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" activeTab="8"/>
  </bookViews>
  <sheets>
    <sheet name="Table S1 " sheetId="5" r:id="rId1"/>
    <sheet name="Table S2 " sheetId="1" r:id="rId2"/>
    <sheet name="Table S3  " sheetId="4" r:id="rId3"/>
    <sheet name="Table S4  " sheetId="6" r:id="rId4"/>
    <sheet name="Table S5" sheetId="7" r:id="rId5"/>
    <sheet name="Table S6" sheetId="8" r:id="rId6"/>
    <sheet name="Table S7" sheetId="9" r:id="rId7"/>
    <sheet name="Table S8" sheetId="3" r:id="rId8"/>
    <sheet name="Table S9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<sst xmlns="http://schemas.openxmlformats.org/spreadsheetml/2006/main" count="7741" uniqueCount="2893">
  <si>
    <r>
      <rPr>
        <b/>
        <sz val="11"/>
        <color theme="1"/>
        <rFont val="Arial"/>
        <charset val="134"/>
      </rPr>
      <t xml:space="preserve">Table S1. </t>
    </r>
    <r>
      <rPr>
        <sz val="11"/>
        <color theme="1"/>
        <rFont val="Arial"/>
        <charset val="134"/>
      </rPr>
      <t>The basic information of five patients</t>
    </r>
  </si>
  <si>
    <t>Sample</t>
  </si>
  <si>
    <t>Basic information</t>
  </si>
  <si>
    <t>Mmc1</t>
  </si>
  <si>
    <t>Mmc2</t>
  </si>
  <si>
    <t>Mmc4</t>
  </si>
  <si>
    <t>Mmc5</t>
  </si>
  <si>
    <t>Mmc6</t>
  </si>
  <si>
    <t>Control</t>
  </si>
  <si>
    <t>Age</t>
  </si>
  <si>
    <t>sex</t>
  </si>
  <si>
    <t>male</t>
  </si>
  <si>
    <t>famale</t>
  </si>
  <si>
    <t>Treatment</t>
  </si>
  <si>
    <t>bortezomib+thalidomide+dexamethaone</t>
  </si>
  <si>
    <t>pomalidomide+dexamethaone</t>
  </si>
  <si>
    <t>bortezomib+dexamethaone</t>
  </si>
  <si>
    <t>bortezomib+lenalidomide+dexamethaone</t>
  </si>
  <si>
    <t>pomalidomide+bortezomib+dexamethaone+daletumab+seliniso</t>
  </si>
  <si>
    <t>Normal</t>
  </si>
  <si>
    <t>Time of diagnosis</t>
  </si>
  <si>
    <t>FISH</t>
  </si>
  <si>
    <t>17p-</t>
  </si>
  <si>
    <t>NA</t>
  </si>
  <si>
    <t>1q21 amplification, del(13/13q)</t>
  </si>
  <si>
    <t>1q21 amplification, del(13/13q), t(4:14)</t>
  </si>
  <si>
    <t>Karyotype</t>
  </si>
  <si>
    <r>
      <rPr>
        <sz val="11"/>
        <color indexed="8"/>
        <rFont val="Arial"/>
        <charset val="134"/>
      </rPr>
      <t>76-77</t>
    </r>
    <r>
      <rPr>
        <sz val="11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3n</t>
    </r>
    <r>
      <rPr>
        <sz val="11"/>
        <color indexed="8"/>
        <rFont val="宋体"/>
        <charset val="134"/>
      </rPr>
      <t>），</t>
    </r>
    <r>
      <rPr>
        <sz val="11"/>
        <color indexed="8"/>
        <rFont val="Arial"/>
        <charset val="134"/>
      </rPr>
      <t>X,-X,-Y,-1</t>
    </r>
    <r>
      <rPr>
        <sz val="11"/>
        <color indexed="8"/>
        <rFont val="宋体"/>
        <charset val="134"/>
      </rPr>
      <t>，</t>
    </r>
    <r>
      <rPr>
        <sz val="11"/>
        <color indexed="8"/>
        <rFont val="Arial"/>
        <charset val="134"/>
      </rPr>
      <t>+2</t>
    </r>
    <r>
      <rPr>
        <sz val="11"/>
        <color indexed="8"/>
        <rFont val="宋体"/>
        <charset val="134"/>
      </rPr>
      <t>，</t>
    </r>
    <r>
      <rPr>
        <sz val="11"/>
        <color indexed="8"/>
        <rFont val="Arial"/>
        <charset val="134"/>
      </rPr>
      <t>-4</t>
    </r>
    <r>
      <rPr>
        <sz val="11"/>
        <color indexed="8"/>
        <rFont val="宋体"/>
        <charset val="134"/>
      </rPr>
      <t>，</t>
    </r>
    <r>
      <rPr>
        <sz val="11"/>
        <color indexed="8"/>
        <rFont val="Arial"/>
        <charset val="134"/>
      </rPr>
      <t>+5</t>
    </r>
    <r>
      <rPr>
        <sz val="11"/>
        <color indexed="8"/>
        <rFont val="宋体"/>
        <charset val="134"/>
      </rPr>
      <t>，</t>
    </r>
    <r>
      <rPr>
        <sz val="11"/>
        <color indexed="8"/>
        <rFont val="Arial"/>
        <charset val="134"/>
      </rPr>
      <t>del(6)(q21),+del(6)(q21)*2,+7,+9,-10,+11,-13,+15,+15,der(16)t(1;16)(q21,q22),+der(16)t(1;16)(q21,q22),+19,+19,+20,+21,+21,-22(cp17)/46,XY(3)</t>
    </r>
  </si>
  <si>
    <t>43,X,-Y,-1,der(5)t(1;5)(q21;q35),der(6)t(1;6)(q21;q27),-13,der(18)t(1;18)(q21;q23)[8]/</t>
  </si>
  <si>
    <t>43,X,-X,add(1)(p11),+del(1)(p22p13),add(4)(p16),del(6)(q13),-8,del(12)(p11.2),-13,del(
16)(q22),-22[12]/43,idem,del(2)(p11.2)[3]/43,X,-X,del(1)(p22p13),dic(1;1)(p36.1;p13),
del(2)(p11.2),add(4)(p16),del(6)(q13),del(12)(p11.2),-13,del(16)(q22),-22[4]/46,XX[1]</t>
  </si>
  <si>
    <r>
      <rPr>
        <b/>
        <sz val="11"/>
        <color theme="1"/>
        <rFont val="Times New Roman"/>
        <charset val="134"/>
      </rPr>
      <t>Table S2</t>
    </r>
    <r>
      <rPr>
        <sz val="11"/>
        <color theme="1"/>
        <rFont val="Times New Roman"/>
        <charset val="134"/>
      </rPr>
      <t xml:space="preserve"> Sample statistics for Hi-C sequencing</t>
    </r>
  </si>
  <si>
    <t>Sample name</t>
  </si>
  <si>
    <t>Library ID</t>
  </si>
  <si>
    <t>Reads number</t>
  </si>
  <si>
    <t>Base number (bp)</t>
  </si>
  <si>
    <t>Clean data (Gb)</t>
  </si>
  <si>
    <t>GC(%)</t>
  </si>
  <si>
    <t>Q20(%)</t>
  </si>
  <si>
    <t>Q30(%)</t>
  </si>
  <si>
    <t>Total read</t>
  </si>
  <si>
    <t>Mapped read</t>
  </si>
  <si>
    <t>Mapped read (%)</t>
  </si>
  <si>
    <t>Unique Mapped_Read</t>
  </si>
  <si>
    <t>Unique Mapped Read(%)</t>
  </si>
  <si>
    <t>Unique Paired Alignments</t>
  </si>
  <si>
    <t>Unique Paired Alignments(%)</t>
  </si>
  <si>
    <t>Valid Interaction Pairs</t>
  </si>
  <si>
    <t>Valid Interaction Pairs(%)</t>
  </si>
  <si>
    <t>Dangling End Pairs</t>
  </si>
  <si>
    <t>Dangling End Pairs(%)</t>
  </si>
  <si>
    <t>Re-ligation Pairs</t>
  </si>
  <si>
    <t>Re-ligation Pairs(%)</t>
  </si>
  <si>
    <t>Self-cycle Pairs</t>
  </si>
  <si>
    <t>Self-cycle Pairs(%)</t>
  </si>
  <si>
    <t>Dumped Pairs</t>
  </si>
  <si>
    <t>Dumped Pairs(%)</t>
  </si>
  <si>
    <t>PCR Duplicate</t>
  </si>
  <si>
    <t>PCR Duplicate(%)</t>
  </si>
  <si>
    <t>Cis</t>
  </si>
  <si>
    <t>Cis-close</t>
  </si>
  <si>
    <t>Cis-far</t>
  </si>
  <si>
    <t>Trans</t>
  </si>
  <si>
    <t>Cis/Trans</t>
  </si>
  <si>
    <t>Cis ratio (%)</t>
  </si>
  <si>
    <t>Cis-close ratio (%)</t>
  </si>
  <si>
    <t>Cis-far ratio (%)</t>
  </si>
  <si>
    <t>TAD_number</t>
  </si>
  <si>
    <t>TAD_mean_length</t>
  </si>
  <si>
    <t>sub_TAD_number</t>
  </si>
  <si>
    <t>sub_TAD_mean_length</t>
  </si>
  <si>
    <t>Resolution (bp)</t>
  </si>
  <si>
    <t>Loop_number</t>
  </si>
  <si>
    <t>Loop_mean_length</t>
  </si>
  <si>
    <t>control</t>
  </si>
  <si>
    <t>MMC1</t>
  </si>
  <si>
    <t>MMC2</t>
  </si>
  <si>
    <t>MMC4</t>
  </si>
  <si>
    <t>MMC5</t>
  </si>
  <si>
    <t>MMC6</t>
  </si>
  <si>
    <r>
      <rPr>
        <b/>
        <sz val="11"/>
        <color theme="1"/>
        <rFont val="Times New Roman"/>
        <charset val="134"/>
      </rPr>
      <t>Table S3</t>
    </r>
    <r>
      <rPr>
        <sz val="11"/>
        <color theme="1"/>
        <rFont val="Times New Roman"/>
        <charset val="134"/>
      </rPr>
      <t xml:space="preserve"> Sample statistics for genome resequencing</t>
    </r>
  </si>
  <si>
    <t>Clean reads</t>
  </si>
  <si>
    <t>Clean base (bp)</t>
  </si>
  <si>
    <t>Mapped(%)</t>
  </si>
  <si>
    <t>Properly_mapped(%)</t>
  </si>
  <si>
    <t>Ave_depth</t>
  </si>
  <si>
    <t>Cov_ratio_1X(%)</t>
  </si>
  <si>
    <t>Cov_ratio_5X(%)</t>
  </si>
  <si>
    <t>Cov_ratio_10X(%)</t>
  </si>
  <si>
    <t>SNP number</t>
  </si>
  <si>
    <t>Transition</t>
  </si>
  <si>
    <t>Transversion</t>
  </si>
  <si>
    <t>Ti/Tv</t>
  </si>
  <si>
    <t>Heterozygosity</t>
  </si>
  <si>
    <t>Homozygosity</t>
  </si>
  <si>
    <t>Het-ratio</t>
  </si>
  <si>
    <t>Total</t>
  </si>
  <si>
    <t>-</t>
  </si>
  <si>
    <r>
      <rPr>
        <b/>
        <sz val="14"/>
        <color theme="1"/>
        <rFont val="Times New Roman"/>
        <charset val="134"/>
      </rPr>
      <t>Table S4</t>
    </r>
    <r>
      <rPr>
        <sz val="14"/>
        <color theme="1"/>
        <rFont val="Times New Roman"/>
        <charset val="134"/>
      </rPr>
      <t xml:space="preserve"> SNP annotated statistics.</t>
    </r>
  </si>
  <si>
    <t>Region</t>
  </si>
  <si>
    <t>Type</t>
  </si>
  <si>
    <t>All</t>
  </si>
  <si>
    <t>--</t>
  </si>
  <si>
    <t>INTERGENIC</t>
  </si>
  <si>
    <t>INTRAGENIC</t>
  </si>
  <si>
    <t>INTRON</t>
  </si>
  <si>
    <t>UPSTREAM</t>
  </si>
  <si>
    <t>DOWNSTREAM</t>
  </si>
  <si>
    <t>UTR_5_PRIME</t>
  </si>
  <si>
    <t>UTR_3_PRIME</t>
  </si>
  <si>
    <t>SPLICE_SITE_ACCEPTOR</t>
  </si>
  <si>
    <t>SPLICE_SITE_DONOR</t>
  </si>
  <si>
    <t>SPLICE_SITE_REGION</t>
  </si>
  <si>
    <t>START_GAINED</t>
  </si>
  <si>
    <t>CDS</t>
  </si>
  <si>
    <t>START_LOST</t>
  </si>
  <si>
    <t>SYNONYMOUS_START</t>
  </si>
  <si>
    <t>NON_SYNONYMOUS_START</t>
  </si>
  <si>
    <t>SYNONYMOUS_CODING</t>
  </si>
  <si>
    <t>NON_SYNONYMOUS_CODING</t>
  </si>
  <si>
    <t>SYNONYMOUS_STOP</t>
  </si>
  <si>
    <t>STOP_GAINED</t>
  </si>
  <si>
    <t>STOP_LOST</t>
  </si>
  <si>
    <t>Other</t>
  </si>
  <si>
    <r>
      <rPr>
        <b/>
        <sz val="11"/>
        <color theme="1"/>
        <rFont val="Times New Roman"/>
        <charset val="134"/>
      </rPr>
      <t>Table S5</t>
    </r>
    <r>
      <rPr>
        <sz val="11"/>
        <color theme="1"/>
        <rFont val="Times New Roman"/>
        <charset val="134"/>
      </rPr>
      <t xml:space="preserve"> Small InDel annotated statistics.</t>
    </r>
  </si>
  <si>
    <t>FRAME_SHIFT</t>
  </si>
  <si>
    <t>CODON_DELETION</t>
  </si>
  <si>
    <t>EXON_DELETED</t>
  </si>
  <si>
    <t>CODON_INSERTION</t>
  </si>
  <si>
    <t>CODON_CHANGE_PLUS_CODON_DELETION</t>
  </si>
  <si>
    <t>CODON_CHANGE_PLUS_CODON_INSERTION</t>
  </si>
  <si>
    <r>
      <rPr>
        <b/>
        <sz val="11"/>
        <color theme="1"/>
        <rFont val="Times New Roman"/>
        <charset val="134"/>
      </rPr>
      <t>Table S6</t>
    </r>
    <r>
      <rPr>
        <sz val="11"/>
        <color theme="1"/>
        <rFont val="Times New Roman"/>
        <charset val="134"/>
      </rPr>
      <t>. Number of structural variations (SV) and CNVs in each sample.</t>
    </r>
  </si>
  <si>
    <t>SV total</t>
  </si>
  <si>
    <t>INS</t>
  </si>
  <si>
    <t>DEL</t>
  </si>
  <si>
    <t>INV</t>
  </si>
  <si>
    <t>DUP</t>
  </si>
  <si>
    <t>TRA</t>
  </si>
  <si>
    <t>CNV</t>
  </si>
  <si>
    <t>Note: INS: insertion; DEL: deletion; INV: inversion; DUP: repeat; TRA:chromosomal translocation; CNV: copy number variation.</t>
  </si>
  <si>
    <r>
      <rPr>
        <b/>
        <sz val="11"/>
        <color theme="1"/>
        <rFont val="Times New Roman"/>
        <charset val="134"/>
      </rPr>
      <t xml:space="preserve">Table S7. </t>
    </r>
    <r>
      <rPr>
        <sz val="11"/>
        <color theme="1"/>
        <rFont val="Times New Roman"/>
        <charset val="134"/>
      </rPr>
      <t>Number of genes with different kinds of variations.</t>
    </r>
  </si>
  <si>
    <t>Genes with Non-synonymous SNP</t>
  </si>
  <si>
    <t>Genes with InDel</t>
  </si>
  <si>
    <t>Genes with SV</t>
  </si>
  <si>
    <r>
      <rPr>
        <b/>
        <sz val="11"/>
        <color theme="1"/>
        <rFont val="Times New Roman"/>
        <charset val="134"/>
      </rPr>
      <t xml:space="preserve">Table S8 </t>
    </r>
    <r>
      <rPr>
        <sz val="11"/>
        <color theme="1"/>
        <rFont val="Times New Roman"/>
        <charset val="134"/>
      </rPr>
      <t>Sample statistics for bulk RNA sequencing</t>
    </r>
  </si>
  <si>
    <t>Clean bases (bp)</t>
  </si>
  <si>
    <t>GC Content</t>
  </si>
  <si>
    <t>%≥Q30</t>
  </si>
  <si>
    <t>Mapped Reads</t>
  </si>
  <si>
    <t>Uniq Mapped Reads</t>
  </si>
  <si>
    <t>Multiple Map Reads</t>
  </si>
  <si>
    <t>Reads Map to '+'</t>
  </si>
  <si>
    <t>Reads Map to '-'</t>
  </si>
  <si>
    <t>40,084,239 (95.41%)</t>
  </si>
  <si>
    <t>38,803,217 (92.36%)</t>
  </si>
  <si>
    <t>1,281,022 (3.05%)</t>
  </si>
  <si>
    <t>21,037,487 (50.08%)</t>
  </si>
  <si>
    <t>21,054,035 (50.12%)</t>
  </si>
  <si>
    <t>41,225,041 (89.55%)</t>
  </si>
  <si>
    <t>38,124,403 (82.81%)</t>
  </si>
  <si>
    <t>3,100,638 (6.74%)</t>
  </si>
  <si>
    <t>22,526,195 (48.93%)</t>
  </si>
  <si>
    <t>23,587,321 (51.24%)</t>
  </si>
  <si>
    <t>34,698,964 (81.82%)</t>
  </si>
  <si>
    <t>29,396,846 (69.32%)</t>
  </si>
  <si>
    <t>5,302,118 (12.50%)</t>
  </si>
  <si>
    <t>23,267,801 (54.87%)</t>
  </si>
  <si>
    <t>20,947,655 (49.40%)</t>
  </si>
  <si>
    <t>46,178,472 (85.86%)</t>
  </si>
  <si>
    <t>40,867,102 (75.98%)</t>
  </si>
  <si>
    <t>5,311,370 (9.88%)</t>
  </si>
  <si>
    <t>27,445,885 (51.03%)</t>
  </si>
  <si>
    <t>27,674,917 (51.45%)</t>
  </si>
  <si>
    <t>38,362,808 (88.15%)</t>
  </si>
  <si>
    <t>35,675,342 (81.98%)</t>
  </si>
  <si>
    <t>2,687,466 (6.18%)</t>
  </si>
  <si>
    <t>21,542,159 (49.50%)</t>
  </si>
  <si>
    <t>20,901,166 (48.03%)</t>
  </si>
  <si>
    <r>
      <rPr>
        <b/>
        <sz val="14"/>
        <color theme="1"/>
        <rFont val="Times New Roman"/>
        <charset val="134"/>
      </rPr>
      <t xml:space="preserve">Table S9. </t>
    </r>
    <r>
      <rPr>
        <sz val="14"/>
        <color theme="1"/>
        <rFont val="Times New Roman"/>
        <charset val="134"/>
      </rPr>
      <t>CNVs related to genes detected in all MM samples</t>
    </r>
  </si>
  <si>
    <t>Chr</t>
  </si>
  <si>
    <t>Start</t>
  </si>
  <si>
    <t>End</t>
  </si>
  <si>
    <t>Type_of_alteration</t>
  </si>
  <si>
    <t>GeneID</t>
  </si>
  <si>
    <t>COG_class</t>
  </si>
  <si>
    <t>COG_class_annotation</t>
  </si>
  <si>
    <t>GO_annotation</t>
  </si>
  <si>
    <t>KEGG_annotation</t>
  </si>
  <si>
    <t>KEGG_pathway_annotation</t>
  </si>
  <si>
    <t>KOG_class</t>
  </si>
  <si>
    <t>KOG_class_annotation</t>
  </si>
  <si>
    <t>Pfam_annotation</t>
  </si>
  <si>
    <t>Swissprot_annotation</t>
  </si>
  <si>
    <t>eggNOG_class</t>
  </si>
  <si>
    <t>eggNOG_class_annotation</t>
  </si>
  <si>
    <t>nr_annotation</t>
  </si>
  <si>
    <t>gain</t>
  </si>
  <si>
    <t>ENSG00000271567</t>
  </si>
  <si>
    <t>[O]</t>
  </si>
  <si>
    <t xml:space="preserve">Posttranslational modification, protein turnover, chaperones </t>
  </si>
  <si>
    <t>K12738|1.03908e-126|ptr:100612002|K12738 peptidylprolyl cis-trans isomerase A-like 4 [EC:5.2.1.8] | (RefSeq) peptidyl-prolyl cis-trans isomerase A-like 4A</t>
  </si>
  <si>
    <t>Cyclophilin type peptidyl-prolyl cis-trans isomerase/CLD</t>
  </si>
  <si>
    <t>Peptidyl-prolyl cis-trans isomerase A-like 4F OS=Homo sapiens OX=9606 GN=PPIAL4F PE=3 SV=1</t>
  </si>
  <si>
    <t>O</t>
  </si>
  <si>
    <t>Posttranslational modification, protein turnover, chaperones</t>
  </si>
  <si>
    <t xml:space="preserve">peptidyl-prolyl cis-trans isomerase A-like 4E [Homo sapiens] </t>
  </si>
  <si>
    <t>ENSG00000186092</t>
  </si>
  <si>
    <t xml:space="preserve">Molecular Function: G-protein coupled receptor activity (GO:0004930);; Molecular Function: olfactory receptor activity (GO:0004984);; Cellular Component: plasma membrane (GO:0005886);; Biological Process: G-protein coupled receptor signaling pathway (GO:0007186);; Cellular Component: integral component of membrane (GO:0016021);; Biological Process: detection of chemical stimulus involved in sensory perception of smell (GO:0050911);; </t>
  </si>
  <si>
    <t>K04257|0|hsa:79501|K04257 olfactory receptor | (RefSeq) OR4F5; olfactory receptor family 4 subfamily F member 5</t>
  </si>
  <si>
    <t>Olfactory transduction (ko04740)</t>
  </si>
  <si>
    <t>ko04740:Olfactory transduction</t>
  </si>
  <si>
    <t>Olfactory receptor;; 7 transmembrane receptor (rhodopsin family);; Serpentine type 7TM GPCR chemoreceptor Srsx</t>
  </si>
  <si>
    <t>Olfactory receptor 4F5 OS=Homo sapiens OX=9606 GN=OR4F5 PE=3 SV=1</t>
  </si>
  <si>
    <t>U</t>
  </si>
  <si>
    <t>Intracellular trafficking, secretion, and vesicular transport</t>
  </si>
  <si>
    <t xml:space="preserve">olfactory receptor 4F5 [Homo sapiens] </t>
  </si>
  <si>
    <t>ENSG00000203818</t>
  </si>
  <si>
    <t xml:space="preserve">Biological Process: negative regulation of transcription from RNA polymerase II promoter (GO:0000122);; Biological Process: chromatin silencing at rDNA (GO:0000183);; Cellular Component: nuclear chromosome, telomeric region (GO:0000784);; Cellular Component: nuclear nucleosome (GO:0000788);; Biological Process: positive regulation of defense response to virus by host (GO:0002230);; Cellular Component: nucleoplasm (GO:0005654);; Cellular Component: cell-cell adherens junction (GO:0005913);; Biological Process: DNA replication-dependent nucleosome assembly (GO:0006335);; Biological Process: blood coagulation (GO:0007596);; Cellular Component: membrane (GO:0016020);; Biological Process: gene silencing by RNA (GO:0031047);; Molecular Function: nucleosomal DNA binding (GO:0031492);; Biological Process: telomere organization (GO:0032200);; Molecular Function: histone binding (GO:0042393);; Cellular Component: protein complex (GO:0043234);; Biological Process: cellular protein metabolic process (GO:0044267);; Biological Process: positive regulation of gene expression, epigenetic (GO:0045815);; Molecular Function: protein heterodimerization activity (GO:0046982);; Biological Process: protein heterotetramerization (GO:0051290);; Biological Process: regulation of gene silencing (GO:0060968);; Cellular Component: extracellular exosome (GO:0070062);; Biological Process: cell-cell adhesion (GO:0098609);; Molecular Function: cadherin binding involved in cell-cell adhesion (GO:0098641);; Biological Process: xenophagy (GO:0098792);; </t>
  </si>
  <si>
    <t>K11253|3.9597e-90|xtr:549390|K11253 histone H3 | (RefSeq) hist2h3c, h3.2, h3/m, h3f2, h3fm, hist1h3g; histone cluster 2, H3c</t>
  </si>
  <si>
    <t>Systemic lupus erythematosus (ko05322);; Transcriptional misregulation in cancer (ko05202);; Alcoholism (ko05034)</t>
  </si>
  <si>
    <t>ko05202:Transcriptional misregulation in cancer;ko05322:Systemic lupus erythematosus;ko05034:Alcoholism</t>
  </si>
  <si>
    <t>[B]</t>
  </si>
  <si>
    <t xml:space="preserve">Chromatin structure and dynamics </t>
  </si>
  <si>
    <t>Core histone H2A/H2B/H3/H4</t>
  </si>
  <si>
    <t>Histone H3.2 OS=Homo sapiens OX=9606 GN=HIST2H3A PE=1 SV=3</t>
  </si>
  <si>
    <t>B</t>
  </si>
  <si>
    <t>Chromatin structure and dynamics</t>
  </si>
  <si>
    <t xml:space="preserve">histone cluster 2 H3 pseudogene 2 [Homo sapiens] </t>
  </si>
  <si>
    <t>ENSG00000219481</t>
  </si>
  <si>
    <t xml:space="preserve">Molecular Function: calcium ion binding (GO:0005509);; Cellular Component: cytoplasm (GO:0005737);; Cellular Component: integral component of membrane (GO:0016021);; Molecular Function: RNA binding (GO:0044822);; </t>
  </si>
  <si>
    <t>Repeat of unknown function (DUF1220)</t>
  </si>
  <si>
    <t>Neuroblastoma breakpoint family member 1 OS=Homo sapiens OX=9606 GN=NBPF1 PE=2 SV=2</t>
  </si>
  <si>
    <t>S</t>
  </si>
  <si>
    <t>Function unknown</t>
  </si>
  <si>
    <t xml:space="preserve">neuroblastoma breakpoint family member 1 [Homo sapiens] </t>
  </si>
  <si>
    <t>ENSG00000263513</t>
  </si>
  <si>
    <t xml:space="preserve">Molecular Function: protein binding (GO:0005515);; Cellular Component: mitochondrion (GO:0005739);; </t>
  </si>
  <si>
    <t>FAM72 protein</t>
  </si>
  <si>
    <t>Protein FAM72C OS=Homo sapiens OX=9606 GN=FAM72C PE=3 SV=2</t>
  </si>
  <si>
    <t xml:space="preserve">protein FAM72C isoform 1 [Homo sapiens] </t>
  </si>
  <si>
    <t>ENSG00000266338</t>
  </si>
  <si>
    <t xml:space="preserve">Cellular Component: cytoplasm (GO:0005737);; Cellular Component: integral component of membrane (GO:0016021);; Molecular Function: RNA binding (GO:0044822);; </t>
  </si>
  <si>
    <t>Neuroblastoma breakpoint family member 15 OS=Homo sapiens OX=9606 GN=NBPF15 PE=2 SV=2</t>
  </si>
  <si>
    <t xml:space="preserve">neuroblastoma breakpoint family member 15 [Homo sapiens] </t>
  </si>
  <si>
    <t>ENSG00000279782</t>
  </si>
  <si>
    <t xml:space="preserve">Biological Process: protein peptidyl-prolyl isomerization (GO:0000413);; Cellular Component: P-body (GO:0000932);; Molecular Function: IgM binding (GO:0001791);; Biological Process: pattern recognition receptor signaling pathway (GO:0002221);; Biological Process: immunoglobulin transcytosis in epithelial cells (GO:0002414);; Molecular Function: peptidyl-prolyl cis-trans isomerase activity (GO:0003755);; Molecular Function: ubiquitin-protein transferase activity (GO:0004842);; Cellular Component: nucleus (GO:0005634);; Biological Process: protein folding (GO:0006457);; Biological Process: autophagy (GO:0006914);; Molecular Function: zinc ion binding (GO:0008270);; Molecular Function: signaling pattern recognition receptor activity (GO:0008329);; Cellular Component: integral component of membrane (GO:0016021);; Cellular Component: basolateral plasma membrane (GO:0016323);; Cellular Component: apical plasma membrane (GO:0016324);; Molecular Function: ligase activity (GO:0016874);; Molecular Function: protein kinase binding (GO:0019901);; Molecular Function: protein binding, bridging (GO:0030674);; Biological Process: regulation of lipopolysaccharide-mediated signaling pathway (GO:0031664);; Biological Process: regulation of protein localization (GO:0032880);; Biological Process: negative regulation of viral transcription (GO:0032897);; Molecular Function: protein homodimerization activity (GO:0042803);; Biological Process: positive regulation of I-kappaB kinase/NF-kappaB signaling (GO:0043123);; Biological Process: positive regulation of MAPK cascade (GO:0043410);; Biological Process: negative regulation of viral genome replication (GO:0045071);; Biological Process: negative regulation of viral entry into host cell (GO:0046597);; Biological Process: positive regulation of NF-kappaB transcription factor activity (GO:0051092);; Biological Process: defense response to virus (GO:0051607);; Cellular Component: extracellular exosome (GO:0070062);; Biological Process: protein trimerization (GO:0070206);; Biological Process: protein K63-linked ubiquitination (GO:0070534);; Biological Process: negative regulation of viral release from host cell (GO:1902187);; Cellular Component: omegasome (GO:1990462);; </t>
  </si>
  <si>
    <t>K12738|2.11611e-127|ptr:100612002|K12738 peptidylprolyl cis-trans isomerase A-like 4 [EC:5.2.1.8] | (RefSeq) peptidyl-prolyl cis-trans isomerase A-like 4A</t>
  </si>
  <si>
    <t>ENSG00000196369</t>
  </si>
  <si>
    <t>[Z]</t>
  </si>
  <si>
    <t xml:space="preserve">Cytoskeleton </t>
  </si>
  <si>
    <t>Fes/CIP4, and EFC/F-BAR homology domain</t>
  </si>
  <si>
    <t>SLIT-ROBO Rho GTPase-activating protein 2B OS=Homo sapiens OX=9606 GN=SRGAP2B PE=3 SV=1</t>
  </si>
  <si>
    <t>Z</t>
  </si>
  <si>
    <t>Cytoskeleton</t>
  </si>
  <si>
    <t>SLIT-ROBO Rho GTPase-activating protein 2B isoform 1 [Homo sapiens]</t>
  </si>
  <si>
    <t>ENSG00000172969</t>
  </si>
  <si>
    <t xml:space="preserve">Cellular Component: nucleus (GO:0005634);; </t>
  </si>
  <si>
    <t>Facioscapulohumeral muscular dystrophy candidate 2</t>
  </si>
  <si>
    <t>Protein FRG2-like-2 OS=Homo sapiens OX=9606 GN=FRG2C PE=3 SV=1</t>
  </si>
  <si>
    <t xml:space="preserve">protein FRG2-like-2 [Homo sapiens] </t>
  </si>
  <si>
    <t>ENSG00000227124</t>
  </si>
  <si>
    <t>[R]</t>
  </si>
  <si>
    <t xml:space="preserve">General function prediction only </t>
  </si>
  <si>
    <t xml:space="preserve">Molecular Function: DNA binding (GO:0003677);; Molecular Function: transcription factor activity, sequence-specific DNA binding (GO:0003700);; Cellular Component: nucleus (GO:0005634);; Biological Process: regulation of transcription, DNA-templated (GO:0006355);; Molecular Function: metal ion binding (GO:0046872);; </t>
  </si>
  <si>
    <t>K09228|0|hsa:100131827|K09228 KRAB domain-containing zinc finger protein | (RefSeq) ZNF717, X17, ZNF838; zinc finger protein 717</t>
  </si>
  <si>
    <t>Zinc-finger double domain;; Zinc finger, C2H2 type;; C2H2-type zinc finger;; C2H2-type zinc finger;; XPA protein N-terminal;; Zinc-finger double-stranded RNA-binding;; Zinc-finger double domain;; Zinc finger, C2H2 type;; C2H2-type zinc finger;; C2H2-type zinc finger</t>
  </si>
  <si>
    <t>Zinc finger protein 717 OS=Homo sapiens OX=9606 GN=ZNF717 PE=2 SV=2</t>
  </si>
  <si>
    <t>PREDICTED: zinc finger protein 717 isoform X1 [Homo sapiens]</t>
  </si>
  <si>
    <t>ENSG00000205097</t>
  </si>
  <si>
    <t>Protein FRG2 OS=Homo sapiens OX=9606 GN=FRG2 PE=2 SV=1</t>
  </si>
  <si>
    <t>protein FRG2 isoform 1 [Homo sapiens]</t>
  </si>
  <si>
    <t>ENSG00000260596</t>
  </si>
  <si>
    <t xml:space="preserve">Molecular Function: transcription regulatory region sequence-specific DNA binding (GO:0000976);; Molecular Function: protein binding (GO:0005515);; Cellular Component: nucleoplasm (GO:0005654);; Biological Process: apoptotic process (GO:0006915);; Biological Process: negative regulation of cell proliferation (GO:0008285);; Cellular Component: nuclear membrane (GO:0031965);; Biological Process: positive regulation of transcription from RNA polymerase II promoter (GO:0045944);; Biological Process: negative regulation of G0 to G1 transition (GO:0070317);; </t>
  </si>
  <si>
    <t>[K]</t>
  </si>
  <si>
    <t xml:space="preserve">Transcription </t>
  </si>
  <si>
    <t>Homeobox domain;; Homeobox KN domain</t>
  </si>
  <si>
    <t>Double homeobox protein 4 OS=Homo sapiens OX=9606 GN=DUX4 PE=1 SV=2</t>
  </si>
  <si>
    <t>K</t>
  </si>
  <si>
    <t>Transcription</t>
  </si>
  <si>
    <t xml:space="preserve">double homeobox protein 4 [Homo sapiens] </t>
  </si>
  <si>
    <t>ENSG00000165102</t>
  </si>
  <si>
    <t>K10532|0|hsa:138050|K10532 heparan-alpha-glucosaminide N-acetyltransferase [EC:2.3.1.78] | (RefSeq) HGSNAT, HGNAT, MPS3C, RP73, TMEM76; heparan-alpha-glucosaminide N-acetyltransferase</t>
  </si>
  <si>
    <t>Glycosaminoglycan degradation (ko00531);; Lysosome (ko04142)</t>
  </si>
  <si>
    <t>ko04142:Lysosome;ko00531:Glycosaminoglycan degradation</t>
  </si>
  <si>
    <t>[S]</t>
  </si>
  <si>
    <t xml:space="preserve">Function unknown </t>
  </si>
  <si>
    <t>Protein of unknown function (DUF1624);; Domain of unknown function (DUF5009)</t>
  </si>
  <si>
    <t>Heparan-alpha-glucosaminide N-acetyltransferase OS=Homo sapiens OX=9606 GN=HGSNAT PE=1 SV=2</t>
  </si>
  <si>
    <t>RecName: Full=Heparan-alpha-glucosaminide N-acetyltransferase; AltName: Full=Transmembrane protein 76</t>
  </si>
  <si>
    <t>ENSG00000187537</t>
  </si>
  <si>
    <t>[T]</t>
  </si>
  <si>
    <t xml:space="preserve">Signal transduction mechanisms </t>
  </si>
  <si>
    <t xml:space="preserve">Biological Process: retina homeostasis (GO:0001895);; Molecular Function: ATP binding (GO:0005524);; Cellular Component: plasma membrane (GO:0005886);; Cellular Component: integral component of membrane (GO:0016021);; Biological Process: substantia nigra development (GO:0021762);; Cellular Component: extracellular exosome (GO:0070062);; Cellular Component: blood microparticle (GO:0072562);; </t>
  </si>
  <si>
    <t>K17299|0|hsa:404785|K17299 POTE ankyrin domain family protein | (RefSeq) POTEG, A26C2, ACTBL1, CT104.4, POTE-14, POTE14, POTE14alpha, POTE22; POTE ankyrin domain family member G</t>
  </si>
  <si>
    <t>Ankyrin repeats (3 copies);; Ankyrin repeat;; Ankyrin repeats (many copies);; Ankyrin repeats (many copies);; Ankyrin repeat;; Actin;; CCDC144C protein coiled-coil region</t>
  </si>
  <si>
    <t>POTE ankyrin domain family member G OS=Homo sapiens OX=9606 GN=POTEG PE=2 SV=5</t>
  </si>
  <si>
    <t xml:space="preserve">POTE ankyrin domain family member G [Homo sapiens] </t>
  </si>
  <si>
    <t>ENSG00000222036</t>
  </si>
  <si>
    <t>[D]</t>
  </si>
  <si>
    <t xml:space="preserve">Cell cycle control, cell division, chromosome partitioning </t>
  </si>
  <si>
    <t xml:space="preserve">Biological Process: retina homeostasis (GO:0001895);; Molecular Function: ATP binding (GO:0005524);; Cellular Component: integral component of membrane (GO:0016021);; Biological Process: substantia nigra development (GO:0021762);; Cellular Component: extracellular exosome (GO:0070062);; Cellular Component: blood microparticle (GO:0072562);; </t>
  </si>
  <si>
    <t>K17299|0|hsa:641455|K17299 POTE ankyrin domain family protein | (RefSeq) POTEM, ACT, P704P, POTE14beta; POTE ankyrin domain family member M</t>
  </si>
  <si>
    <t>Ankyrin repeats (many copies);; Ankyrin repeats (3 copies);; Ankyrin repeat;; Ankyrin repeats (many copies);; Ankyrin repeat;; Ankyrin repeats (3 copies);; Ankyrin repeat;; Ankyrin repeats (many copies);; Ankyrin repeats (many copies);; Ankyrin repeat;; CCDC144C protein coiled-coil region</t>
  </si>
  <si>
    <t>Putative POTE ankyrin domain family member M OS=Homo sapiens OX=9606 GN=POTEM PE=3 SV=2</t>
  </si>
  <si>
    <t>POTE14B [Homo sapiens]</t>
  </si>
  <si>
    <t>ENSG00000277322</t>
  </si>
  <si>
    <t>Golgin subfamily A member 6-like protein 6 OS=Homo sapiens OX=9606 GN=GOLGA6L6 PE=3 SV=4</t>
  </si>
  <si>
    <t>LOC283767 protein, partial [Homo sapiens]</t>
  </si>
  <si>
    <t>ENSG00000260458</t>
  </si>
  <si>
    <t>[G]</t>
  </si>
  <si>
    <t xml:space="preserve">Carbohydrate transport and metabolism </t>
  </si>
  <si>
    <t xml:space="preserve">Cellular Component: integral component of plasma membrane (GO:0005887);; Biological Process: muscle contraction (GO:0006936);; Biological Process: potassium ion import (GO:0010107);; Molecular Function: G-protein activated inward rectifier potassium channel activity (GO:0015467);; Molecular Function: PDZ domain binding (GO:0030165);; Cellular Component: T-tubule (GO:0030315);; Cellular Component: dendrite (GO:0030425);; Biological Process: regulation of ion transmembrane transport (GO:0034765);; Cellular Component: neuronal cell body (GO:0043025);; Biological Process: protein homotetramerization (GO:0051289);; Biological Process: cardiac conduction (GO:0061337);; </t>
  </si>
  <si>
    <t>K05005|0|ptr:746628|K05005 potassium inwardly-rectifying channel subfamily J member 12 | (RefSeq) ATP-sensitive inward rectifier potassium channel 12</t>
  </si>
  <si>
    <t>Oxytocin signaling pathway (ko04921);; Cholinergic synapse (ko04725)</t>
  </si>
  <si>
    <t>ko04921:Oxytocin signaling pathway;ko04725:Cholinergic synapse</t>
  </si>
  <si>
    <t>[P]</t>
  </si>
  <si>
    <t xml:space="preserve">Inorganic ion transport and metabolism </t>
  </si>
  <si>
    <t>Inward rectifier potassium channel;; Inward rectifier potassium channel N-terminal</t>
  </si>
  <si>
    <t>Inward rectifier potassium channel 18 OS=Homo sapiens OX=9606 GN=KCNJ18 PE=1 SV=3</t>
  </si>
  <si>
    <t>PREDICTED: inward rectifier potassium channel 18 isoform X1 [Homo sapiens]</t>
  </si>
  <si>
    <t>ENSG00000274391</t>
  </si>
  <si>
    <t>K18079|0|hsa:7179|K18079 PTEN homologous phosphatase | (RefSeq) TPTE, CT44, PTEN2; transmembrane phosphatase with tensin homology</t>
  </si>
  <si>
    <t>[TR]</t>
  </si>
  <si>
    <t>C2 domain of PTEN tumour-suppressor protein;; Dual specificity phosphatase, catalytic domain</t>
  </si>
  <si>
    <t>Putative tyrosine-protein phosphatase TPTE OS=Homo sapiens OX=9606 GN=TPTE PE=2 SV=3</t>
  </si>
  <si>
    <t>T</t>
  </si>
  <si>
    <t>Signal transduction mechanisms</t>
  </si>
  <si>
    <t xml:space="preserve">putative tyrosine-protein phosphatase TPTE isoform beta [Homo sapiens] </t>
  </si>
  <si>
    <t>loss</t>
  </si>
  <si>
    <t>ENSG00000197888</t>
  </si>
  <si>
    <t xml:space="preserve">Molecular Function: retinoic acid binding (GO:0001972);; Cellular Component: endoplasmic reticulum membrane (GO:0005789);; Biological Process: xenobiotic metabolic process (GO:0006805);; Biological Process: steroid metabolic process (GO:0008202);; Biological Process: flavonoid biosynthetic process (GO:0009813);; Molecular Function: glucuronosyltransferase activity (GO:0015020);; Cellular Component: integral component of membrane (GO:0016021);; Cellular Component: organelle membrane (GO:0031090);; Biological Process: flavonoid glucuronidation (GO:0052696);; </t>
  </si>
  <si>
    <t>K00699|0|hsa:7367|K00699 glucuronosyltransferase [EC:2.4.1.17] | (RefSeq) UGT2B17, BMND12, UDPGT2B17; UDP glucuronosyltransferase family 2 member B17</t>
  </si>
  <si>
    <t>Pentose and glucuronate interconversions (ko00040);; Drug metabolism - other enzymes (ko00983);; Bile secretion (ko04976);; Ascorbate and aldarate metabolism (ko00053);; Chemical carcinogenesis (ko05204);; Retinol metabolism (ko00830);; Porphyrin and chlorophyll metabolism (ko00860);; Starch and sucrose metabolism (ko00500);; Steroid hormone biosynthesis (ko00140);; Drug metabolism - cytochrome P450 (ko00982);; Metabolism of xenobiotics by cytochrome P450 (ko00980)</t>
  </si>
  <si>
    <t>ko00040:Pentose and glucuronate interconversions;ko00053:Ascorbate and aldarate metabolism;ko00500:Starch and sucrose metabolism;ko00860:Porphyrin and chlorophyll metabolism;ko00980:Metabolism of xenobiotics by cytochrome P450;ko00830:Retinol metabolism;ko05204:Chemical carcinogenesis;ko04976:Bile secretion;ko00140:Steroid hormone biosynthesis;ko00982:Drug metabolism - cytochrome P450;ko00983:Drug metabolism - other enzymes</t>
  </si>
  <si>
    <t>[GC]</t>
  </si>
  <si>
    <t>UDP-glucoronosyl and UDP-glucosyl transferase;; Glycosyltransferase family 28 C-terminal domain</t>
  </si>
  <si>
    <t>UDP-glucuronosyltransferase 2B17 OS=Homo sapiens OX=9606 GN=UGT2B17 PE=1 SV=1</t>
  </si>
  <si>
    <t xml:space="preserve">UDP-glucuronosyltransferase 2B17 precursor [Homo sapiens] </t>
  </si>
  <si>
    <t>ENSG00000233050</t>
  </si>
  <si>
    <t xml:space="preserve">Cellular Component: extracellular region (GO:0005576);; Biological Process: defense response to bacterium (GO:0042742);; </t>
  </si>
  <si>
    <t>Beta defensin</t>
  </si>
  <si>
    <t>Beta-defensin 130B OS=Homo sapiens OX=9606 GN=DEFB130B PE=2 SV=1</t>
  </si>
  <si>
    <t xml:space="preserve">beta-defensin 130A precursor [Homo sapiens] </t>
  </si>
  <si>
    <t>ENSG00000225327</t>
  </si>
  <si>
    <t xml:space="preserve">Molecular Function: thiol-dependent ubiquitin-specific protease activity (GO:0004843);; Molecular Function: protein binding (GO:0005515);; Cellular Component: nucleolus (GO:0005730);; Cellular Component: endoplasmic reticulum membrane (GO:0005789);; Biological Process: ubiquitin-dependent protein catabolic process (GO:0006511);; Biological Process: mitotic cell cycle checkpoint (GO:0007093);; Biological Process: negative regulation of protein processing (GO:0010955);; Biological Process: regulation of cell migration (GO:0030334);; Biological Process: negative regulation of histone deacetylation (GO:0031064);; Biological Process: negative regulation of GTPase activity (GO:0034260);; Biological Process: regulation of cell proliferation (GO:0042127);; Biological Process: regulation of apoptotic process (GO:0042981);; Biological Process: positive regulation of GTPase activity (GO:0043547);; Biological Process: regulation of defense response to virus by host (GO:0050691);; Biological Process: protein K63-linked deubiquitination (GO:0070536);; Biological Process: protein K48-linked deubiquitination (GO:0071108);; Biological Process: CAAX-box protein processing (GO:0071586);; Biological Process: negative regulation of protein targeting to membrane (GO:0090315);; Biological Process: regulation of ruffle assembly (GO:1900027);; Biological Process: positive regulation of MDA-5 signaling pathway (GO:1900245);; Biological Process: positive regulation of RIG-I signaling pathway (GO:1900246);; </t>
  </si>
  <si>
    <t>Ubiquitin carboxyl-terminal hydrolase;; Ubiquitin carboxyl-terminal hydrolase</t>
  </si>
  <si>
    <t>Ubiquitin carboxyl-terminal hydrolase 17-like protein 3 OS=Homo sapiens OX=9606 GN=USP17L3 PE=3 SV=1</t>
  </si>
  <si>
    <t xml:space="preserve">ubiquitin carboxyl-terminal hydrolase 17-like protein 3 [Homo sapiens] </t>
  </si>
  <si>
    <t>ENSG00000237038</t>
  </si>
  <si>
    <t>Inactive ubiquitin carboxyl-terminal hydrolase 17-like protein 8 OS=Homo sapiens OX=9606 GN=USP17L8 PE=3 SV=1</t>
  </si>
  <si>
    <t xml:space="preserve">inactive ubiquitin carboxyl-terminal hydrolase 17-like protein 8 [Homo sapiens] </t>
  </si>
  <si>
    <t>ENSG00000215356</t>
  </si>
  <si>
    <t xml:space="preserve">Molecular Function: DNA binding (GO:0003677);; Cellular Component: nucleus (GO:0005634);; Biological Process: regulation of transcription, DNA-templated (GO:0006355);; Molecular Function: metal ion binding (GO:0046872);; </t>
  </si>
  <si>
    <t>Zinc-finger double domain;; KRAB box;; Zinc finger, C2H2 type;; C2H2-type zinc finger</t>
  </si>
  <si>
    <t>Putative zinc finger protein 705B OS=Homo sapiens OX=9606 GN=ZNF705B PE=5 SV=1</t>
  </si>
  <si>
    <t xml:space="preserve">zinc finger protein 705B [Homo sapiens] </t>
  </si>
  <si>
    <t>ENSG00000232948</t>
  </si>
  <si>
    <t>ENSG00000204977</t>
  </si>
  <si>
    <t xml:space="preserve">Molecular Function: ubiquitin-protein transferase activity (GO:0004842);; Molecular Function: signal transducer activity (GO:0004871);; Molecular Function: protein binding (GO:0005515);; Cellular Component: endoplasmic reticulum membrane (GO:0005789);; Molecular Function: zinc ion binding (GO:0008270);; Biological Process: anatomical structure morphogenesis (GO:0009653);; Biological Process: response to gamma radiation (GO:0010332);; Biological Process: positive regulation of cell death (GO:0010942);; Cellular Component: integral component of membrane (GO:0016021);; Biological Process: positive regulation of macroautophagy (GO:0016239);; Molecular Function: ligase activity (GO:0016874);; Biological Process: ubiquitin-dependent ERAD pathway (GO:0030433);; Biological Process: negative regulation of viral transcription (GO:0032897);; Biological Process: positive regulation of I-kappaB kinase/NF-kappaB signaling (GO:0043123);; Biological Process: innate immune response (GO:0045087);; Biological Process: positive regulation of NF-kappaB transcription factor activity (GO:0051092);; Biological Process: protein homooligomerization (GO:0051260);; Biological Process: protein autoubiquitination (GO:0051865);; Cellular Component: perinuclear endoplasmic reticulum (GO:0097038);; Biological Process: negative regulation of viral release from host cell (GO:1902187);; </t>
  </si>
  <si>
    <t>K12003|0|hsa:10206|K12003 tripartite motif-containing protein 13 [EC:2.3.2.27] | (RefSeq) TRIM13, CAR, DLEU5, LEU5, RFP2, RNF77; tripartite motif containing 13</t>
  </si>
  <si>
    <t>RING-type zinc-finger;; Zinc finger, C3HC4 type (RING finger);; B-box zinc finger;; Zinc finger, C3HC4 type (RING finger);; Ring finger domain;; BTB/POZ domain</t>
  </si>
  <si>
    <t>E3 ubiquitin-protein ligase TRIM13 OS=Homo sapiens OX=9606 GN=TRIM13 PE=1 SV=2</t>
  </si>
  <si>
    <t xml:space="preserve">E3 ubiquitin-protein ligase TRIM13 isoform 2 [Homo sapiens] </t>
  </si>
  <si>
    <t>ENSG00000175820</t>
  </si>
  <si>
    <t>Coiled-coil domain-containing protein 168</t>
  </si>
  <si>
    <t>Coiled-coil domain-containing protein 168 OS=Homo sapiens OX=9606 GN=CCDC168 PE=2 SV=2</t>
  </si>
  <si>
    <t>coiled-coil domain-containing protein 168 [Homo sapiens]</t>
  </si>
  <si>
    <t>ENSG00000165416</t>
  </si>
  <si>
    <t>K12795|0|pon:100455328|K12795 suppressor of G2 allele of SKP1 | (RefSeq) SUGT1; SGT1 homolog, MIS12 kinetochore complex assembly cochaperone</t>
  </si>
  <si>
    <t>NOD-like receptor signaling pathway (ko04621)</t>
  </si>
  <si>
    <t>ko04621:NOD-like receptor signaling pathway</t>
  </si>
  <si>
    <t>SGS domain;; CS domain;; Tetratricopeptide repeat;; Tetratricopeptide repeat;; Tetratricopeptide repeat;; Tetratricopeptide repeat</t>
  </si>
  <si>
    <t>Protein SGT1 homolog OS=Homo sapiens OX=9606 GN=SUGT1 PE=1 SV=3</t>
  </si>
  <si>
    <t xml:space="preserve">protein SGT1 homolog isoform A [Homo sapiens] </t>
  </si>
  <si>
    <t>ENSG00000150907</t>
  </si>
  <si>
    <t>K07201|0|ptr:467352|K07201 forkhead box protein O1 | (RefSeq) FOXO1, FOXO1A; forkhead box O1</t>
  </si>
  <si>
    <t>Pathways in cancer (ko05200);; Longevity regulating pathway - multiple species (ko04213);; Insulin resistance (ko04931);; AMPK signaling pathway (ko04152);; Insulin signaling pathway (ko04910);; Thyroid hormone signaling pathway (ko04919);; AGE-RAGE signaling pathway in diabetic complications (ko04933);; Longevity regulating pathway (ko04211);; Prostate cancer (ko05215);; Glucagon signaling pathway (ko04922);; FoxO signaling pathway (ko04068);; Transcriptional misregulation in cancer (ko05202)</t>
  </si>
  <si>
    <t>ko04211:Longevity regulating pathway;ko05215:Prostate cancer;ko04152:AMPK signaling pathway;ko05202:Transcriptional misregulation in cancer;ko04068:FoxO signaling pathway;ko04933:AGE-RAGE signaling pathway in diabetic complications;ko04919:Thyroid hormone signaling pathway;ko04213:Longevity regulating pathway - multiple species;ko04922:Glucagon signaling pathway;ko04910:Insulin signaling pathway;ko05200:Pathways in cancer;ko04931:Insulin resistance</t>
  </si>
  <si>
    <t>KIX-binding domain of forkhead box O, CR2;; Forkhead domain;; Transactivation domain of FOXO protein family</t>
  </si>
  <si>
    <t>Forkhead box protein O1 OS=Homo sapiens OX=9606 GN=FOXO1 PE=1 SV=2</t>
  </si>
  <si>
    <t xml:space="preserve">forkhead box protein O1 [Homo sapiens] </t>
  </si>
  <si>
    <t>ENSG00000120675</t>
  </si>
  <si>
    <t xml:space="preserve">Molecular Function: protein binding (GO:0005515);; Cellular Component: mitochondrial inner membrane (GO:0005743);; Biological Process: cellular response to starvation (GO:0009267);; Biological Process: protein transport (GO:0015031);; Cellular Component: integral component of membrane (GO:0016021);; Biological Process: regulation of lipid metabolic process (GO:0019216);; Biological Process: negative regulation of protein complex assembly (GO:0031333);; Biological Process: negative regulation of mitochondrial electron transport, NADH to ubiquinone (GO:1902957);; </t>
  </si>
  <si>
    <t>K09535|1.34066e-82|hsa:29103|K09535 DnaJ homolog subfamily C member 15 | (RefSeq) DNAJC15, DNAJD1, HSD18, MCJ; DnaJ heat shock protein family (Hsp40) member C15</t>
  </si>
  <si>
    <t>DnaJ homolog subfamily C member 15 OS=Homo sapiens OX=9606 GN=DNAJC15 PE=1 SV=2</t>
  </si>
  <si>
    <t xml:space="preserve">dnaJ homolog subfamily C member 15 [Homo sapiens] </t>
  </si>
  <si>
    <t>ENSG00000122033</t>
  </si>
  <si>
    <t>K02520|0|hsa:219402|K02520 translation initiation factor IF-3 | (RefSeq) MTIF3, IF3mt; mitochondrial translational initiation factor 3</t>
  </si>
  <si>
    <t>Translation initiation factor IF-3, C-terminal domain;; Translation initiation factor IF-3, N-terminal domain</t>
  </si>
  <si>
    <t>Translation initiation factor IF-3, mitochondrial OS=Homo sapiens OX=9606 GN=MTIF3 PE=1 SV=4</t>
  </si>
  <si>
    <t>J</t>
  </si>
  <si>
    <t>Translation, ribosomal structure and biogenesis</t>
  </si>
  <si>
    <t xml:space="preserve">translation initiation factor IF-3, mitochondrial [Homo sapiens] </t>
  </si>
  <si>
    <t>ENSG00000180332</t>
  </si>
  <si>
    <t xml:space="preserve">Biological Process: protein homooligomerization (GO:0051260);; </t>
  </si>
  <si>
    <t>BTB/POZ domain</t>
  </si>
  <si>
    <t>BTB/POZ domain-containing protein KCTD4 OS=Homo sapiens OX=9606 GN=KCTD4 PE=1 SV=2</t>
  </si>
  <si>
    <t xml:space="preserve">BTB/POZ domain-containing protein KCTD4 [Homo sapiens] </t>
  </si>
  <si>
    <t>ENSG00000174405</t>
  </si>
  <si>
    <t>[L]</t>
  </si>
  <si>
    <t xml:space="preserve">Replication, recombination and repair </t>
  </si>
  <si>
    <t xml:space="preserve">Biological Process: single strand break repair (GO:0000012);; Cellular Component: nuclear chromosome, telomeric region (GO:0000784);; Cellular Component: condensed chromosome (GO:0000793);; Biological Process: in utero embryonic development (GO:0001701);; Biological Process: pro-B cell differentiation (GO:0002328);; Molecular Function: DNA binding (GO:0003677);; Molecular Function: DNA ligase (ATP) activity (GO:0003910);; Molecular Function: ATP binding (GO:0005524);; Cellular Component: nucleoplasm (GO:0005654);; Cellular Component: cytoplasm (GO:0005737);; Cellular Component: plasma membrane (GO:0005886);; Cellular Component: focal adhesion (GO:0005925);; Cellular Component: DNA-dependent protein kinase-DNA ligase 4 complex (GO:0005958);; Biological Process: lagging strand elongation (GO:0006273);; Biological Process: nucleotide-excision repair, DNA gap filling (GO:0006297);; Biological Process: cell cycle (GO:0007049);; Biological Process: central nervous system development (GO:0007417);; Molecular Function: protein C-terminus binding (GO:0008022);; Biological Process: response to X-ray (GO:0010165);; Biological Process: response to gamma radiation (GO:0010332);; Cellular Component: DNA ligase IV complex (GO:0032807);; Biological Process: T cell differentiation in thymus (GO:0033077);; Biological Process: immunoglobulin V(D)J recombination (GO:0033152);; Biological Process: T cell receptor V(D)J recombination (GO:0033153);; Biological Process: somatic stem cell population maintenance (GO:0035019);; Biological Process: negative regulation of neuron apoptotic process (GO:0043524);; Biological Process: isotype switching (GO:0045190);; Molecular Function: metal ion binding (GO:0046872);; Biological Process: positive regulation of fibroblast proliferation (GO:0048146);; Biological Process: positive regulation of neurogenesis (GO:0050769);; Biological Process: DNA ligation involved in DNA recombination (GO:0051102);; Biological Process: DNA ligation involved in DNA repair (GO:0051103);; Biological Process: cell division (GO:0051301);; Biological Process: cellular response to lithium ion (GO:0071285);; Biological Process: DNA biosynthetic process (GO:0071897);; Biological Process: establishment of integrated proviral latency (GO:0075713);; Biological Process: double-strand break repair via classical nonhomologous end joining (GO:0097680);; Biological Process: positive regulation of chromosome organization (GO:2001252);; </t>
  </si>
  <si>
    <t>K10777|0|hsa:3981|K10777 DNA ligase 4 [EC:6.5.1.1] | (RefSeq) LIG4, LIG4S; DNA ligase 4</t>
  </si>
  <si>
    <t>Non-homologous end-joining (ko03450)</t>
  </si>
  <si>
    <t>ko03450:Non-homologous end-joining</t>
  </si>
  <si>
    <t>ATP dependent DNA ligase domain;; DNA ligase N terminus;; BRCA1 C Terminus (BRCT) domain;; DNA ligase IV;; ATP dependent DNA ligase C terminal region;; BRCT domain, a BRCA1 C-terminus domain;; RNA ligase</t>
  </si>
  <si>
    <t>DNA ligase 4 OS=Homo sapiens OX=9606 GN=LIG4 PE=1 SV=2</t>
  </si>
  <si>
    <t>L</t>
  </si>
  <si>
    <t>Replication, recombination and repair</t>
  </si>
  <si>
    <t xml:space="preserve">DNA ligase 4 isoform 1 [Homo sapiens] </t>
  </si>
  <si>
    <t>ENSG00000136143</t>
  </si>
  <si>
    <t>[C]</t>
  </si>
  <si>
    <t xml:space="preserve">Energy production and conversion </t>
  </si>
  <si>
    <t>K01900|0|hsa:8803|K01900 succinyl-CoA synthetase beta subunit [EC:6.2.1.4 6.2.1.5] | (RefSeq) SUCLA2, A-BETA, A-SCS, MTDPS5, SCS-betaA; succinate-CoA ligase ADP-forming beta subunit</t>
  </si>
  <si>
    <t>Propanoate metabolism (ko00640);; Carbon metabolism (ko01200);; Citrate cycle (TCA cycle) (ko00020)</t>
  </si>
  <si>
    <t>ko01200:Carbon metabolism;ko00640:Propanoate metabolism;ko00020:Citrate cycle (TCA cycle)</t>
  </si>
  <si>
    <t>ATP-grasp domain;; CoA-ligase;; ATP-grasp domain</t>
  </si>
  <si>
    <t>Succinate--CoA ligase [ADP-forming] subunit beta, mitochondrial OS=Homo sapiens OX=9606 GN=SUCLA2 PE=1 SV=3</t>
  </si>
  <si>
    <t>C</t>
  </si>
  <si>
    <t>Energy production and conversion</t>
  </si>
  <si>
    <t>hypothetical protein, partial [Homo sapiens]</t>
  </si>
  <si>
    <t>ENSG00000136156</t>
  </si>
  <si>
    <t>K18264|1.27622e-141|rro:104662762|K18264 integral membrane protein 2B | (RefSeq) ITM2B; integral membrane protein 2B</t>
  </si>
  <si>
    <t>BRICHOS domain</t>
  </si>
  <si>
    <t>Integral membrane protein 2B OS=Homo sapiens OX=9606 GN=ITM2B PE=1 SV=1</t>
  </si>
  <si>
    <t>E3-16 [Homo sapiens]</t>
  </si>
  <si>
    <t>ENSG00000152484</t>
  </si>
  <si>
    <t>K11842|0|acs:100552678|K11842 ubiquitin carboxyl-terminal hydrolase 12/46 [EC:3.4.19.12] | (RefSeq) usp12; ubiquitin specific peptidase 12</t>
  </si>
  <si>
    <t>Ubiquitin carboxyl-terminal hydrolase 12 OS=Homo sapiens OX=9606 GN=USP12 PE=1 SV=2</t>
  </si>
  <si>
    <t xml:space="preserve">ubiquitin carboxyl-terminal hydrolase 12 [Homo sapiens] </t>
  </si>
  <si>
    <t>ENSG00000178695</t>
  </si>
  <si>
    <t xml:space="preserve">Cellular Component: cell junction (GO:0030054);; Cellular Component: presynaptic membrane (GO:0042734);; Molecular Function: RNA binding (GO:0044822);; Cellular Component: postsynaptic membrane (GO:0045211);; Biological Process: protein homooligomerization (GO:0051260);; Cellular Component: extracellular exosome (GO:0070062);; </t>
  </si>
  <si>
    <t>BTB/POZ domain-containing protein KCTD12 OS=Homo sapiens OX=9606 GN=KCTD12 PE=1 SV=1</t>
  </si>
  <si>
    <t xml:space="preserve">BTB/POZ domain-containing protein KCTD12 [Homo sapiens] </t>
  </si>
  <si>
    <t>ENSG00000102531</t>
  </si>
  <si>
    <t>[X]</t>
  </si>
  <si>
    <t>Mobilome: prophages, transposons</t>
  </si>
  <si>
    <t xml:space="preserve">Cellular Component: Golgi membrane (GO:0000139);; Cellular Component: acrosomal vesicle (GO:0001669);; Cellular Component: cytosol (GO:0005829);; Biological Process: spermatid development (GO:0007286);; Biological Process: fertilization (GO:0009566);; Cellular Component: vesicle membrane (GO:0012506);; Cellular Component: integral component of membrane (GO:0016021);; Biological Process: single organismal cell-cell adhesion (GO:0016337);; Molecular Function: RNA binding (GO:0044822);; Biological Process: Sertoli cell development (GO:0060009);; </t>
  </si>
  <si>
    <t>Fibronectin type III domain;; Purple acid Phosphatase, N-terminal domain;; Uncharacterised conserved protein (DUF2369);; Interferon-alpha/beta receptor, fibronectin type III</t>
  </si>
  <si>
    <t>Fibronectin type-III domain-containing protein 3A OS=Homo sapiens OX=9606 GN=FNDC3A PE=1 SV=4</t>
  </si>
  <si>
    <t xml:space="preserve">fibronectin type-III domain-containing protein 3A isoform 1 [Homo sapiens] </t>
  </si>
  <si>
    <t>ENSG00000133111</t>
  </si>
  <si>
    <t xml:space="preserve">Molecular Function: DNA binding (GO:0003677);; Molecular Function: transcription factor activity, sequence-specific DNA binding (GO:0003700);; Molecular Function: transcription coactivator activity (GO:0003713);; Cellular Component: nucleus (GO:0005634);; Biological Process: regulation of transcription, DNA-templated (GO:0006355);; </t>
  </si>
  <si>
    <t>K08063|1.05065e-100|cjc:100393775|K08063 regulatory factor X-associated protein | (RefSeq) RFXAP; regulatory factor X associated protein</t>
  </si>
  <si>
    <t>Tuberculosis (ko05152);; Antigen processing and presentation (ko04612);; Primary immunodeficiency (ko05340)</t>
  </si>
  <si>
    <t>ko05152:Tuberculosis;ko05340:Primary immunodeficiency;ko04612:Antigen processing and presentation</t>
  </si>
  <si>
    <t>Regulatory factor X-associated C-terminal binding domain</t>
  </si>
  <si>
    <t>Regulatory factor X-associated protein OS=Homo sapiens OX=9606 GN=RFXAP PE=1 SV=1</t>
  </si>
  <si>
    <t>PREDICTED: regulatory factor X-associated protein [Callithrix jacchus]</t>
  </si>
  <si>
    <t>ENSG00000102547</t>
  </si>
  <si>
    <t xml:space="preserve">Molecular Function: protein binding (GO:0005515);; Cellular Component: cytosol (GO:0005829);; Biological Process: cell cycle arrest (GO:0007050);; Cellular Component: extracellular exosome (GO:0070062);; </t>
  </si>
  <si>
    <t>K08272|0|ptr:452718|K08272 calcium binding protein 39 | (RefSeq) CAB39L; calcium binding protein 39 like</t>
  </si>
  <si>
    <t>AMPK signaling pathway (ko04152);; mTOR signaling pathway (ko04150)</t>
  </si>
  <si>
    <t>ko04152:AMPK signaling pathway;ko04150:mTOR signaling pathway</t>
  </si>
  <si>
    <t>Mo25-like</t>
  </si>
  <si>
    <t>Calcium-binding protein 39-like OS=Homo sapiens OX=9606 GN=CAB39L PE=1 SV=3</t>
  </si>
  <si>
    <t xml:space="preserve">PREDICTED: calcium-binding protein 39-like isoform X1 [Cercocebus atys] </t>
  </si>
  <si>
    <t>ENSG00000150893</t>
  </si>
  <si>
    <t>Cadherin-like;; Calx-beta domain</t>
  </si>
  <si>
    <t>FRAS1-related extracellular matrix protein 2 OS=Homo sapiens OX=9606 GN=FREM2 PE=1 SV=2</t>
  </si>
  <si>
    <t>FRAS1 related extracellular matrix protein 2, isoform CRA_b [Homo sapiens]</t>
  </si>
  <si>
    <t>ENSG00000118939</t>
  </si>
  <si>
    <t>K05609|3.0334e-154|umr:103659168|K05609 ubiquitin carboxyl-terminal hydrolase L3 [EC:3.4.19.12] | (RefSeq) UCHL3; ubiquitin C-terminal hydrolase L3</t>
  </si>
  <si>
    <t>Ubiquitin carboxyl-terminal hydrolase, family 1</t>
  </si>
  <si>
    <t>Ubiquitin carboxyl-terminal hydrolase isozyme L3 OS=Homo sapiens OX=9606 GN=UCHL3 PE=1 SV=1</t>
  </si>
  <si>
    <t>ubiquitin carboxyl-terminal hydrolase isozyme L3 isoform X2 [Aotus nancymaae]</t>
  </si>
  <si>
    <t>ENSG00000122042</t>
  </si>
  <si>
    <t>Ubiquitin-2 like Rad60 SUMO-like</t>
  </si>
  <si>
    <t>Ubiquitin-like protein 3 OS=Homo sapiens OX=9606 GN=UBL3 PE=1 SV=1</t>
  </si>
  <si>
    <t xml:space="preserve">PREDICTED: ubiquitin-like protein 3 isoform X2 [Callithrix jacchus] </t>
  </si>
  <si>
    <t>ENSG00000102786</t>
  </si>
  <si>
    <t xml:space="preserve">Molecular Function: transmembrane signaling receptor activity (GO:0004888);; Molecular Function: protein binding (GO:0005515);; Biological Process: signal transduction (GO:0007165);; Cellular Component: actin cytoskeleton (GO:0015629);; Biological Process: snRNA processing (GO:0016180);; Cellular Component: integrator complex (GO:0032039);; Biological Process: snRNA transcription from RNA polymerase II promoter (GO:0042795);; </t>
  </si>
  <si>
    <t>K13143|8.23633e-61|rno:361057|K13143 integrator complex subunit 6 | (RefSeq) Ints6, Ddx26, LRRGT00024; integrator complex subunit 6</t>
  </si>
  <si>
    <t>von Willebrand factor type A domain;; von Willebrand factor type A domain</t>
  </si>
  <si>
    <t>Integrator complex subunit 6 OS=Homo sapiens OX=9606 GN=INTS6 PE=1 SV=1</t>
  </si>
  <si>
    <t xml:space="preserve">integrator complex subunit 6 isoform c [Homo sapiens] </t>
  </si>
  <si>
    <t>ENSG00000226792</t>
  </si>
  <si>
    <t>Uncharacterized protein C13orf42 OS=Homo sapiens OX=9606 GN=C13orf42 PE=4 SV=1</t>
  </si>
  <si>
    <t xml:space="preserve">uncharacterized protein C13orf42 [Homo sapiens] </t>
  </si>
  <si>
    <t>ENSG00000133116</t>
  </si>
  <si>
    <t xml:space="preserve">Molecular Function: beta-glucuronidase activity (GO:0004566);; Molecular Function: signal transducer activity (GO:0004871);; Molecular Function: Ras guanyl-nucleotide exchange factor activity (GO:0005088);; Molecular Function: fibroblast growth factor receptor binding (GO:0005104);; Molecular Function: hormone activity (GO:0005179);; Molecular Function: vitamin D binding (GO:0005499);; Cellular Component: extracellular space (GO:0005615);; Cellular Component: intracellular (GO:0005622);; Cellular Component: integral component of plasma membrane (GO:0005887);; Biological Process: carbohydrate metabolic process (GO:0005975);; Biological Process: energy reserve metabolic process (GO:0006112);; Biological Process: aging (GO:0007568);; Biological Process: insulin receptor signaling pathway (GO:0008286);; Molecular Function: beta-glucosidase activity (GO:0008422);; Biological Process: regulation of phosphatidylinositol 3-kinase signaling (GO:0014066);; Molecular Function: 1-phosphatidylinositol-3-kinase activity (GO:0016303);; Cellular Component: apical plasma membrane (GO:0016324);; Molecular Function: fibroblast growth factor binding (GO:0017134);; Biological Process: positive regulation of bone mineralization (GO:0030501);; Biological Process: phosphatidylinositol-3-phosphate biosynthetic process (GO:0036092);; Biological Process: positive regulation of GTPase activity (GO:0043547);; Biological Process: phosphatidylinositol phosphorylation (GO:0046854);; Molecular Function: phosphatidylinositol-4,5-bisphosphate 3-kinase activity (GO:0046934);; Biological Process: calcium ion homeostasis (GO:0055074);; Cellular Component: extracellular exosome (GO:0070062);; Biological Process: positive regulation of MAPKKK cascade by fibroblast growth factor receptor signaling pathway (GO:0090080);; Biological Process: glycosyl compound metabolic process (GO:1901657);; </t>
  </si>
  <si>
    <t>K14756|0|hsa:9365|K14756 klotho [EC:3.2.1.31] | (RefSeq) KL; klotho</t>
  </si>
  <si>
    <t>Longevity regulating pathway (ko04211);; Starch and sucrose metabolism (ko00500);; Endocrine and other factor-regulated calcium reabsorption (ko04961);; Pentose and glucuronate interconversions (ko00040)</t>
  </si>
  <si>
    <t>ko00500:Starch and sucrose metabolism;ko04961:Endocrine and other factor-regulated calcium reabsorption;ko04211:Longevity regulating pathway;ko00040:Pentose and glucuronate interconversions</t>
  </si>
  <si>
    <t>Glycosyl hydrolase family 1</t>
  </si>
  <si>
    <t>Klotho OS=Homo sapiens OX=9606 GN=KL PE=1 SV=2</t>
  </si>
  <si>
    <t>G</t>
  </si>
  <si>
    <t>Carbohydrate transport and metabolism</t>
  </si>
  <si>
    <t>Klotho protein (KL) [Homo sapiens]</t>
  </si>
  <si>
    <t>ENSG00000102794</t>
  </si>
  <si>
    <t xml:space="preserve">Biological Process: positive regulation of antimicrobial humoral response (GO:0002760);; Cellular Component: mitochondrion (GO:0005739);; Biological Process: embryo implantation (GO:0007566);; Biological Process: negative regulation of NF-kappaB transcription factor activity (GO:0032088);; Biological Process: negative regulation of type I interferon production (GO:0032480);; Biological Process: negative regulation of toll-like receptor 2 signaling pathway (GO:0034136);; Biological Process: negative regulation of toll-like receptor 4 signaling pathway (GO:0034144);; Biological Process: cellular response to interferon-beta (GO:0035458);; Biological Process: negative regulation of innate immune response (GO:0045824);; Molecular Function: aconitate decarboxylase activity (GO:0047613);; Biological Process: negative regulation of inflammatory response (GO:0050728);; Biological Process: cellular response to interferon-gamma (GO:0071346);; Biological Process: cellular response to interleukin-1 (GO:0071347);; Biological Process: cellular response to tumor necrosis factor (GO:0071356);; Biological Process: cellular response to progesterone stimulus (GO:0071393);; Biological Process: tolerance induction to lipopolysaccharide (GO:0072573);; Biological Process: positive regulation of reactive oxygen species metabolic process (GO:2000379);; </t>
  </si>
  <si>
    <t>K17724|0|hsa:730249|K17724 aconitate decarboxylase [EC:4.1.1.6] | (RefSeq) ACOD1, CAD, IRG1; aconitate decarboxylase 1</t>
  </si>
  <si>
    <t>MmgE/PrpD family</t>
  </si>
  <si>
    <t>Cis-aconitate decarboxylase OS=Homo sapiens OX=9606 GN=ACOD1 PE=1 SV=1</t>
  </si>
  <si>
    <t xml:space="preserve">cis-aconitate decarboxylase [Homo sapiens] </t>
  </si>
  <si>
    <t>ENSG00000180440</t>
  </si>
  <si>
    <t xml:space="preserve">Cellular Component: integral component of membrane (GO:0016021);; </t>
  </si>
  <si>
    <t>Serine-rich and transmembrane domain-containing protein 1</t>
  </si>
  <si>
    <t>Serine-rich and transmembrane domain-containing protein 1 OS=Homo sapiens OX=9606 GN=SERTM1 PE=4 SV=1</t>
  </si>
  <si>
    <t xml:space="preserve">Chromosome 13 open reading frame 36 [Homo sapiens] </t>
  </si>
  <si>
    <t>ENSG00000151773</t>
  </si>
  <si>
    <t>Coiled-coil domain-containing protein 122 OS=Homo sapiens OX=9606 GN=CCDC122 PE=2 SV=1</t>
  </si>
  <si>
    <t>coiled-coil domain-containing protein 122 isoform X1 [Aotus nancymaae]</t>
  </si>
  <si>
    <t>ENSG00000179399</t>
  </si>
  <si>
    <t xml:space="preserve">Biological Process: retinoid metabolic process (GO:0001523);; Cellular Component: proteinaceous extracellular matrix (GO:0005578);; Cellular Component: extracellular space (GO:0005615);; Cellular Component: Golgi lumen (GO:0005796);; Cellular Component: integral component of plasma membrane (GO:0005887);; Biological Process: glycosaminoglycan biosynthetic process (GO:0006024);; Biological Process: glycosaminoglycan catabolic process (GO:0006027);; Cellular Component: anchored component of membrane (GO:0031225);; Cellular Component: lysosomal lumen (GO:0043202);; Molecular Function: heparan sulfate proteoglycan binding (GO:0043395);; </t>
  </si>
  <si>
    <t>K08111|0|hsa:2262|K08111 glypican 5 | (RefSeq) GPC5; glypican 5</t>
  </si>
  <si>
    <t>Glypican</t>
  </si>
  <si>
    <t>Glypican-5 OS=Homo sapiens OX=9606 GN=GPC5 PE=2 SV=1</t>
  </si>
  <si>
    <t xml:space="preserve">glypican-5 precursor [Homo sapiens] </t>
  </si>
  <si>
    <t>ENSG00000102468</t>
  </si>
  <si>
    <t xml:space="preserve">Molecular Function: virus receptor activity (GO:0001618);; Biological Process: temperature homeostasis (GO:0001659);; Molecular Function: G-protein alpha-subunit binding (GO:0001965);; Molecular Function: G-protein coupled serotonin receptor activity (GO:0004993);; Cellular Component: cytosol (GO:0005829);; Cellular Component: integral component of plasma membrane (GO:0005887);; Cellular Component: caveola (GO:0005901);; Biological Process: activation of phospholipase C activity (GO:0007202);; Biological Process: phospholipase C-activating serotonin receptor signaling pathway (GO:0007208);; Biological Process: aging (GO:0007568);; Biological Process: memory (GO:0007613);; Molecular Function: drug binding (GO:0008144);; Biological Process: cell death (GO:0008219);; Biological Process: positive regulation of cell proliferation (GO:0008284);; Biological Process: positive regulation of phosphatidylinositol biosynthetic process (GO:0010513);; Biological Process: regulation of dopamine secretion (GO:0014059);; Biological Process: phosphatidylinositol 3-kinase signaling (GO:0014065);; Biological Process: artery smooth muscle contraction (GO:0014824);; Biological Process: urinary bladder smooth muscle contraction (GO:0014832);; Cellular Component: axon (GO:0030424);; Biological Process: sleep (GO:0030431);; Cellular Component: cytoplasmic vesicle (GO:0031410);; Molecular Function: protein complex binding (GO:0032403);; Biological Process: response to drug (GO:0042493);; Cellular Component: neuronal cell body (GO:0043025);; Cellular Component: dendritic shaft (GO:0043198);; Biological Process: negative regulation of potassium ion transport (GO:0043267);; Biological Process: positive regulation of MAP kinase activity (GO:0043406);; Biological Process: protein localization to cytoskeleton (GO:0044380);; Biological Process: positive regulation of fat cell differentiation (GO:0045600);; Biological Process: positive regulation of glycolytic process (GO:0045821);; Biological Process: positive regulation of vasoconstriction (GO:0045907);; Biological Process: viral entry into host cell (GO:0046718);; Biological Process: regulation of hormone secretion (GO:0046883);; Biological Process: behavioral response to cocaine (GO:0048148);; Biological Process: positive regulation of peptidyl-tyrosine phosphorylation (GO:0050731);; Biological Process: regulation of behavior (GO:0050795);; Biological Process: detection of temperature stimulus involved in sensory perception of pain (GO:0050965);; Biological Process: detection of mechanical stimulus involved in sensory perception of pain (GO:0050966);; Biological Process: release of sequestered calcium ion into cytosol (GO:0051209);; Molecular Function: serotonin binding (GO:0051378);; Biological Process: negative regulation of synaptic transmission, glutamatergic (GO:0051967);; Biological Process: positive regulation of ERK1 and ERK2 cascade (GO:0070374);; Cellular Component: cell body fiber (GO:0070852);; Molecular Function: 1-(4-iodo-2,5-dimethoxyphenyl)propan-2-amine binding (GO:0071886);; </t>
  </si>
  <si>
    <t>K04157|0|hsa:3356|K04157 5-hydroxytryptamine receptor 2 | (RefSeq) HTR2A, 5-HT2A, HTR2; 5-hydroxytryptamine receptor 2A</t>
  </si>
  <si>
    <t>Inflammatory mediator regulation of TRP channels (ko04750);; Gap junction (ko04540);; Calcium signaling pathway (ko04020);; Neuroactive ligand-receptor interaction (ko04080);; Serotonergic synapse (ko04726)</t>
  </si>
  <si>
    <t>ko04020:Calcium signaling pathway;ko04540:Gap junction;ko04080:Neuroactive ligand-receptor interaction;ko04750:Inflammatory mediator regulation of TRP channels;ko04726:Serotonergic synapse</t>
  </si>
  <si>
    <t>7 transmembrane receptor (rhodopsin family);; Serpentine type 7TM GPCR chemoreceptor Srsx;; Olfactory receptor</t>
  </si>
  <si>
    <t>5-hydroxytryptamine receptor 2A OS=Homo sapiens OX=9606 GN=HTR2A PE=1 SV=2</t>
  </si>
  <si>
    <t xml:space="preserve">5-hydroxytryptamine receptor 2A isoform 1 [Homo sapiens] </t>
  </si>
  <si>
    <t>ENSG00000120697</t>
  </si>
  <si>
    <t>[N]</t>
  </si>
  <si>
    <t xml:space="preserve">Cell motility </t>
  </si>
  <si>
    <t xml:space="preserve">Molecular Function: dolichyl-phosphate-mannose-protein mannosyltransferase activity (GO:0004169);; Molecular Function: oligosaccharyl transferase activity (GO:0004576);; Molecular Function: dolichyl-phosphate beta-glucosyltransferase activity (GO:0004581);; Molecular Function: dolichyl-phosphate beta-D-mannosyltransferase activity (GO:0004582);; Cellular Component: endoplasmic reticulum membrane (GO:0005789);; Biological Process: GPI anchor biosynthetic process (GO:0006506);; Biological Process: determination of left/right symmetry (GO:0007368);; Cellular Component: integral component of membrane (GO:0016021);; Biological Process: protein N-linked glycosylation via asparagine (GO:0018279);; Biological Process: dolichol metabolic process (GO:0019348);; Biological Process: protein O-linked mannosylation (GO:0035269);; </t>
  </si>
  <si>
    <t>K00729|0|hsa:29880|K00729 dolichyl-phosphate beta-glucosyltransferase [EC:2.4.1.117] | (RefSeq) ALG5, bA421P11.2; ALG5, dolichyl-phosphate beta-glucosyltransferase</t>
  </si>
  <si>
    <t>N-Glycan biosynthesis (ko00510)</t>
  </si>
  <si>
    <t>ko00510:N-Glycan biosynthesis</t>
  </si>
  <si>
    <t>Glycosyl transferase family 2;; Glycosyltransferase like family 2</t>
  </si>
  <si>
    <t>Dolichyl-phosphate beta-glucosyltransferase OS=Homo sapiens OX=9606 GN=ALG5 PE=1 SV=1</t>
  </si>
  <si>
    <t>M</t>
  </si>
  <si>
    <t>Cell wall/membrane/envelope biogenesis</t>
  </si>
  <si>
    <t>PREDICTED: dolichyl-phosphate beta-glucosyltransferase isoform X1 [Chlorocebus sabaeus]</t>
  </si>
  <si>
    <t>ENSG00000136100</t>
  </si>
  <si>
    <t>K12190|0|hsa:51028|K12190 ESCRT-II complex subunit VPS36 | (RefSeq) VPS36, C13orf9, CGI-145, EAP45; vacuolar protein sorting 36 homolog</t>
  </si>
  <si>
    <t>Endocytosis (ko04144)</t>
  </si>
  <si>
    <t>ko04144:Endocytosis</t>
  </si>
  <si>
    <t>[U]</t>
  </si>
  <si>
    <t xml:space="preserve">Intracellular trafficking, secretion, and vesicular transport </t>
  </si>
  <si>
    <t>EAP30/Vps36 family;; Vacuolar protein sorting protein 36 Vps36</t>
  </si>
  <si>
    <t>Vacuolar protein-sorting-associated protein 36 OS=Homo sapiens OX=9606 GN=VPS36 PE=1 SV=1</t>
  </si>
  <si>
    <t>PREDICTED: vacuolar protein-sorting-associated protein 36 [Saimiri boliviensis boliviensis]</t>
  </si>
  <si>
    <t>ENSG00000065150</t>
  </si>
  <si>
    <t xml:space="preserve">Biological Process: obsolete protein import into nucleus, docking (GO:0000059);; Biological Process: protein import into nucleus, translocation (GO:0000060);; Molecular Function: GTPase inhibitor activity (GO:0005095);; Cellular Component: nuclear pore (GO:0005643);; Cellular Component: nucleoplasm (GO:0005654);; Cellular Component: nucleolus (GO:0005730);; Cellular Component: Golgi apparatus (GO:0005794);; Biological Process: NLS-bearing protein import into nucleus (GO:0006607);; Biological Process: ribosomal protein import into nucleus (GO:0006610);; Molecular Function: nuclear localization sequence binding (GO:0008139);; Molecular Function: Ran GTPase binding (GO:0008536);; Molecular Function: protein transporter activity (GO:0008565);; Biological Process: viral process (GO:0016032);; Cellular Component: nuclear membrane (GO:0031965);; Biological Process: negative regulation of GTPase activity (GO:0034260);; Cellular Component: nuclear periphery (GO:0034399);; Biological Process: positive regulation of protein import into nucleus (GO:0042307);; Molecular Function: RNA binding (GO:0044822);; Biological Process: cellular response to amino acid stimulus (GO:0071230);; </t>
  </si>
  <si>
    <t>K20222|0|rno:306182|K20222 importin-5 | (RefSeq) Ipo5, Kpnb3, Ranbp5; importin 5</t>
  </si>
  <si>
    <t>[YU]</t>
  </si>
  <si>
    <t>HEAT repeats;; HEAT repeat;; HEAT-like repeat;; Vacuolar 14 Fab1-binding region;; Domain of unknown function (DUF3385);; non-SMC mitotic condensation complex subunit 1;; Importin-beta N-terminal domain;; Armadillo/beta-catenin-like repeat</t>
  </si>
  <si>
    <t>Importin-5 OS=Homo sapiens OX=9606 GN=IPO5 PE=1 SV=4</t>
  </si>
  <si>
    <t xml:space="preserve">importin-5 [Homo sapiens] </t>
  </si>
  <si>
    <t>ENSG00000139597</t>
  </si>
  <si>
    <t>AAA domain;; Zeta toxin</t>
  </si>
  <si>
    <t>NEDD4-binding protein 2-like 1 OS=Homo sapiens OX=9606 GN=N4BP2L1 PE=2 SV=1</t>
  </si>
  <si>
    <t>PREDICTED: NEDD4-binding protein 2-like 1 isoform X1 [Gorilla gorilla gorilla]</t>
  </si>
  <si>
    <t>ENSG00000173988</t>
  </si>
  <si>
    <t>Leucine rich repeat;; Leucine Rich repeats (2 copies);; Leucine Rich Repeat</t>
  </si>
  <si>
    <t>Leucine-rich repeat-containing protein 63 OS=Homo sapiens OX=9606 GN=LRRC63 PE=2 SV=2</t>
  </si>
  <si>
    <t xml:space="preserve">leucine-rich repeat-containing protein 63 [Homo sapiens] </t>
  </si>
  <si>
    <t>ENSG00000204899</t>
  </si>
  <si>
    <t xml:space="preserve">Molecular Function: protein binding (GO:0005515);; Cellular Component: centrosome (GO:0005813);; Cellular Component: spindle (GO:0005819);; Cellular Component: gamma-tubulin ring complex (GO:0008274);; Biological Process: gamma-tubulin complex localization (GO:0033566);; </t>
  </si>
  <si>
    <t>K18633|2.61678e-31|ptr:735745|K18633 mitotic-spindle organizing protein 1 | (RefSeq) MZT1; mitotic spindle organizing protein 1</t>
  </si>
  <si>
    <t>Mitotic-spindle organizing gamma-tubulin ring associated</t>
  </si>
  <si>
    <t>Mitotic-spindle organizing protein 1 OS=Homo sapiens OX=9606 GN=MZT1 PE=1 SV=2</t>
  </si>
  <si>
    <t>PREDICTED: mitotic-spindle organizing protein 1 [Cebus capucinus imitator]</t>
  </si>
  <si>
    <t>ENSG00000185950</t>
  </si>
  <si>
    <t xml:space="preserve">Biological Process: MAPK cascade (GO:0000165);; Biological Process: positive regulation of mesenchymal cell proliferation (GO:0002053);; Biological Process: negative regulation of B cell apoptotic process (GO:0002903);; Molecular Function: signal transducer activity (GO:0004871);; Molecular Function: Ras guanyl-nucleotide exchange factor activity (GO:0005088);; Molecular Function: insulin receptor binding (GO:0005158);; Cellular Component: cytosol (GO:0005829);; Cellular Component: plasma membrane (GO:0005886);; Biological Process: brain development (GO:0007420);; Biological Process: insulin receptor signaling pathway (GO:0008286);; Biological Process: negative regulation of plasma membrane long-chain fatty acid transport (GO:0010748);; Biological Process: regulation of phosphatidylinositol 3-kinase signaling (GO:0014066);; Molecular Function: 1-phosphatidylinositol-3-kinase activity (GO:0016303);; Molecular Function: protein kinase binding (GO:0019901);; Molecular Function: protein phosphatase binding (GO:0019903);; Molecular Function: protein domain specific binding (GO:0019904);; Biological Process: positive regulation of cell migration (GO:0030335);; Biological Process: mammary gland development (GO:0030879);; Biological Process: positive regulation of B cell proliferation (GO:0030890);; Biological Process: positive regulation of fatty acid beta-oxidation (GO:0032000);; Biological Process: positive regulation of insulin secretion (GO:0032024);; Biological Process: negative regulation of kinase activity (GO:0033673);; Biological Process: phosphatidylinositol-3-phosphate biosynthetic process (GO:0036092);; Biological Process: positive regulation of GTPase activity (GO:0043547);; Molecular Function: phosphatidylinositol 3-kinase binding (GO:0043548);; Biological Process: positive regulation of glycogen biosynthetic process (GO:0045725);; Biological Process: positive regulation of glucose import (GO:0046326);; Biological Process: phosphatidylinositol phosphorylation (GO:0046854);; Molecular Function: phosphatidylinositol-4,5-bisphosphate 3-kinase activity (GO:0046934);; Biological Process: lipid homeostasis (GO:0055088);; Biological Process: cellular response to glucose stimulus (GO:0071333);; Molecular Function: 14-3-3 protein binding (GO:0071889);; </t>
  </si>
  <si>
    <t>K07187|0|hsa:8660|K07187 insulin receptor substrate 2 | (RefSeq) IRS2, IRS-2; insulin receptor substrate 2</t>
  </si>
  <si>
    <t>Longevity regulating pathway - multiple species (ko04213);; Non-alcoholic fatty liver disease (NAFLD) (ko04932);; Insulin resistance (ko04931);; Type II diabetes mellitus (ko04930);; Regulation of lipolysis in adipocytes (ko04923);; cGMP-PKG signaling pathway (ko04022);; Insulin signaling pathway (ko04910);; AMPK signaling pathway (ko04152);; MicroRNAs in cancer (ko05206);; Longevity regulating pathway (ko04211);; Adipocytokine signaling pathway (ko04920);; FoxO signaling pathway (ko04068)</t>
  </si>
  <si>
    <t>ko04213:Longevity regulating pathway - multiple species;ko04068:FoxO signaling pathway;ko04211:Longevity regulating pathway;ko04152:AMPK signaling pathway;ko04930:Type II diabetes mellitus;ko04022:cGMP-PKG signaling pathway;ko04931:Insulin resistance;ko04932:Non-alcoholic fatty liver disease (NAFLD);ko04923:Regulation of lipolysis in adipocytes;ko04920:Adipocytokine signaling pathway;ko05206:MicroRNAs in cancer;ko04910:Insulin signaling pathway</t>
  </si>
  <si>
    <t>PTB domain (IRS-1 type);; PH domain</t>
  </si>
  <si>
    <t>Insulin receptor substrate 2 OS=Homo sapiens OX=9606 GN=IRS2 PE=1 SV=2</t>
  </si>
  <si>
    <t xml:space="preserve">insulin receptor substrate 2 [Homo sapiens] </t>
  </si>
  <si>
    <t>ENSG00000152207</t>
  </si>
  <si>
    <t>K04323|0|hsa:57105|K04323 cysteinyl leukotriene receptor 2 | (RefSeq) CYSLTR2, CYSLT2, CYSLT2R, GPCR21, HG57, HPN321, KPG_011, PSEC0146, hGPCR21; cysteinyl leukotriene receptor 2</t>
  </si>
  <si>
    <t>Calcium signaling pathway (ko04020);; Neuroactive ligand-receptor interaction (ko04080)</t>
  </si>
  <si>
    <t>ko04020:Calcium signaling pathway;ko04080:Neuroactive ligand-receptor interaction</t>
  </si>
  <si>
    <t>7 transmembrane receptor (rhodopsin family);; Taste receptor protein (TAS2R)</t>
  </si>
  <si>
    <t>Cysteinyl leukotriene receptor 2 OS=Homo sapiens OX=9606 GN=CYSLTR2 PE=1 SV=1</t>
  </si>
  <si>
    <t xml:space="preserve">cysteinyl leukotriene receptor 2 [Homo sapiens] </t>
  </si>
  <si>
    <t>ENSG00000172915</t>
  </si>
  <si>
    <t xml:space="preserve">Cellular Component: trans-Golgi network (GO:0005802);; Cellular Component: cytosol (GO:0005829);; Cellular Component: plasma membrane (GO:0005886);; Biological Process: protein localization (GO:0008104);; Molecular Function: protein kinase binding (GO:0019901);; </t>
  </si>
  <si>
    <t>Beige/BEACH domain;; Domain of unknown function (DUF4704);; Domain of Unknown Function (DUF1088);; PH domain associated with Beige/BEACH;; Concanavalin A-like lectin/glucanases superfamily;; WD domain, G-beta repeat</t>
  </si>
  <si>
    <t>Neurobeachin OS=Homo sapiens OX=9606 GN=NBEA PE=1 SV=3</t>
  </si>
  <si>
    <t xml:space="preserve">neurobeachin isoform 1 [Homo sapiens] </t>
  </si>
  <si>
    <t>ENSG00000175664</t>
  </si>
  <si>
    <t>Testis-expressed protein 26 OS=Homo sapiens OX=9606 GN=TEX26 PE=2 SV=1</t>
  </si>
  <si>
    <t xml:space="preserve">testis-expressed protein 26 isoform a [Homo sapiens] </t>
  </si>
  <si>
    <t>ENSG00000133103</t>
  </si>
  <si>
    <t xml:space="preserve">Biological Process: ER to Golgi vesicle-mediated transport (GO:0006888);; Biological Process: intra-Golgi vesicle-mediated transport (GO:0006891);; Biological Process: protein transport (GO:0015031);; Cellular Component: Golgi transport complex (GO:0017119);; Cellular Component: trans-Golgi network membrane (GO:0032588);; Biological Process: glycosylation (GO:0070085);; </t>
  </si>
  <si>
    <t>K20293|0|pps:100985815|K20293 conserved oligomeric Golgi complex subunit 6 | (RefSeq) COG6; component of oligomeric golgi complex 6</t>
  </si>
  <si>
    <t>Conserved oligomeric complex COG6</t>
  </si>
  <si>
    <t>Conserved oligomeric Golgi complex subunit 6 OS=Homo sapiens OX=9606 GN=COG6 PE=1 SV=2</t>
  </si>
  <si>
    <t>conserved oligomeric Golgi complex subunit 6 isoform X2 [Pongo abelii]</t>
  </si>
  <si>
    <t>ENSG00000175198</t>
  </si>
  <si>
    <t>[I]</t>
  </si>
  <si>
    <t xml:space="preserve">Lipid transport and metabolism </t>
  </si>
  <si>
    <t xml:space="preserve">Molecular Function: biotin carboxylase activity (GO:0004075);; Molecular Function: propionyl-CoA carboxylase activity (GO:0004658);; Molecular Function: ATP binding (GO:0005524);; Cellular Component: mitochondrial matrix (GO:0005759);; Cellular Component: cytosol (GO:0005829);; Biological Process: biotin metabolic process (GO:0006768);; Molecular Function: biotin binding (GO:0009374);; Biological Process: short-chain fatty acid catabolic process (GO:0019626);; Molecular Function: enzyme binding (GO:0019899);; Molecular Function: metal ion binding (GO:0046872);; </t>
  </si>
  <si>
    <t>K01965|0|hsa:5095|K01965 propionyl-CoA carboxylase alpha chain [EC:6.4.1.3] | (RefSeq) PCCA; propionyl-CoA carboxylase alpha subunit</t>
  </si>
  <si>
    <t>Glyoxylate and dicarboxylate metabolism (ko00630);; Propanoate metabolism (ko00640);; Carbon metabolism (ko01200);; Valine, leucine and isoleucine degradation (ko00280)</t>
  </si>
  <si>
    <t>ko00640:Propanoate metabolism;ko00630:Glyoxylate and dicarboxylate metabolism;ko01200:Carbon metabolism;ko00280:Valine, leucine and isoleucine degradation</t>
  </si>
  <si>
    <t>[IE]</t>
  </si>
  <si>
    <t>Carbamoyl-phosphate synthase L chain, ATP binding domain;; Biotin carboxylase, N-terminal domain;; Biotin carboxylase C-terminal domain;; Biotin-requiring enzyme;; D-ala D-ala ligase C-terminus;; Biotin-lipoyl like;; ATP-grasp domain;; RimK-like ATP-grasp domain</t>
  </si>
  <si>
    <t>Propionyl-CoA carboxylase alpha chain, mitochondrial OS=Homo sapiens OX=9606 GN=PCCA PE=1 SV=4</t>
  </si>
  <si>
    <t>I</t>
  </si>
  <si>
    <t>Lipid transport and metabolism</t>
  </si>
  <si>
    <t xml:space="preserve">propionyl-CoA carboxylase alpha chain, mitochondrial isoform a precursor [Homo sapiens] </t>
  </si>
  <si>
    <t>ENSG00000139734</t>
  </si>
  <si>
    <t>K05745|0|hsa:81624|K05745 diaphanous 3 | (RefSeq) DIAPH3, AN, AUNA1, DIA2, DRF3, NSDAN, diap3, mDia2; diaphanous related formin 3</t>
  </si>
  <si>
    <t>Regulation of actin cytoskeleton (ko04810)</t>
  </si>
  <si>
    <t>ko04810:Regulation of actin cytoskeleton</t>
  </si>
  <si>
    <t>[TZ]</t>
  </si>
  <si>
    <t>Formin Homology 2 Domain;; Diaphanous FH3 Domain;; Diaphanous GTPase-binding Domain;; DRF Autoregulatory Domain</t>
  </si>
  <si>
    <t>Protein diaphanous homolog 3 OS=Homo sapiens OX=9606 GN=DIAPH3 PE=1 SV=4</t>
  </si>
  <si>
    <t xml:space="preserve">protein diaphanous homolog 3 isoform a [Homo sapiens] </t>
  </si>
  <si>
    <t>ENSG00000102452</t>
  </si>
  <si>
    <t xml:space="preserve">Molecular Function: voltage-gated ion channel activity (GO:0005244);; Molecular Function: sodium channel activity (GO:0005272);; Molecular Function: protein binding (GO:0005515);; Cellular Component: plasma membrane (GO:0005886);; Biological Process: calcium ion transport (GO:0006816);; Cellular Component: integral component of membrane (GO:0016021);; Biological Process: regulation of ion transmembrane transport (GO:0034765);; Biological Process: sodium ion transmembrane transport (GO:0035725);; Biological Process: membrane depolarization during action potential (GO:0086010);; </t>
  </si>
  <si>
    <t>[PT]</t>
  </si>
  <si>
    <t>Ion transport protein;; Polycystin cation channel</t>
  </si>
  <si>
    <t>Sodium leak channel non-selective protein OS=Homo sapiens OX=9606 GN=NALCN PE=1 SV=1</t>
  </si>
  <si>
    <t>PREDICTED: sodium leak channel non-selective protein isoform X1 [Homo sapiens]</t>
  </si>
  <si>
    <t>ENSG00000123179</t>
  </si>
  <si>
    <t>Emopamil binding protein;; Emopamil binding protein</t>
  </si>
  <si>
    <t>Emopamil-binding protein-like OS=Homo sapiens OX=9606 GN=EBPL PE=1 SV=1</t>
  </si>
  <si>
    <t>PREDICTED: emopamil-binding protein-like [Gorilla gorilla gorilla]</t>
  </si>
  <si>
    <t>ENSG00000133112</t>
  </si>
  <si>
    <t xml:space="preserve">Molecular Function: calcium ion binding (GO:0005509);; Cellular Component: extracellular space (GO:0005615);; Cellular Component: nucleoplasm (GO:0005654);; Cellular Component: multivesicular body (GO:0005771);; Biological Process: calcium ion transport (GO:0006816);; Biological Process: cellular calcium ion homeostasis (GO:0006874);; Molecular Function: transcription factor binding (GO:0008134);; Biological Process: response to virus (GO:0009615);; Biological Process: stem cell population maintenance (GO:0019827);; Molecular Function: RNA binding (GO:0044822);; Cellular Component: tubulin complex (GO:0045298);; Cellular Component: extracellular exosome (GO:0070062);; Biological Process: negative regulation of intrinsic apoptotic signaling pathway in response to DNA damage (GO:1902230);; Biological Process: negative regulation of ectoderm development (GO:2000384);; </t>
  </si>
  <si>
    <t>[DZ]</t>
  </si>
  <si>
    <t>Translationally controlled tumour protein</t>
  </si>
  <si>
    <t>Translationally-controlled tumor protein OS=Homo sapiens OX=9606 GN=TPT1 PE=1 SV=1</t>
  </si>
  <si>
    <t xml:space="preserve">translationally-controlled tumor protein isoform 1 [Homo sapiens] </t>
  </si>
  <si>
    <t>ENSG00000139793</t>
  </si>
  <si>
    <t>K14943|0|nle:100606877|K14943 muscleblind | (RefSeq) MBNL2; muscleblind like splicing regulator 2</t>
  </si>
  <si>
    <t>Zinc finger C-x8-C-x5-C-x3-H type (and similar);; RNA-binding, Nab2-type zinc finger</t>
  </si>
  <si>
    <t>Muscleblind-like protein 2 OS=Homo sapiens OX=9606 GN=MBNL2 PE=1 SV=2</t>
  </si>
  <si>
    <t>muscleblind-like protein MLP1 [Homo sapiens]</t>
  </si>
  <si>
    <t>ENSG00000102804</t>
  </si>
  <si>
    <t xml:space="preserve">Molecular Function: transcription factor activity, sequence-specific DNA binding (GO:0003700);; Molecular Function: protein binding (GO:0005515);; Cellular Component: nucleus (GO:0005634);; Cellular Component: cytoplasm (GO:0005737);; Biological Process: regulation of transcription, DNA-templated (GO:0006355);; Biological Process: transcription from RNA polymerase II promoter (GO:0006366);; </t>
  </si>
  <si>
    <t>TSC-22/dip/bun family</t>
  </si>
  <si>
    <t>TSC22 domain family protein 1 OS=Homo sapiens OX=9606 GN=TSC22D1 PE=1 SV=3</t>
  </si>
  <si>
    <t xml:space="preserve">TSC22 domain family protein 1 isoform 1 [Homo sapiens] </t>
  </si>
  <si>
    <t>ENSG00000133104</t>
  </si>
  <si>
    <t xml:space="preserve">Cellular Component: mitochondrial outer membrane (GO:0005741);; Cellular Component: lipid droplet (GO:0005811);; Cellular Component: plasma membrane (GO:0005886);; Biological Process: abscission (GO:0009838);; Cellular Component: midbody (GO:0030496);; Biological Process: negative regulation of BMP signaling pathway (GO:0030514);; Molecular Function: ubiquitin protein ligase binding (GO:0031625);; Biological Process: lipid particle organization (GO:0034389);; Cellular Component: synapse (GO:0045202);; Biological Process: negative regulation of collateral sprouting in absence of injury (GO:0048698);; Biological Process: neuromuscular process (GO:0050905);; Biological Process: cell division (GO:0051301);; Biological Process: regulation of mitochondrial membrane potential (GO:0051881);; Biological Process: adipose tissue development (GO:0060612);; </t>
  </si>
  <si>
    <t>K19366|0|hsa:23111|K19366 spartin | (RefSeq) SPG20, SPARTIN, TAHCCP1; spastic paraplegia 20 (Troyer syndrome)</t>
  </si>
  <si>
    <t>Senescence-associated protein</t>
  </si>
  <si>
    <t>Spartin OS=Homo sapiens OX=9606 GN=SPART PE=1 SV=1</t>
  </si>
  <si>
    <t xml:space="preserve">spartin [Homo sapiens] </t>
  </si>
  <si>
    <t>ENSG00000120694</t>
  </si>
  <si>
    <t xml:space="preserve">Molecular Function: adenyl-nucleotide exchange factor activity (GO:0000774);; Molecular Function: ATP binding (GO:0005524);; Cellular Component: nucleoplasm (GO:0005654);; Cellular Component: cytosol (GO:0005829);; Cellular Component: microtubule (GO:0005874);; Biological Process: receptor-mediated endocytosis (GO:0006898);; Biological Process: response to unfolded protein (GO:0006986);; Molecular Function: alpha-tubulin binding (GO:0043014);; Biological Process: positive regulation of MHC class I biosynthetic process (GO:0045345);; Biological Process: positive regulation of transcription from RNA polymerase II promoter (GO:0045944);; Biological Process: chaperone mediated protein folding requiring cofactor (GO:0051085);; Biological Process: positive regulation of NK T cell activation (GO:0051135);; Biological Process: positive regulation of protein tyrosine kinase activity (GO:0061098);; Cellular Component: extracellular exosome (GO:0070062);; Cellular Component: endocytic vesicle lumen (GO:0071682);; Biological Process: regulation of cellular response to heat (GO:1900034);; Biological Process: negative regulation of establishment of protein localization to mitochondrion (GO:1903748);; Biological Process: negative regulation of intrinsic apoptotic signaling pathway in response to hydrogen peroxide (GO:1903751);; Biological Process: negative regulation of p38MAPK cascade (GO:1903753);; </t>
  </si>
  <si>
    <t>K09485|0|pps:100972655|K09485 heat shock protein 110kDa | (RefSeq) HSPH1; heat shock protein family H (Hsp110) member 1</t>
  </si>
  <si>
    <t>Protein processing in endoplasmic reticulum (ko04141)</t>
  </si>
  <si>
    <t>ko04141:Protein processing in endoplasmic reticulum</t>
  </si>
  <si>
    <t>Hsp70 protein;; MreB/Mbl protein</t>
  </si>
  <si>
    <t>Heat shock protein 105 kDa OS=Homo sapiens OX=9606 GN=HSPH1 PE=1 SV=1</t>
  </si>
  <si>
    <t>HSPH1 isoform 3 [Pan troglodytes]</t>
  </si>
  <si>
    <t>ENSG00000132952</t>
  </si>
  <si>
    <t xml:space="preserve">Cellular Component: extracellular space (GO:0005615);; Biological Process: cell proliferation (GO:0008283);; Cellular Component: Cajal body (GO:0015030);; Biological Process: protein desumoylation (GO:0016926);; Biological Process: Cajal body organization (GO:0030576);; Molecular Function: SUMO binding (GO:0032183);; Molecular Function: ubiquitin binding (GO:0043130);; Molecular Function: SUMO-specific isopeptidase activity (GO:0070140);; </t>
  </si>
  <si>
    <t>Domain of unknown function (DUF4650);; Ubiquitin-specific peptidase-like, SUMO isopeptidase</t>
  </si>
  <si>
    <t>SUMO-specific isopeptidase USPL1 OS=Homo sapiens OX=9606 GN=USPL1 PE=1 SV=1</t>
  </si>
  <si>
    <t>PREDICTED: SUMO-specific isopeptidase USPL1 isoform X2 [Homo sapiens]</t>
  </si>
  <si>
    <t>ENSG00000102805</t>
  </si>
  <si>
    <t xml:space="preserve">Molecular Function: protein binding (GO:0005515);; Molecular Function: mannose binding (GO:0005537);; Cellular Component: lysosomal membrane (GO:0005765);; Cellular Component: vacuolar lumen (GO:0005775);; Cellular Component: endoplasmic reticulum (GO:0005783);; Cellular Component: Golgi apparatus (GO:0005794);; Biological Process: signal peptide processing (GO:0006465);; Biological Process: lysosomal lumen acidification (GO:0007042);; Biological Process: brain development (GO:0007420);; Biological Process: visual perception (GO:0007601);; Cellular Component: integral component of membrane (GO:0016021);; Biological Process: protein catabolic process (GO:0030163);; Biological Process: neuron maturation (GO:0042551);; Cellular Component: perinuclear region of cytoplasm (GO:0048471);; Cellular Component: extracellular exosome (GO:0070062);; Biological Process: glycosylation (GO:0070085);; </t>
  </si>
  <si>
    <t>K12390|0|nle:100581316|K12390 ceroid-lipofuscinosis neuronal protein 5 | (RefSeq) CLN5; ceroid-lipofuscinosis, neuronal 5</t>
  </si>
  <si>
    <t>Lysosome (ko04142)</t>
  </si>
  <si>
    <t>ko04142:Lysosome</t>
  </si>
  <si>
    <t>Ceroid-lipofuscinosis neuronal protein 5</t>
  </si>
  <si>
    <t>Ceroid-lipofuscinosis neuronal protein 5 OS=Homo sapiens OX=9606 GN=CLN5 PE=1 SV=2</t>
  </si>
  <si>
    <t>PREDICTED: ceroid-lipofuscinosis neuronal protein 5 [Nomascus leucogenys]</t>
  </si>
  <si>
    <t>ENSG00000125257</t>
  </si>
  <si>
    <t>[V]</t>
  </si>
  <si>
    <t xml:space="preserve">Defense mechanisms </t>
  </si>
  <si>
    <t xml:space="preserve">Biological Process: platelet degranulation (GO:0002576);; Molecular Function: ATP binding (GO:0005524);; Molecular Function: ATPase activity, coupled to transmembrane movement of ions, phosphorylative mechanism (GO:0015662);; Cellular Component: integral component of membrane (GO:0016021);; Cellular Component: basolateral plasma membrane (GO:0016323);; Molecular Function: 15-hydroxyprostaglandin dehydrogenase (NAD+) activity (GO:0016404);; Cellular Component: platelet dense granule membrane (GO:0031088);; Biological Process: prostaglandin secretion (GO:0032310);; Molecular Function: ATPase-coupled anion transmembrane transporter activity (GO:0043225);; Biological Process: oxidation-reduction process (GO:0055114);; Biological Process: anion transmembrane transport (GO:0098656);; </t>
  </si>
  <si>
    <t>K05673|0|hsa:10257|K05673 ATP-binding cassette, subfamily C (CFTR/MRP), member 4 | (RefSeq) ABCC4, MOAT-B, MOATB, MRP4; ATP binding cassette subfamily C member 4</t>
  </si>
  <si>
    <t>Bile secretion (ko04976);; ABC transporters (ko02010);; cAMP signaling pathway (ko04024)</t>
  </si>
  <si>
    <t>ko04976:Bile secretion;ko02010:ABC transporters;ko04024:cAMP signaling pathway</t>
  </si>
  <si>
    <t>[Q]</t>
  </si>
  <si>
    <t xml:space="preserve">Secondary metabolites biosynthesis, transport and catabolism </t>
  </si>
  <si>
    <t>ABC transporter transmembrane region;; ABC transporter;; ABC transporter transmembrane region;; ABC transporter;; ABC transporter</t>
  </si>
  <si>
    <t>Multidrug resistance-associated protein 4 OS=Homo sapiens OX=9606 GN=ABCC4 PE=1 SV=3</t>
  </si>
  <si>
    <t>V</t>
  </si>
  <si>
    <t>Defense mechanisms</t>
  </si>
  <si>
    <t>PREDICTED: multidrug resistance-associated protein 4 isoform X2 [Homo sapiens]</t>
  </si>
  <si>
    <t>ENSG00000134897</t>
  </si>
  <si>
    <t xml:space="preserve">Molecular Function: single-stranded DNA binding (GO:0003697);; Molecular Function: endonuclease activity (GO:0004519);; Cellular Component: extracellular space (GO:0005615);; Cellular Component: nucleus (GO:0005634);; Cellular Component: cytoplasm (GO:0005737);; Biological Process: nucleotide-excision repair (GO:0006289);; Biological Process: nucleic acid phosphodiester bond hydrolysis (GO:0090305);; </t>
  </si>
  <si>
    <t>Basic immunoglobulin-like variable motif-containing protein OS=Homo sapiens OX=9606 GN=BIVM PE=2 SV=3</t>
  </si>
  <si>
    <t xml:space="preserve">PREDICTED: basic immunoglobulin-like variable motif-containing protein isoform X1 [Rhinopithecus roxellana] </t>
  </si>
  <si>
    <t>ENSG00000102780</t>
  </si>
  <si>
    <t xml:space="preserve">Molecular Function: diacylglycerol kinase activity (GO:0004143);; Molecular Function: ATP binding (GO:0005524);; Cellular Component: endosome (GO:0005768);; Cellular Component: plasma membrane (GO:0005886);; Biological Process: protein kinase C-activating G-protein coupled receptor signaling pathway (GO:0007205);; Biological Process: phosphorylation (GO:0016310);; Biological Process: platelet activation (GO:0030168);; Cellular Component: nuclear membrane (GO:0031965);; Biological Process: intracellular signal transduction (GO:0035556);; Molecular Function: metal ion binding (GO:0046872);; Biological Process: protein oligomerization (GO:0051259);; </t>
  </si>
  <si>
    <t>K00901|0|hsa:160851|K00901 diacylglycerol kinase (ATP) [EC:2.7.1.107] | (RefSeq) DGKH, DGKeta; diacylglycerol kinase eta</t>
  </si>
  <si>
    <t>Phosphatidylinositol signaling system (ko04070);; Glycerolipid metabolism (ko00561);; Choline metabolism in cancer (ko05231);; Glycerophospholipid metabolism (ko00564);; Phospholipase D signaling pathway (ko04072)</t>
  </si>
  <si>
    <t>ko00564:Glycerophospholipid metabolism;ko00561:Glycerolipid metabolism;ko05231:Choline metabolism in cancer;ko04070:Phosphatidylinositol signaling system;ko04072:Phospholipase D signaling pathway</t>
  </si>
  <si>
    <t>Diacylglycerol kinase accessory domain;; Diacylglycerol kinase catalytic domain;; Phorbol esters/diacylglycerol binding domain (C1 domain);; PH domain</t>
  </si>
  <si>
    <t>Diacylglycerol kinase eta OS=Homo sapiens OX=9606 GN=DGKH PE=1 SV=1</t>
  </si>
  <si>
    <t xml:space="preserve">diacylglycerol kinase eta isoform 1 [Homo sapiens] </t>
  </si>
  <si>
    <t>ENSG00000139684</t>
  </si>
  <si>
    <t>K01070|4.80362e-70|ggo:101127827|K01070 S-formylglutathione hydrolase [EC:3.1.2.12] | (RefSeq) ESD; esterase D</t>
  </si>
  <si>
    <t>Carbon metabolism (ko01200)</t>
  </si>
  <si>
    <t>ko01200:Carbon metabolism</t>
  </si>
  <si>
    <t>Putative esterase</t>
  </si>
  <si>
    <t>S-formylglutathione hydrolase OS=Homo sapiens OX=9606 GN=ESD PE=1 SV=2</t>
  </si>
  <si>
    <t>ESD isoform 4 [Pan troglodytes]</t>
  </si>
  <si>
    <t>ENSG00000125247</t>
  </si>
  <si>
    <t>[M]</t>
  </si>
  <si>
    <t xml:space="preserve">Cell wall/membrane/envelope biogenesis </t>
  </si>
  <si>
    <t>Tetratricopeptide repeat;; Domain of unknown function (DUF1736);; Tetratricopeptide repeat;; Tetratricopeptide repeat;; Tetratricopeptide repeat;; Tetratricopeptide repeat;; TPR repeat;; Tetratricopeptide repeat;; Tetratricopeptide repeat;; Tetratricopeptide repeat;; Tetratricopeptide repeat;; Tetratricopeptide repeat</t>
  </si>
  <si>
    <t>Transmembrane and TPR repeat-containing protein 4 OS=Homo sapiens OX=9606 GN=TMTC4 PE=2 SV=2</t>
  </si>
  <si>
    <t>transmembrane and TPR repeat-containing protein 4 isoform 1 [Homo sapiens]</t>
  </si>
  <si>
    <t>ENSG00000152767</t>
  </si>
  <si>
    <t>K17477|0|hsa:10160|K17477 FERM, RhoGEF and pleckstrin domain-containing protein 1 | (RefSeq) FARP1, CDEP, FARP1-IT1, PLEKHC2, PPP1R75; FERM, ARH/RhoGEF and pleckstrin domain protein 1</t>
  </si>
  <si>
    <t>FERM C-terminal PH-like domain;; FERM adjacent (FA);; FERM N-terminal domain;; FERM central domain</t>
  </si>
  <si>
    <t>FERM, ARHGEF and pleckstrin domain-containing protein 1 OS=Homo sapiens OX=9606 GN=FARP1 PE=1 SV=1</t>
  </si>
  <si>
    <t>FARP1 isoform 5, partial [Pan troglodytes]</t>
  </si>
  <si>
    <t>ENSG00000136152</t>
  </si>
  <si>
    <t>K20290|0|ptr:452579|K20290 conserved oligomeric Golgi complex subunit 3 | (RefSeq) COG3; component of oligomeric golgi complex 3</t>
  </si>
  <si>
    <t>Sec34-like family</t>
  </si>
  <si>
    <t>Conserved oligomeric Golgi complex subunit 3 OS=Homo sapiens OX=9606 GN=COG3 PE=1 SV=3</t>
  </si>
  <si>
    <t xml:space="preserve">RecName: Full=Conserved oligomeric Golgi complex subunit 3; Short=COG complex subunit 3; AltName: Full=Component of oligomeric Golgi complex 3; AltName: Full=Vesicle-docking protein SEC34 homolog; AltName: Full=p94 </t>
  </si>
  <si>
    <t>ENSG00000151778</t>
  </si>
  <si>
    <t>Ribosome associated membrane protein RAMP4</t>
  </si>
  <si>
    <t>Stress-associated endoplasmic reticulum protein 2 OS=Homo sapiens OX=9606 GN=SERP2 PE=1 SV=1</t>
  </si>
  <si>
    <t xml:space="preserve">PREDICTED: stress-associated endoplasmic reticulum protein 2 isoform X2 [Cercocebus atys] </t>
  </si>
  <si>
    <t>ENSG00000136122</t>
  </si>
  <si>
    <t>K16831|0|hsa:79866|K16831 protein aurora borealis | (RefSeq) BORA, C13orf34; bora, aurora kinase A activator</t>
  </si>
  <si>
    <t>Protein aurora borealis N-terminus</t>
  </si>
  <si>
    <t>Protein aurora borealis OS=Homo sapiens OX=9606 GN=BORA PE=1 SV=2</t>
  </si>
  <si>
    <t>protein aurora borealis isoform 2 [Homo sapiens]</t>
  </si>
  <si>
    <t>ENSG00000120662</t>
  </si>
  <si>
    <t>[J]</t>
  </si>
  <si>
    <t xml:space="preserve">Translation, ribosomal structure and biogenesis </t>
  </si>
  <si>
    <t xml:space="preserve">Cellular Component: mitochondrion (GO:0005739);; Biological Process: regulation of translational termination (GO:0006449);; Molecular Function: translation release factor activity, codon specific (GO:0016149);; Molecular Function: ribosome binding (GO:0043022);; Biological Process: mitochondrial translational termination (GO:0070126);; </t>
  </si>
  <si>
    <t>K02835|0|ptr:452558|K02835 peptide chain release factor 1 | (RefSeq) MTRF1; mitochondrial translation release factor 1</t>
  </si>
  <si>
    <t>PCRF domain;; RF-1 domain</t>
  </si>
  <si>
    <t>Peptide chain release factor 1, mitochondrial OS=Homo sapiens OX=9606 GN=MTRF1 PE=1 SV=2</t>
  </si>
  <si>
    <t xml:space="preserve">PREDICTED: peptide chain release factor 1, mitochondrial isoform X3 [Homo sapiens] </t>
  </si>
  <si>
    <t>ENSG00000102595</t>
  </si>
  <si>
    <t xml:space="preserve">Molecular Function: UDP-glucose:glycoprotein glucosyltransferase activity (GO:0003980);; Molecular Function: protein binding (GO:0005515);; Cellular Component: endoplasmic reticulum lumen (GO:0005788);; Cellular Component: endoplasmic reticulum-Golgi intermediate compartment (GO:0005793);; Biological Process: protein glycosylation (GO:0006486);; Cellular Component: endoplasmic reticulum quality control compartment (GO:0044322);; Biological Process: UDP-glucosylation (GO:0097359);; Biological Process: endoplasmic reticulum mannose trimming (GO:1904380);; </t>
  </si>
  <si>
    <t>K11718|0|hsa:55757|K11718 UDP-glucose:glycoprotein glucosyltransferase [EC:2.4.1.-] | (RefSeq) UGGT2, HUGT2, UGCGL2, UGT2; UDP-glucose glycoprotein glucosyltransferase 2</t>
  </si>
  <si>
    <t>UDP-glucose:Glycoprotein Glucosyltransferase;; Glycosyl transferase family 8</t>
  </si>
  <si>
    <t>UDP-glucose:glycoprotein glucosyltransferase 2 OS=Homo sapiens OX=9606 GN=UGGT2 PE=1 SV=4</t>
  </si>
  <si>
    <t xml:space="preserve">UDP-glucose:glycoprotein glucosyltransferase 2 precursor [Homo sapiens] </t>
  </si>
  <si>
    <t>ENSG00000134882</t>
  </si>
  <si>
    <t xml:space="preserve">Molecular Function: protein binding (GO:0005515);; Cellular Component: endoplasmic reticulum membrane (GO:0005789);; Cellular Component: integral component of membrane (GO:0016021);; Biological Process: protein localization to endoplasmic reticulum (GO:0070972);; Biological Process: negative regulation of retrograde protein transport, ER to cytosol (GO:1904153);; </t>
  </si>
  <si>
    <t>UBA/TS-N domain</t>
  </si>
  <si>
    <t>Ubiquitin-associated domain-containing protein 2 OS=Homo sapiens OX=9606 GN=UBAC2 PE=1 SV=1</t>
  </si>
  <si>
    <t xml:space="preserve">ubiquitin-associated domain-containing protein 2 isoform 2 [Homo sapiens] </t>
  </si>
  <si>
    <t>ENSG00000169840</t>
  </si>
  <si>
    <t>K09310|1.57467e-136|ptr:467245|K09310 homeobox protein GSH | (RefSeq) GSX1, GSH1; GS homeobox 1</t>
  </si>
  <si>
    <t>Homeobox domain</t>
  </si>
  <si>
    <t>GS homeobox 1 OS=Homo sapiens OX=9606 GN=GSX1 PE=2 SV=1</t>
  </si>
  <si>
    <t xml:space="preserve">GS homeobox 1 [Homo sapiens] </t>
  </si>
  <si>
    <t>ENSG00000125255</t>
  </si>
  <si>
    <t xml:space="preserve">Cellular Component: integral component of plasma membrane (GO:0005887);; Cellular Component: microvillus (GO:0005902);; Biological Process: sodium ion transport (GO:0006814);; Molecular Function: bile acid:sodium symporter activity (GO:0008508);; Biological Process: bile acid and bile salt transport (GO:0015721);; Cellular Component: apical plasma membrane (GO:0016324);; Biological Process: transmembrane transport (GO:0055085);; </t>
  </si>
  <si>
    <t>K14342|0|pon:100171962|K14342 solute carrier family 10 (sodium/bile acid cotransporter), member 2 | (RefSeq) SLC10A2; solute carrier family 10 member 2</t>
  </si>
  <si>
    <t>Bile secretion (ko04976)</t>
  </si>
  <si>
    <t>ko04976:Bile secretion</t>
  </si>
  <si>
    <t>Sodium Bile acid symporter family</t>
  </si>
  <si>
    <t>Ileal sodium/bile acid cotransporter OS=Homo sapiens OX=9606 GN=SLC10A2 PE=1 SV=2</t>
  </si>
  <si>
    <t xml:space="preserve">ileal sodium/bile acid cotransporter [Pongo abelii] </t>
  </si>
  <si>
    <t>ENSG00000023516</t>
  </si>
  <si>
    <t>K16527|0|hsa:11215|K16527 A-kinase anchor protein 11 | (RefSeq) AKAP11, AKAP-11, AKAP220, PPP1R44, PRKA11; A-kinase anchoring protein 11</t>
  </si>
  <si>
    <t>A-kinase anchor protein 11 OS=Homo sapiens OX=9606 GN=AKAP11 PE=1 SV=1</t>
  </si>
  <si>
    <t xml:space="preserve">A-kinase anchor protein 11 [Homo sapiens] </t>
  </si>
  <si>
    <t>ENSG00000253309</t>
  </si>
  <si>
    <t xml:space="preserve">Molecular Function: serine-type endopeptidase inhibitor activity (GO:0004867);; Cellular Component: extracellular space (GO:0005615);; Biological Process: negative regulation of endopeptidase activity (GO:0010951);; </t>
  </si>
  <si>
    <t>Serpin (serine protease inhibitor)</t>
  </si>
  <si>
    <t>Serpin E3 OS=Homo sapiens OX=9606 GN=SERPINE3 PE=2 SV=2</t>
  </si>
  <si>
    <t xml:space="preserve">hCG2020343, isoform CRA_b [Homo sapiens] </t>
  </si>
  <si>
    <t>ENSG00000123191</t>
  </si>
  <si>
    <t>K17686|0|hsa:540|K17686 Cu+-exporting ATPase [EC:3.6.3.54] | (RefSeq) ATP7B, PWD, WC1, WD, WND; ATPase copper transporting beta</t>
  </si>
  <si>
    <t>Mineral absorption (ko04978);; Platinum drug resistance (ko01524)</t>
  </si>
  <si>
    <t>ko04978:Mineral absorption;ko01524:Platinum drug resistance</t>
  </si>
  <si>
    <t>Heavy-metal-associated domain;; haloacid dehalogenase-like hydrolase;; E1-E2 ATPase;; haloacid dehalogenase-like hydrolase</t>
  </si>
  <si>
    <t>Copper-transporting ATPase 2 OS=Homo sapiens OX=9606 GN=ATP7B PE=1 SV=4</t>
  </si>
  <si>
    <t>P</t>
  </si>
  <si>
    <t>Inorganic ion transport and metabolism</t>
  </si>
  <si>
    <t xml:space="preserve">copper-transporting ATPase 2 isoform a [Homo sapiens] </t>
  </si>
  <si>
    <t>ENSG00000134864</t>
  </si>
  <si>
    <t xml:space="preserve">Molecular Function: gamma-glutamylcyclotransferase activity (GO:0003839);; Molecular Function: protein binding (GO:0005515);; Biological Process: cellular modified amino acid catabolic process (GO:0042219);; Cellular Component: extracellular exosome (GO:0070062);; </t>
  </si>
  <si>
    <t>K19761|1.52973e-89|hsa:87769|K19761 gamma-glutamylaminecyclotransferase [EC:2.3.2.-] | (RefSeq) GGACT, A2LD1; gamma-glutamylamine cyclotransferase</t>
  </si>
  <si>
    <t>Gamma-glutamyl cyclotransferase, AIG2-like</t>
  </si>
  <si>
    <t>Gamma-glutamylaminecyclotransferase OS=Homo sapiens OX=9606 GN=GGACT PE=1 SV=2</t>
  </si>
  <si>
    <t>A2LD1 protein, partial [Homo sapiens]</t>
  </si>
  <si>
    <t>ENSG00000281883</t>
  </si>
  <si>
    <t>K05810|5.00565e-81|hsa:144811|K05810 laccase domain-containing protein | (RefSeq) LACC1, C13orf31, FAMIN; laccase domain containing 1</t>
  </si>
  <si>
    <t>Multi-copper polyphenol oxidoreductase laccase</t>
  </si>
  <si>
    <t>Laccase domain-containing protein 1 OS=Homo sapiens OX=9606 GN=LACC1 PE=1 SV=1</t>
  </si>
  <si>
    <t>T0067485 isoform 1, partial [Pan troglodytes]</t>
  </si>
  <si>
    <t>ENSG00000133115</t>
  </si>
  <si>
    <t xml:space="preserve">Cellular Component: plasma membrane (GO:0005886);; Cellular Component: cilium (GO:0005929);; Biological Process: signal transduction (GO:0007165);; Cellular Component: integral component of membrane (GO:0016021);; Cellular Component: membrane raft (GO:0045121);; </t>
  </si>
  <si>
    <t>K17286|0|ptr:467267|K17286 erythrocyte band 7 integral membrane protein | (RefSeq) STOML3; stomatin like 3</t>
  </si>
  <si>
    <t>SPFH domain / Band 7 family</t>
  </si>
  <si>
    <t>Stomatin-like protein 3 OS=Homo sapiens OX=9606 GN=STOML3 PE=1 SV=1</t>
  </si>
  <si>
    <t xml:space="preserve">stomatin-like protein 3 isoform 1 [Homo sapiens] </t>
  </si>
  <si>
    <t>ENSG00000136147</t>
  </si>
  <si>
    <t>PHD-like zinc-binding domain;; PHD-zinc-finger like domain</t>
  </si>
  <si>
    <t>PHD finger protein 11 OS=Homo sapiens OX=9606 GN=PHF11 PE=1 SV=3</t>
  </si>
  <si>
    <t>SETDB2-PHF11 protein [Homo sapiens]</t>
  </si>
  <si>
    <t>ENSG00000136108</t>
  </si>
  <si>
    <t>K16769|0|hsa:26586|K16769 cytoskeleton-associated protein 2 | (RefSeq) CKAP2, LB1, TMAP, se20-10; cytoskeleton associated protein 2</t>
  </si>
  <si>
    <t>Cytoskeleton-associated protein 2 C-terminus</t>
  </si>
  <si>
    <t>Cytoskeleton-associated protein 2 OS=Homo sapiens OX=9606 GN=CKAP2 PE=1 SV=1</t>
  </si>
  <si>
    <t xml:space="preserve">cytoskeleton-associated protein 2 isoform 2 [Homo sapiens] </t>
  </si>
  <si>
    <t>ENSG00000080166</t>
  </si>
  <si>
    <t>K01827|0|hsa:1638|K01827 dopachrome tautomerase [EC:5.3.3.12] | (RefSeq) DCT, TRP-2, TYRP2; dopachrome tautomerase</t>
  </si>
  <si>
    <t>Tyrosine metabolism (ko00350);; Melanogenesis (ko04916)</t>
  </si>
  <si>
    <t>ko00350:Tyrosine metabolism;ko04916:Melanogenesis</t>
  </si>
  <si>
    <t>Common central domain of tyrosinase</t>
  </si>
  <si>
    <t>L-dopachrome tautomerase OS=Homo sapiens OX=9606 GN=DCT PE=1 SV=1</t>
  </si>
  <si>
    <t xml:space="preserve">L-dopachrome tautomerase isoform 1 precursor [Homo sapiens] </t>
  </si>
  <si>
    <t>ENSG00000183098</t>
  </si>
  <si>
    <t xml:space="preserve">Biological Process: retinoid metabolic process (GO:0001523);; Cellular Component: proteinaceous extracellular matrix (GO:0005578);; Cellular Component: extracellular space (GO:0005615);; Cellular Component: nucleus (GO:0005634);; Cellular Component: Golgi lumen (GO:0005796);; Cellular Component: integral component of plasma membrane (GO:0005887);; Biological Process: glycosaminoglycan biosynthetic process (GO:0006024);; Biological Process: glycosaminoglycan catabolic process (GO:0006027);; Biological Process: cell migration (GO:0016477);; Cellular Component: anchored component of membrane (GO:0031225);; Cellular Component: lysosomal lumen (GO:0043202);; Molecular Function: heparan sulfate proteoglycan binding (GO:0043395);; Biological Process: Wnt signaling pathway, planar cell polarity pathway (GO:0060071);; Molecular Function: coreceptor activity involved in Wnt signaling pathway, planar cell polarity pathway (GO:1904929);; </t>
  </si>
  <si>
    <t>K08112|0|pps:100975429|K08112 glypican 6 | (RefSeq) GPC6; glypican 6</t>
  </si>
  <si>
    <t>Glypican-6 OS=Homo sapiens OX=9606 GN=GPC6 PE=1 SV=1</t>
  </si>
  <si>
    <t xml:space="preserve">glypican-6 precursor [Homo sapiens] </t>
  </si>
  <si>
    <t>ENSG00000242715</t>
  </si>
  <si>
    <t>Domain of unknown function (DUF4600)</t>
  </si>
  <si>
    <t>Coiled-coil domain-containing protein 169 OS=Homo sapiens OX=9606 GN=CCDC169 PE=2 SV=4</t>
  </si>
  <si>
    <t xml:space="preserve">coiled-coil domain-containing protein 169 isoform e [Homo sapiens] </t>
  </si>
  <si>
    <t>ENSG00000133105</t>
  </si>
  <si>
    <t xml:space="preserve">Biological Process: oocyte maturation (GO:0001556);; Cellular Component: plasma membrane (GO:0005886);; Biological Process: adenylate cyclase-activating G-protein coupled receptor signaling pathway (GO:0007189);; Biological Process: adenylate cyclase-inhibiting G-protein coupled receptor signaling pathway (GO:0007193);; Biological Process: negative regulation of cell proliferation (GO:0008285);; Biological Process: male gonad development (GO:0008584);; Cellular Component: integral component of membrane (GO:0016021);; Molecular Function: protein-hormone receptor activity (GO:0016500);; Molecular Function: peptide hormone binding (GO:0017046);; Biological Process: positive regulation of cAMP biosynthetic process (GO:0030819);; Biological Process: negative regulation of apoptotic process (GO:0043066);; </t>
  </si>
  <si>
    <t>K04307|0|hsa:122042|K04307 relaxin family peptide receptor 2 | (RefSeq) RXFP2, GPR106, GREAT, INSL3R, LGR8, LGR8.1, RXFPR2; relaxin/insulin like family peptide receptor 2</t>
  </si>
  <si>
    <t>Neuroactive ligand-receptor interaction (ko04080)</t>
  </si>
  <si>
    <t>ko04080:Neuroactive ligand-receptor interaction</t>
  </si>
  <si>
    <t>Leucine rich repeat;; 7 transmembrane receptor (rhodopsin family);; Leucine rich repeats (6 copies);; Leucine Rich repeats (2 copies);; Leucine-rich repeat;; Low-density lipoprotein receptor domain class A</t>
  </si>
  <si>
    <t>Relaxin receptor 2 OS=Homo sapiens OX=9606 GN=RXFP2 PE=1 SV=1</t>
  </si>
  <si>
    <t xml:space="preserve">relaxin receptor 2 isoform 1 [Homo sapiens] </t>
  </si>
  <si>
    <t>ENSG00000088387</t>
  </si>
  <si>
    <t>Dock homology region 2;; Domain of unknown function (DUF3398);; PH domain;; C2 domain in Dock180 and Zizimin proteins</t>
  </si>
  <si>
    <t>Dedicator of cytokinesis protein 9 OS=Homo sapiens OX=9606 GN=DOCK9 PE=1 SV=2</t>
  </si>
  <si>
    <t>PREDICTED: dedicator of cytokinesis protein 9 isoform X26 [Homo sapiens]</t>
  </si>
  <si>
    <t>ENSG00000134884</t>
  </si>
  <si>
    <t>K13173|3.26083e-17|tup:102492766|K13173 arginine and glutamate-rich protein 1 | (RefSeq) ARGLU1; arginine and glutamate rich 1</t>
  </si>
  <si>
    <t>Arginine and glutamate-rich 1</t>
  </si>
  <si>
    <t>Arginine and glutamate-rich protein 1 OS=Homo sapiens OX=9606 GN=ARGLU1 PE=1 SV=1</t>
  </si>
  <si>
    <t xml:space="preserve">ARGLU1 isoform 3 [Pan troglodytes] </t>
  </si>
  <si>
    <t>ENSG00000152749</t>
  </si>
  <si>
    <t>Rhodopsin-like GPCR transmembrane domain;; Lung seven transmembrane receptor</t>
  </si>
  <si>
    <t>Integral membrane protein GPR180 OS=Homo sapiens OX=9606 GN=GPR180 PE=2 SV=1</t>
  </si>
  <si>
    <t xml:space="preserve">integral membrane protein GPR180 precursor [Homo sapiens] </t>
  </si>
  <si>
    <t>ENSG00000102543</t>
  </si>
  <si>
    <t>[F]</t>
  </si>
  <si>
    <t xml:space="preserve">Nucleotide transport and metabolism </t>
  </si>
  <si>
    <t xml:space="preserve">Molecular Function: zinc ion binding (GO:0008270);; Molecular Function: hydrolase activity (GO:0016787);; </t>
  </si>
  <si>
    <t>Cytidine and deoxycytidylate deaminase zinc-binding region;; MafB19-like deaminase</t>
  </si>
  <si>
    <t>Cytidine and dCMP deaminase domain-containing protein 1 OS=Homo sapiens OX=9606 GN=CDADC1 PE=2 SV=1</t>
  </si>
  <si>
    <t>F</t>
  </si>
  <si>
    <t>Nucleotide transport and metabolism</t>
  </si>
  <si>
    <t xml:space="preserve">cytidine and dCMP deaminase domain-containing protein 1 isoform 1 [Homo sapiens] </t>
  </si>
  <si>
    <t>ENSG00000136099</t>
  </si>
  <si>
    <t>K16499|0|hsa:5100|K16499 protocadherin delta 2 | (RefSeq) PCDH8, ARCADLIN, PAPC; protocadherin 8</t>
  </si>
  <si>
    <t>Cadherin domain;; Cadherin-like</t>
  </si>
  <si>
    <t>Protocadherin-8 OS=Homo sapiens OX=9606 GN=PCDH8 PE=2 SV=2</t>
  </si>
  <si>
    <t xml:space="preserve">protocadherin-8 isoform 1 precursor [Homo sapiens] </t>
  </si>
  <si>
    <t>ENSG00000187676</t>
  </si>
  <si>
    <t xml:space="preserve">Cellular Component: endoplasmic reticulum membrane (GO:0005789);; Biological Process: fucose metabolic process (GO:0006004);; Cellular Component: integral component of membrane (GO:0016021);; Molecular Function: transferase activity, transferring glycosyl groups (GO:0016757);; Biological Process: protein O-linked fucosylation (GO:0036066);; </t>
  </si>
  <si>
    <t>K13675|0|hsa:145173|K13675 UDP-glucose:O-linked fucose beta-1,3-glucosyltransferase [EC:2.4.1.-] | (RefSeq) B3GLCT, B3GALTL, B3GTL, B3Glc-T, Gal-T, beta3Glc-T; beta 3-glucosyltransferase</t>
  </si>
  <si>
    <t>Other types of O-glycan biosynthesis (ko00514)</t>
  </si>
  <si>
    <t>ko00514:Other types of O-glycan biosynthesis</t>
  </si>
  <si>
    <t>Fringe-like;; Galactosyltransferase</t>
  </si>
  <si>
    <t>Beta-1,3-glucosyltransferase OS=Homo sapiens OX=9606 GN=B3GLCT PE=1 SV=2</t>
  </si>
  <si>
    <t>PREDICTED: beta-1,3-glucosyltransferase isoform X2 [Pan troglodytes]</t>
  </si>
  <si>
    <t>ENSG00000122034</t>
  </si>
  <si>
    <t>K09191|0|ptr:467243|K09191 general transcription factor IIIA | (RefSeq) GTF3A; general transcription factor IIIA</t>
  </si>
  <si>
    <t>Zinc finger, C2H2 type</t>
  </si>
  <si>
    <t>Transcription factor IIIA OS=Homo sapiens OX=9606 GN=GTF3A PE=1 SV=3</t>
  </si>
  <si>
    <t xml:space="preserve">general transcription factor IIIA, isoform CRA_a, partial [Homo sapiens] </t>
  </si>
  <si>
    <t>ENSG00000102753</t>
  </si>
  <si>
    <t xml:space="preserve">Cellular Component: nuclear pore (GO:0005643);; Cellular Component: nucleoplasm (GO:0005654);; Cellular Component: cytosol (GO:0005829);; Biological Process: protein complex assembly (GO:0006461);; Biological Process: NLS-bearing protein import into nucleus (GO:0006607);; Molecular Function: protein C-terminus binding (GO:0008022);; Molecular Function: nuclear localization sequence binding (GO:0008139);; Molecular Function: protein transporter activity (GO:0008565);; Biological Process: modulation by virus of host process (GO:0019054);; Biological Process: viral entry into host cell (GO:0046718);; Biological Process: viral penetration into host nucleus (GO:0075732);; </t>
  </si>
  <si>
    <t>Armadillo/beta-catenin-like repeat;; HEAT-like repeat;; Atypical Arm repeat;; Importin beta binding domain;; HEAT repeats;; HEAT repeat;; Armadillo-like</t>
  </si>
  <si>
    <t>Importin subunit alpha-4 OS=Homo sapiens OX=9606 GN=KPNA3 PE=1 SV=2</t>
  </si>
  <si>
    <t xml:space="preserve">importin subunit alpha-4 [Homo sapiens] </t>
  </si>
  <si>
    <t>ENSG00000102539</t>
  </si>
  <si>
    <t xml:space="preserve">Cellular Component: integral component of plasma membrane (GO:0005887);; Biological Process: G-protein coupled receptor signaling pathway (GO:0007186);; Biological Process: digestion (GO:0007586);; Molecular Function: growth hormone-releasing hormone receptor activity (GO:0016520);; </t>
  </si>
  <si>
    <t>K05266|0|hsa:2862|K05266 motilin receptor | (RefSeq) MLNR, GPR38, MTLR1; motilin receptor</t>
  </si>
  <si>
    <t>7 transmembrane receptor (rhodopsin family);; Serpentine type 7TM GPCR chemoreceptor Srsx;; Serpentine type 7TM GPCR chemoreceptor Srw</t>
  </si>
  <si>
    <t>Motilin receptor OS=Homo sapiens OX=9606 GN=MLNR PE=2 SV=1</t>
  </si>
  <si>
    <t xml:space="preserve">motilin receptor [Homo sapiens] </t>
  </si>
  <si>
    <t>ENSG00000125246</t>
  </si>
  <si>
    <t xml:space="preserve">Molecular Function: magnesium ion binding (GO:0000287);; Molecular Function: malate synthase activity (GO:0004474);; Cellular Component: mitochondrion (GO:0005739);; Cellular Component: integral component of membrane (GO:0016021);; Molecular Function: lyase activity (GO:0016829);; </t>
  </si>
  <si>
    <t>K11390|0|hsa:171425|K11390 citrate lyase subunit beta-like protein [EC:4.1.-.-] | (RefSeq) CLYBL, CLB; citrate lyase beta like</t>
  </si>
  <si>
    <t>HpcH/HpaI aldolase/citrate lyase family;; C-C_Bond_Lyase of the TIM-Barrel fold</t>
  </si>
  <si>
    <t>Citramalyl-CoA lyase, mitochondrial OS=Homo sapiens OX=9606 GN=CLYBL PE=1 SV=2</t>
  </si>
  <si>
    <t xml:space="preserve">citramalyl-CoA lyase, mitochondrial precursor [Homo sapiens] </t>
  </si>
  <si>
    <t>ENSG00000188342</t>
  </si>
  <si>
    <t xml:space="preserve">Biological Process: mRNA splicing, via spliceosome (GO:0000398);; Molecular Function: transcription factor activity, core RNA polymerase II binding (GO:0000991);; Molecular Function: DNA binding (GO:0003677);; Molecular Function: translation initiation factor activity (GO:0003743);; Molecular Function: helicase activity (GO:0004386);; Molecular Function: protein binding (GO:0005515);; Molecular Function: ATP binding (GO:0005524);; Cellular Component: transcription factor TFIIF complex (GO:0005674);; Cellular Component: holo TFIIH complex (GO:0005675);; Biological Process: 7-methylguanosine mRNA capping (GO:0006370);; Biological Process: translational initiation (GO:0006413);; Biological Process: fibroblast growth factor receptor signaling pathway (GO:0008543);; Cellular Component: microtubule cytoskeleton (GO:0015630);; Biological Process: positive regulation of transcription elongation from RNA polymerase II promoter (GO:0032968);; Biological Process: snRNA transcription from RNA polymerase II promoter (GO:0042795);; Biological Process: positive regulation of RNA polymerase II transcriptional preinitiation complex assembly (GO:0045899);; Biological Process: positive regulation of viral transcription (GO:0050434);; </t>
  </si>
  <si>
    <t>K03139|3.94818e-176|ptr:741868|K03139 transcription initiation factor TFIIF subunit beta [EC:3.6.4.12] | (RefSeq) GTF2F2; general transcription factor IIF subunit 2</t>
  </si>
  <si>
    <t>Basal transcription factors (ko03022)</t>
  </si>
  <si>
    <t>ko03022:Basal transcription factors</t>
  </si>
  <si>
    <t>Transcription initiation factor IIF, beta subunit</t>
  </si>
  <si>
    <t>General transcription factor IIF subunit 2 OS=Homo sapiens OX=9606 GN=GTF2F2 PE=1 SV=2</t>
  </si>
  <si>
    <t>PREDICTED: general transcription factor IIF subunit 2 isoform X2 [Chlorocebus sabaeus]</t>
  </si>
  <si>
    <t>ENSG00000136160</t>
  </si>
  <si>
    <t>K04198|0|pps:100986370|K04198 endothelin receptor type B | (RefSeq) EDNRB; endothelin receptor type B</t>
  </si>
  <si>
    <t>cGMP-PKG signaling pathway (ko04022);; Melanogenesis (ko04916);; Neuroactive ligand-receptor interaction (ko04080);; Pathways in cancer (ko05200);; Calcium signaling pathway (ko04020)</t>
  </si>
  <si>
    <t>ko05200:Pathways in cancer;ko04022:cGMP-PKG signaling pathway;ko04020:Calcium signaling pathway;ko04916:Melanogenesis;ko04080:Neuroactive ligand-receptor interaction</t>
  </si>
  <si>
    <t>7 transmembrane receptor (rhodopsin family);; Serpentine type 7TM GPCR chemoreceptor Srsx;; Serpentine type 7TM GPCR chemoreceptor Srx</t>
  </si>
  <si>
    <t>Endothelin receptor type B OS=Homo sapiens OX=9606 GN=EDNRB PE=1 SV=1</t>
  </si>
  <si>
    <t xml:space="preserve">endothelin receptor type B isoform 3 [Homo sapiens] </t>
  </si>
  <si>
    <t>ENSG00000186184</t>
  </si>
  <si>
    <t xml:space="preserve">Molecular Function: RNA polymerase II regulatory region sequence-specific DNA binding (GO:0000977);; Molecular Function: transcription factor activity, sequence-specific DNA binding (GO:0003700);; Cellular Component: intracellular (GO:0005622);; Biological Process: regulation of transcription, DNA-templated (GO:0006355);; Cellular Component: integral component of membrane (GO:0016021);; </t>
  </si>
  <si>
    <t>Protein GVQW1 OS=Homo sapiens OX=9606 GN=GVQW1 PE=2 SV=1</t>
  </si>
  <si>
    <t>hypothetical protein EGM_12342, partial [Macaca fascicularis]</t>
  </si>
  <si>
    <t>ENSG00000102445</t>
  </si>
  <si>
    <t>Putative zinc-RING and/or ribbon</t>
  </si>
  <si>
    <t>Protein RUBCNL-like OS=Homo sapiens OX=9606 GN=RUBCNL PE=1 SV=3</t>
  </si>
  <si>
    <t xml:space="preserve">protein RUBCNL-like isoform a [Homo sapiens] </t>
  </si>
  <si>
    <t>ENSG00000134873</t>
  </si>
  <si>
    <t xml:space="preserve">Molecular Function: structural molecule activity (GO:0005198);; Cellular Component: cytoplasm (GO:0005737);; Cellular Component: plasma membrane (GO:0005886);; Cellular Component: bicellular tight junction (GO:0005923);; Biological Process: ion transport (GO:0006811);; Cellular Component: integral component of membrane (GO:0016021);; Biological Process: calcium-independent cell-cell adhesion via plasma membrane cell-adhesion molecules (GO:0016338);; Molecular Function: identical protein binding (GO:0042802);; </t>
  </si>
  <si>
    <t>K06087|1.17686e-147|bacu:103006570|K06087 claudin | (RefSeq) CLDN10; claudin 10</t>
  </si>
  <si>
    <t>Cell adhesion molecules (CAMs) (ko04514);; Tight junction (ko04530);; Hepatitis C (ko05160);; Leukocyte transendothelial migration (ko04670)</t>
  </si>
  <si>
    <t>ko05160:Hepatitis C;ko04670:Leukocyte transendothelial migration;ko04514:Cell adhesion molecules (CAMs);ko04530:Tight junction</t>
  </si>
  <si>
    <t>PMP-22/EMP/MP20/Claudin family</t>
  </si>
  <si>
    <t>Claudin-10 OS=Homo sapiens OX=9606 GN=CLDN10 PE=1 SV=2</t>
  </si>
  <si>
    <t>hCG2039317, partial [Homo sapiens]</t>
  </si>
  <si>
    <t>ENSG00000139668</t>
  </si>
  <si>
    <t>WD domain, G-beta repeat;; FYVE zinc finger;; Anaphase-promoting complex subunit 4 WD40 domain</t>
  </si>
  <si>
    <t>WD repeat and FYVE domain-containing protein 2 OS=Homo sapiens OX=9606 GN=WDFY2 PE=1 SV=2</t>
  </si>
  <si>
    <t>PREDICTED: WD repeat and FYVE domain-containing protein 2 isoform X2 [Macaca fascicularis]</t>
  </si>
  <si>
    <t>ENSG00000139508</t>
  </si>
  <si>
    <t>K20840|0|hsa:283537|K20840 MFS transporter, PCFT/HCP family, solute carrier family 46, member 3 | (RefSeq) SLC46A3, FKSG16; solute carrier family 46 member 3</t>
  </si>
  <si>
    <t>Major Facilitator Superfamily</t>
  </si>
  <si>
    <t>Solute carrier family 46 member 3 OS=Homo sapiens OX=9606 GN=SLC46A3 PE=2 SV=1</t>
  </si>
  <si>
    <t xml:space="preserve">solute carrier family 46 member 3 isoform a precursor [Homo sapiens] </t>
  </si>
  <si>
    <t>ENSG00000165300</t>
  </si>
  <si>
    <t>Leucine rich repeat;; Leucine Rich repeats (2 copies);; Leucine rich repeats (6 copies)</t>
  </si>
  <si>
    <t>SLIT and NTRK-like protein 5 OS=Homo sapiens OX=9606 GN=SLITRK5 PE=2 SV=2</t>
  </si>
  <si>
    <t>SLIT and NTRK-like family, member 5 [Homo sapiens]</t>
  </si>
  <si>
    <t>ENSG00000134900</t>
  </si>
  <si>
    <t xml:space="preserve">Biological Process: protein polyubiquitination (GO:0000209);; Molecular Function: aminopeptidase activity (GO:0004177);; Molecular Function: serine-type endopeptidase activity (GO:0004252);; Molecular Function: protein binding (GO:0005515);; Cellular Component: nucleus (GO:0005634);; Cellular Component: cytosol (GO:0005829);; Biological Process: proteolysis (GO:0006508);; Molecular Function: tripeptidyl-peptidase activity (GO:0008240);; Molecular Function: peptide binding (GO:0042277);; </t>
  </si>
  <si>
    <t>K01280|0|mcf:101865014|K01280 tripeptidyl-peptidase II [EC:3.4.14.10] | (RefSeq) TPP2; tripeptidyl peptidase 2</t>
  </si>
  <si>
    <t>Subtilase family;; Tripeptidyl peptidase II</t>
  </si>
  <si>
    <t>Tripeptidyl-peptidase 2 OS=Homo sapiens OX=9606 GN=TPP2 PE=1 SV=4</t>
  </si>
  <si>
    <t xml:space="preserve">tripeptidyl-peptidase 2 isoform 2 [Homo sapiens] </t>
  </si>
  <si>
    <t>ENSG00000183722</t>
  </si>
  <si>
    <t xml:space="preserve">Molecular Function: DNA binding (GO:0003677);; Cellular Component: integral component of membrane (GO:0016021);; </t>
  </si>
  <si>
    <t>Lipoma HMGIC fusion partner-like protein;; Uncharacterized protein family UPF0016</t>
  </si>
  <si>
    <t>LHFPL tetraspan subfamily member 6 protein OS=Homo sapiens OX=9606 GN=LHFPL6 PE=2 SV=1</t>
  </si>
  <si>
    <t xml:space="preserve">LHFPL tetraspan subfamily member 6 protein precursor [Homo sapiens] </t>
  </si>
  <si>
    <t>ENSG00000120669</t>
  </si>
  <si>
    <t xml:space="preserve">Molecular Function: RNA polymerase II regulatory region sequence-specific DNA binding (GO:0000977);; Molecular Function: core promoter sequence-specific DNA binding (GO:0001046);; Molecular Function: transcriptional activator activity, RNA polymerase II transcription regulatory region sequence-specific binding (GO:0001228);; Biological Process: primary ovarian follicle growth (GO:0001545);; Cellular Component: nucleus (GO:0005634);; Biological Process: spermatogenesis (GO:0007283);; Biological Process: oocyte differentiation (GO:0009994);; Biological Process: positive regulation of transcription from RNA polymerase II promoter (GO:0045944);; Molecular Function: protein dimerization activity (GO:0046983);; </t>
  </si>
  <si>
    <t>Helix-loop-helix DNA-binding domain</t>
  </si>
  <si>
    <t>Spermatogenesis- and oogenesis-specific basic helix-loop-helix-containing protein 2 OS=Homo sapiens OX=9606 GN=SOHLH2 PE=2 SV=2</t>
  </si>
  <si>
    <t xml:space="preserve">spermatogenesis- and oogenesis-specific basic helix-loop-helix-containing protein 2 isoform 1 [Homo sapiens] </t>
  </si>
  <si>
    <t>ENSG00000102837</t>
  </si>
  <si>
    <t xml:space="preserve">Molecular Function: catalytic activity (GO:0003824);; Cellular Component: extracellular space (GO:0005615);; Cellular Component: mitochondrion (GO:0005739);; Cellular Component: plasma membrane (GO:0005886);; Biological Process: regulation of necrotic cell death (GO:0010939);; Cellular Component: specific granule (GO:0042581);; Cellular Component: azurophil granule (GO:0042582);; Molecular Function: protein homodimerization activity (GO:0042803);; Biological Process: regulation of apoptotic process (GO:0042981);; Molecular Function: cadherin binding (GO:0045296);; Cellular Component: perinuclear region of cytoplasm (GO:0048471);; Biological Process: regulation of phagocytosis (GO:0050764);; Biological Process: protein homooligomerization (GO:0051260);; Cellular Component: extracellular exosome (GO:0070062);; Biological Process: positive regulation of substrate adhesion-dependent cell spreading (GO:1900026);; Biological Process: regulation of neutrophil extravasation (GO:2000389);; </t>
  </si>
  <si>
    <t>Olfactomedin-like domain</t>
  </si>
  <si>
    <t>Olfactomedin-4 OS=Homo sapiens OX=9606 GN=OLFM4 PE=1 SV=1</t>
  </si>
  <si>
    <t>PREDICTED: olfactomedin-4 [Pan paniscus]</t>
  </si>
  <si>
    <t>ENSG00000180138</t>
  </si>
  <si>
    <t xml:space="preserve">Cellular Component: condensed chromosome kinetochore (GO:0000777);; Molecular Function: protein serine/threonine kinase activity (GO:0004674);; Molecular Function: protein binding (GO:0005515);; Molecular Function: ATP binding (GO:0005524);; Cellular Component: centrosome (GO:0005813);; Cellular Component: cytosol (GO:0005829);; Cellular Component: mRNA cleavage and polyadenylation specificity factor complex (GO:0005847);; Biological Process: phagocytosis (GO:0006909);; Biological Process: Golgi organization (GO:0007030);; Biological Process: mitotic cell cycle (GO:0007067);; Biological Process: regulation of cell shape (GO:0008360);; Cellular Component: membrane (GO:0016020);; Cellular Component: nuclear speck (GO:0016607);; Biological Process: peptidyl-serine phosphorylation (GO:0018105);; Cellular Component: intracellular ribonucleoprotein complex (GO:0030529);; Cellular Component: beta-catenin destruction complex (GO:0030877);; Biological Process: positive regulation of proteasomal ubiquitin-dependent protein catabolic process (GO:0032436);; Cellular Component: keratin filament (GO:0045095);; Biological Process: intermediate filament cytoskeleton organization (GO:0045104);; Biological Process: cell division (GO:0051301);; Biological Process: negative regulation of canonical Wnt signaling pathway (GO:0090090);; Biological Process: regulation of GTP binding (GO:1904424);; Biological Process: beta-catenin destruction complex assembly (GO:1904885);; Biological Process: beta-catenin destruction complex disassembly (GO:1904886);; </t>
  </si>
  <si>
    <t>K08957|0|hsa:122011|K08957 casein kinase 1, alpha [EC:2.7.11.1] | (RefSeq) CSNK1A1L, CK1; casein kinase 1 alpha 1 like</t>
  </si>
  <si>
    <t>Hedgehog signaling pathway (ko04340);; Wnt signaling pathway (ko04310)</t>
  </si>
  <si>
    <t>ko04340:Hedgehog signaling pathway;ko04310:Wnt signaling pathway</t>
  </si>
  <si>
    <t>Protein kinase domain;; Protein tyrosine kinase</t>
  </si>
  <si>
    <t>Casein kinase I isoform alpha-like OS=Homo sapiens OX=9606 GN=CSNK1A1L PE=2 SV=2</t>
  </si>
  <si>
    <t xml:space="preserve">casein kinase I isoform alpha-like [Homo sapiens] </t>
  </si>
  <si>
    <t>ENSG00000276644</t>
  </si>
  <si>
    <t xml:space="preserve">Biological Process: negative regulation of transcription from RNA polymerase II promoter (GO:0000122);; Molecular Function: transcription factor activity, RNA polymerase II core promoter sequence-specific binding involved in preinitiation complex assembly (GO:0001075);; Molecular Function: transcriptional repressor activity, RNA polymerase II core promoter proximal region sequence-specific binding (GO:0001078);; Biological Process: suckling behavior (GO:0001967);; Molecular Function: DNA binding (GO:0003677);; Molecular Function: protein binding (GO:0005515);; Cellular Component: nucleus (GO:0005634);; Cellular Component: transcription factor complex (GO:0005667);; Cellular Component: cytoplasm (GO:0005737);; Biological Process: respiratory gaseous exchange (GO:0007585);; Biological Process: negative regulation of transcription by competitive promoter binding (GO:0010944);; Biological Process: negative regulation of cell migration (GO:0030336);; Biological Process: regulation of nuclear cell cycle DNA replication (GO:0033262);; Biological Process: development of primary female sexual characteristics (GO:0046545);; Biological Process: negative regulation of fibroblast proliferation (GO:0048147);; Biological Process: RNA polymerase II transcriptional preinitiation complex assembly (GO:0051123);; Biological Process: negative regulation of cell proliferation involved in contact inhibition (GO:0060244);; Biological Process: negative regulation of DNA biosynthetic process (GO:2000279);; </t>
  </si>
  <si>
    <t>SKI/SNO/DAC family</t>
  </si>
  <si>
    <t>Dachshund homolog 1 OS=Homo sapiens OX=9606 GN=DACH1 PE=1 SV=3</t>
  </si>
  <si>
    <t xml:space="preserve">dachshund homolog 1 isoform a [Homo sapiens] </t>
  </si>
  <si>
    <t>ENSG00000125285</t>
  </si>
  <si>
    <t xml:space="preserve">Biological Process: negative regulation of transcription from RNA polymerase II promoter (GO:0000122);; Molecular Function: RNA polymerase II transcription factor activity, sequence-specific DNA binding (GO:0000981);; Biological Process: hair follicle development (GO:0001942);; Molecular Function: chromatin binding (GO:0003682);; Biological Process: visual perception (GO:0007601);; Biological Process: entrainment of circadian clock (GO:0009649);; Molecular Function: sequence-specific DNA binding (GO:0043565);; Cellular Component: nuclear transcription factor complex (GO:0044798);; Molecular Function: protein heterodimerization activity (GO:0046982);; Biological Process: stem cell differentiation (GO:0048863);; Biological Process: regulation of neuron migration (GO:2001222);; </t>
  </si>
  <si>
    <t>K09267|1.22945e-91|ssc:100517115|K09267 transcription factor SOX1/3/14/21 (SOX group B) | (RefSeq) SOX21; SRY-box 21</t>
  </si>
  <si>
    <t>HMG (high mobility group) box;; HMG-box domain;; SOX transcription factor</t>
  </si>
  <si>
    <t>Transcription factor SOX-21 OS=Homo sapiens OX=9606 GN=SOX21 PE=2 SV=1</t>
  </si>
  <si>
    <t>transcription factor SOX-21 isoform X1 [Piliocolobus tephrosceles]</t>
  </si>
  <si>
    <t>ENSG00000132963</t>
  </si>
  <si>
    <t xml:space="preserve">Cellular Component: proteasome complex (GO:0000502);; Molecular Function: protein binding (GO:0005515);; Cellular Component: nucleoplasm (GO:0005654);; Cellular Component: endoplasmic reticulum (GO:0005783);; Cellular Component: cytosol (GO:0005829);; Cellular Component: organelle membrane (GO:0031090);; Biological Process: proteasome assembly (GO:0043248);; </t>
  </si>
  <si>
    <t>K11599|1.7192e-80|pps:100976592|K11599 proteasome maturation protein | (RefSeq) POMP; proteasome maturation protein</t>
  </si>
  <si>
    <t>Proteasome (ko03050)</t>
  </si>
  <si>
    <t>ko03050:Proteasome</t>
  </si>
  <si>
    <t>Proteasome maturation factor UMP1</t>
  </si>
  <si>
    <t>Proteasome maturation protein OS=Homo sapiens OX=9606 GN=POMP PE=1 SV=1</t>
  </si>
  <si>
    <t xml:space="preserve">proteasome maturation protein [Homo sapiens] </t>
  </si>
  <si>
    <t>ENSG00000125266</t>
  </si>
  <si>
    <t xml:space="preserve">Molecular Function: virus receptor activity (GO:0001618);; Biological Process: lymph vessel development (GO:0001945);; Biological Process: cell migration involved in sprouting angiogenesis (GO:0002042);; Cellular Component: integral component of plasma membrane (GO:0005887);; Cellular Component: focal adhesion (GO:0005925);; Biological Process: cell-cell signaling (GO:0007267);; Biological Process: axon guidance (GO:0007411);; Biological Process: animal organ morphogenesis (GO:0009887);; Biological Process: negative regulation of keratinocyte proliferation (GO:0010839);; Molecular Function: kinase activity (GO:0016301);; Biological Process: phosphorylation (GO:0016310);; Biological Process: T cell costimulation (GO:0031295);; Biological Process: viral entry into host cell (GO:0046718);; Molecular Function: ephrin receptor binding (GO:0046875);; Biological Process: ephrin receptor signaling pathway (GO:0048013);; Biological Process: regulation of chemotaxis (GO:0050920);; Biological Process: nephric duct morphogenesis (GO:0072178);; Biological Process: positive regulation of cardiac muscle cell differentiation (GO:2000727);; </t>
  </si>
  <si>
    <t>K05463|0|ptr:735430|K05463 ephrin-B | (RefSeq) EFNB2; ephrin B2</t>
  </si>
  <si>
    <t>Axon guidance (ko04360)</t>
  </si>
  <si>
    <t>ko04360:Axon guidance</t>
  </si>
  <si>
    <t>Ephrin</t>
  </si>
  <si>
    <t>Ephrin-B2 OS=Homo sapiens OX=9606 GN=EFNB2 PE=1 SV=1</t>
  </si>
  <si>
    <t xml:space="preserve">ephrin-B2 precursor [Homo sapiens] </t>
  </si>
  <si>
    <t>ENSG00000088386</t>
  </si>
  <si>
    <t>[E]</t>
  </si>
  <si>
    <t xml:space="preserve">Amino acid transport and metabolism </t>
  </si>
  <si>
    <t>K14206|0|hsa:6564|K14206 solute carrier family 15 (oligopeptide transporter), member 1 | (RefSeq) SLC15A1, HPECT1, HPEPT1, PEPT1; solute carrier family 15 member 1</t>
  </si>
  <si>
    <t>Protein digestion and absorption (ko04974)</t>
  </si>
  <si>
    <t>ko04974:Protein digestion and absorption</t>
  </si>
  <si>
    <t>POT family</t>
  </si>
  <si>
    <t>Solute carrier family 15 member 1 OS=Homo sapiens OX=9606 GN=SLC15A1 PE=2 SV=1</t>
  </si>
  <si>
    <t>E</t>
  </si>
  <si>
    <t>Amino acid transport and metabolism</t>
  </si>
  <si>
    <t xml:space="preserve">solute carrier family 15 member 1 [Homo sapiens] </t>
  </si>
  <si>
    <t>ENSG00000136144</t>
  </si>
  <si>
    <t xml:space="preserve">Cell cycle control, cell division, chromosome partitioning ;; Cytoskeleton </t>
  </si>
  <si>
    <t>K11494|0|bacu:103013970|K11494 RCC1 and BTB domain-containing protein | (RefSeq) RCBTB1; RCC1 and BTB domain containing protein 1</t>
  </si>
  <si>
    <t>Regulator of chromosome condensation (RCC1) repeat;; Regulator of chromosome condensation (RCC1) repeat;; BTB/POZ domain;; BTB And C-terminal Kelch</t>
  </si>
  <si>
    <t>RCC1 and BTB domain-containing protein 1 OS=Homo sapiens OX=9606 GN=RCBTB1 PE=1 SV=1</t>
  </si>
  <si>
    <t>DZ</t>
  </si>
  <si>
    <t xml:space="preserve">RCC1 and BTB domain-containing protein 1 isoform a [Homo sapiens] </t>
  </si>
  <si>
    <t>ENSG00000083520</t>
  </si>
  <si>
    <t>K12585|0|hsa:22894|K12585 exosome complex exonuclease DIS3/RRP44 [EC:3.1.13.-] | (RefSeq) DIS3, 2810028N01Rik, EXOSC11, KIAA1008, RRP44, dis3p; DIS3 homolog, exosome endoribonuclease and 3'-5' exoribonuclease</t>
  </si>
  <si>
    <t>RNA degradation (ko03018)</t>
  </si>
  <si>
    <t>ko03018:RNA degradation</t>
  </si>
  <si>
    <t>RNB domain;; PIN domain;; Rrp44-like cold shock domain;; S1 domain</t>
  </si>
  <si>
    <t>Exosome complex exonuclease RRP44 OS=Homo sapiens OX=9606 GN=DIS3 PE=1 SV=2</t>
  </si>
  <si>
    <t xml:space="preserve">exosome complex exonuclease RRP44 isoform a [Homo sapiens] </t>
  </si>
  <si>
    <t>ENSG00000132932</t>
  </si>
  <si>
    <t xml:space="preserve">Cellular Component: Golgi membrane (GO:0000139);; Molecular Function: magnesium ion binding (GO:0000287);; Cellular Component: photoreceptor outer segment (GO:0001750);; Biological Process: involuntary skeletal muscle contraction (GO:0003011);; Molecular Function: phospholipid-translocating ATPase activity (GO:0004012);; Molecular Function: ATP binding (GO:0005524);; Cellular Component: endosome (GO:0005768);; Cellular Component: trans-Golgi network (GO:0005802);; Cellular Component: plasma membrane (GO:0005886);; Biological Process: axonogenesis (GO:0007409);; Biological Process: aging (GO:0007568);; Biological Process: negative regulation of cell proliferation (GO:0008285);; Biological Process: retina layer formation (GO:0010842);; Biological Process: positive regulation of neuron projection development (GO:0010976);; Biological Process: response to auditory stimulus (GO:0010996);; Cellular Component: integral component of membrane (GO:0016021);; Biological Process: positive regulation of multicellular organism growth (GO:0040018);; Biological Process: inner ear morphogenesis (GO:0042472);; Biological Process: eating behavior (GO:0042755);; Biological Process: skin development (GO:0043588);; Biological Process: Golgi vesicle budding (GO:0048194);; Biological Process: neuromuscular process controlling posture (GO:0050884);; Biological Process: detection of light stimulus involved in visual perception (GO:0050908);; Biological Process: neurofilament cytoskeleton organization (GO:0060052);; Biological Process: positive regulation of phospholipid translocation (GO:0061092);; </t>
  </si>
  <si>
    <t>K14802|0|mcc:709311|K14802 phospholipid-transporting ATPase [EC:3.6.3.1] | (RefSeq) ATP8A2; ATPase phospholipid transporting 8A2</t>
  </si>
  <si>
    <t>Phospholipid-translocating P-type ATPase C-terminal;; Phospholipid-translocating ATPase N-terminal;; Cation transport ATPase (P-type);; E1-E2 ATPase;; haloacid dehalogenase-like hydrolase</t>
  </si>
  <si>
    <t>Phospholipid-transporting ATPase IB OS=Homo sapiens OX=9606 GN=ATP8A2 PE=1 SV=2</t>
  </si>
  <si>
    <t xml:space="preserve">phospholipid-transporting ATPase IB isoform 1 [Homo sapiens] </t>
  </si>
  <si>
    <t>ENSG00000132975</t>
  </si>
  <si>
    <t xml:space="preserve">Molecular Function: G-protein coupled receptor activity (GO:0004930);; Cellular Component: integral component of plasma membrane (GO:0005887);; Biological Process: cellular calcium ion homeostasis (GO:0006874);; Biological Process: G-protein coupled receptor signaling pathway (GO:0007186);; Molecular Function: phosphatidylcholine binding (GO:0031210);; </t>
  </si>
  <si>
    <t>K04315|0|ptr:467240|K04315 G protein-coupled receptor 12 | (RefSeq) GPR12; G protein-coupled receptor 12</t>
  </si>
  <si>
    <t>7 transmembrane receptor (rhodopsin family);; Serpentine type 7TM GPCR chemoreceptor Srsx</t>
  </si>
  <si>
    <t>G-protein coupled receptor 12 OS=Homo sapiens OX=9606 GN=GPR12 PE=1 SV=1</t>
  </si>
  <si>
    <t xml:space="preserve">G-protein coupled receptor 12 [Homo sapiens] </t>
  </si>
  <si>
    <t>ENSG00000122026</t>
  </si>
  <si>
    <t>K02889|2.72927e-112|ssc:100736809|K02889 large subunit ribosomal protein L21e | (RefSeq) RPL21; ribosomal protein L21</t>
  </si>
  <si>
    <t>Ribosome (ko03010)</t>
  </si>
  <si>
    <t>ko03010:Ribosome</t>
  </si>
  <si>
    <t>Ribosomal protein L21e</t>
  </si>
  <si>
    <t>60S ribosomal protein L21 OS=Homo sapiens OX=9606 GN=RPL21 PE=1 SV=2</t>
  </si>
  <si>
    <t xml:space="preserve">60S ribosomal protein L21 [Homo sapiens] </t>
  </si>
  <si>
    <t>ENSG00000281106</t>
  </si>
  <si>
    <t>Transmembrane protein 272 OS=Homo sapiens OX=9606 GN=TMEM272 PE=2 SV=2</t>
  </si>
  <si>
    <t>hCG2020493, partial [Homo sapiens]</t>
  </si>
  <si>
    <t>ENSG00000165837</t>
  </si>
  <si>
    <t>FAM194 protein</t>
  </si>
  <si>
    <t>Glutamate-rich protein 6B OS=Homo sapiens OX=9606 GN=ERICH6B PE=2 SV=1</t>
  </si>
  <si>
    <t>unnamed protein product [Homo sapiens]</t>
  </si>
  <si>
    <t>ENSG00000102781</t>
  </si>
  <si>
    <t xml:space="preserve">Molecular Function: ATP binding (GO:0005524);; Cellular Component: nucleus (GO:0005634);; Cellular Component: cytoplasm (GO:0005737);; Cellular Component: microtubule (GO:0005874);; Biological Process: spermatogenesis (GO:0007283);; Molecular Function: microtubule binding (GO:0008017);; Molecular Function: microtubule-severing ATPase activity (GO:0008568);; Biological Process: cytoplasmic microtubule organization (GO:0031122);; Biological Process: microtubule severing (GO:0051013);; </t>
  </si>
  <si>
    <t>K07767|0|hsa:84056|K07767 katanin p60 ATPase-containing subunit A1 [EC:3.6.4.3] | (RefSeq) KATNAL1; katanin catalytic subunit A1 like 1</t>
  </si>
  <si>
    <t>ATPase family associated with various cellular activities (AAA);; Vps4 C terminal oligomerisation domain;; AAA domain (Cdc48 subfamily);; Holliday junction DNA helicase ruvB N-terminus;; AAA domain (dynein-related subfamily)</t>
  </si>
  <si>
    <t>Katanin p60 ATPase-containing subunit A-like 1 OS=Homo sapiens OX=9606 GN=KATNAL1 PE=1 SV=1</t>
  </si>
  <si>
    <t xml:space="preserve">katanin p60 ATPase-containing subunit A-like 1 [Homo sapiens] </t>
  </si>
  <si>
    <t>ENSG00000139737</t>
  </si>
  <si>
    <t>K16580|0|ngi:103746816|K16580 SLAIN motif-containing protein 1/2 | (RefSeq) Slain1; SLAIN motif family member 1</t>
  </si>
  <si>
    <t>SLAIN motif-containing family</t>
  </si>
  <si>
    <t>SLAIN motif-containing protein 1 OS=Homo sapiens OX=9606 GN=SLAIN1 PE=1 SV=3</t>
  </si>
  <si>
    <t>SLAIN motif-containing protein 1 isoform C [Homo sapiens]</t>
  </si>
  <si>
    <t>ENSG00000125304</t>
  </si>
  <si>
    <t xml:space="preserve">Cellular Component: integral component of plasma membrane (GO:0005887);; Biological Process: transport (GO:0006810);; Cellular Component: endosome membrane (GO:0010008);; Cellular Component: extracellular exosome (GO:0070062);; </t>
  </si>
  <si>
    <t>K17086|0|ggo:101153802|K17086 transmembrane 9 superfamily member 2/4 | (RefSeq) TM9SF2; transmembrane 9 superfamily member 2</t>
  </si>
  <si>
    <t>Endomembrane protein 70</t>
  </si>
  <si>
    <t>Transmembrane 9 superfamily member 2 OS=Homo sapiens OX=9606 GN=TM9SF2 PE=1 SV=1</t>
  </si>
  <si>
    <t>PREDICTED: transmembrane 9 superfamily member 2 [Gorilla gorilla gorilla]</t>
  </si>
  <si>
    <t>ENSG00000136141</t>
  </si>
  <si>
    <t>Leucine rich repeat;; Leucine Rich repeats (2 copies);; Calponin homology (CH) domain;; Leucine Rich Repeat</t>
  </si>
  <si>
    <t>Leucine-rich repeat and calponin homology domain-containing protein 1 OS=Homo sapiens OX=9606 GN=LRCH1 PE=1 SV=3</t>
  </si>
  <si>
    <t>hypothetical protein, partial [Pongo abelii]</t>
  </si>
  <si>
    <t>ENSG00000102572</t>
  </si>
  <si>
    <t xml:space="preserve">Biological Process: mitotic cell cycle (GO:0000278);; Molecular Function: signal transducer, downstream of receptor, with serine/threonine kinase activity (GO:0004702);; Molecular Function: protein binding (GO:0005515);; Molecular Function: ATP binding (GO:0005524);; Cellular Component: nucleoplasm (GO:0005654);; Cellular Component: nucleolus (GO:0005730);; Cellular Component: cytosol (GO:0005829);; Biological Process: cellular component disassembly involved in execution phase of apoptosis (GO:0006921);; Biological Process: intrinsic apoptotic signaling pathway in response to oxidative stress (GO:0008631);; Cellular Component: membrane (GO:0016020);; Biological Process: signal transduction by protein phosphorylation (GO:0023014);; Biological Process: negative regulation of cell migration (GO:0030336);; Biological Process: response to hydrogen peroxide (GO:0042542);; Biological Process: protein autophosphorylation (GO:0046777);; Molecular Function: metal ion binding (GO:0046872);; Biological Process: regulation of axon regeneration (GO:0048679);; Cellular Component: extracellular exosome (GO:0070062);; </t>
  </si>
  <si>
    <t>K08838|0|ptr:452633|K08838 serine/threonine-protein kinase 24/25/MST4 [EC:2.7.11.1] | (RefSeq) STK24; serine/threonine kinase 24</t>
  </si>
  <si>
    <t>Serine/threonine-protein kinase 24 OS=Homo sapiens OX=9606 GN=STK24 PE=1 SV=1</t>
  </si>
  <si>
    <t>serine/threonine-protein kinase 24 isoform X1 [Microcebus murinus]</t>
  </si>
  <si>
    <t>ENSG00000253797</t>
  </si>
  <si>
    <t xml:space="preserve">Molecular Function: protein binding (GO:0005515);; Cellular Component: nucleoplasm (GO:0005654);; Cellular Component: nucleolus (GO:0005730);; Biological Process: multicellular organism development (GO:0007275);; Biological Process: spermatogenesis (GO:0007283);; Cellular Component: viral nucleocapsid (GO:0019013);; Biological Process: cell differentiation (GO:0030154);; Biological Process: maturation of SSU-rRNA (GO:0030490);; Cellular Component: small-subunit processome (GO:0032040);; Molecular Function: RNA binding (GO:0044822);; Biological Process: meiotic cell cycle (GO:0051321);; </t>
  </si>
  <si>
    <t>K14567|0|hsa:9724|K14567 U3 small nucleolar RNA-associated protein 14 | (RefSeq) UTP14C, 2700066J21Rik, KIAA0266, UTP14B; UTP14, small subunit processome component homolog C (S. cerevisiae)</t>
  </si>
  <si>
    <t>Ribosome biogenesis in eukaryotes (ko03008)</t>
  </si>
  <si>
    <t>ko03008:Ribosome biogenesis in eukaryotes</t>
  </si>
  <si>
    <t>Utp14 protein;; Glycosyl transferases group 1;; Glycosyl transferases group 1</t>
  </si>
  <si>
    <t>U3 small nucleolar RNA-associated protein 14 homolog C OS=Homo sapiens OX=9606 GN=UTP14C PE=1 SV=1</t>
  </si>
  <si>
    <t xml:space="preserve">U3 small nucleolar RNA-associated protein 14 homolog C [Homo sapiens] </t>
  </si>
  <si>
    <t>ENSG00000133119</t>
  </si>
  <si>
    <t xml:space="preserve">Biological Process: telomere maintenance via recombination (GO:0000722);; Molecular Function: DNA clamp loader activity (GO:0003689);; Molecular Function: protein binding (GO:0005515);; Cellular Component: nucleoplasm (GO:0005654);; Cellular Component: DNA replication factor C complex (GO:0005663);; Biological Process: DNA strand elongation involved in DNA replication (GO:0006271);; Biological Process: transcription-coupled nucleotide-excision repair (GO:0006283);; Biological Process: nucleotide-excision repair, DNA incision, 5'-to lesion (GO:0006296);; Biological Process: nucleotide-excision repair, DNA gap filling (GO:0006297);; Cellular Component: Ctf18 RFC-like complex (GO:0031390);; Biological Process: error-prone translesion synthesis (GO:0042276);; Biological Process: DNA damage response, detection of DNA damage (GO:0042769);; Molecular Function: single-stranded DNA-dependent ATPase activity (GO:0043142);; Biological Process: response to organophosphorus (GO:0046683);; Biological Process: error-free translesion synthesis (GO:0070987);; Biological Process: positive regulation of DNA-directed DNA polymerase activity (GO:1900264);; Biological Process: regulation of signal transduction by p53 class mediator (GO:1901796);; </t>
  </si>
  <si>
    <t>K10756|0|ptg:102967482|K10756 replication factor C subunit 3/5 | (RefSeq) RFC3; replication factor C subunit 3</t>
  </si>
  <si>
    <t>Nucleotide excision repair (ko03420);; Mismatch repair (ko03430);; DNA replication (ko03030)</t>
  </si>
  <si>
    <t>ko03420:Nucleotide excision repair;ko03430:Mismatch repair;ko03030:DNA replication</t>
  </si>
  <si>
    <t>[DL]</t>
  </si>
  <si>
    <t>DNA polymerase III, delta subunit;; ATPase family associated with various cellular activities (AAA);; Rad17 cell cycle checkpoint protein</t>
  </si>
  <si>
    <t>Replication factor C subunit 3 OS=Homo sapiens OX=9606 GN=RFC3 PE=1 SV=2</t>
  </si>
  <si>
    <t xml:space="preserve">replication factor C subunit 3 isoform 1 [Homo sapiens] </t>
  </si>
  <si>
    <t>ENSG00000120685</t>
  </si>
  <si>
    <t>Domain of unknown function (DUF4476)</t>
  </si>
  <si>
    <t>Proline and serine-rich protein 1 OS=Homo sapiens OX=9606 GN=PROSER1 PE=1 SV=2</t>
  </si>
  <si>
    <t xml:space="preserve">proline and serine-rich protein 1 [Homo sapiens] </t>
  </si>
  <si>
    <t>ENSG00000165621</t>
  </si>
  <si>
    <t>K08419|0|hsa:27199|K08419 oxoglutarate (alpha-ketoglutarate) receptor 1 | (RefSeq) OXGR1, GPR80, GPR99, P2RY15, P2Y15, aKGR; oxoglutarate receptor 1</t>
  </si>
  <si>
    <t>7 transmembrane receptor (rhodopsin family)</t>
  </si>
  <si>
    <t>2-oxoglutarate receptor 1 OS=Homo sapiens OX=9606 GN=OXGR1 PE=2 SV=1</t>
  </si>
  <si>
    <t xml:space="preserve">2-oxoglutarate receptor 1 [Homo sapiens] </t>
  </si>
  <si>
    <t>ENSG00000179813</t>
  </si>
  <si>
    <t>FAM216B protein family</t>
  </si>
  <si>
    <t>Protein FAM216B OS=Homo sapiens OX=9606 GN=FAM216B PE=2 SV=1</t>
  </si>
  <si>
    <t xml:space="preserve">PREDICTED: protein FAM216B [Pan paniscus] </t>
  </si>
  <si>
    <t>ENSG00000189167</t>
  </si>
  <si>
    <t xml:space="preserve">Cellular Component: cytoplasm (GO:0005737);; </t>
  </si>
  <si>
    <t>K18762|0|hsa:646799|K18762 zygote arrest protein 1 | (RefSeq) ZAR1L, Z3CXXC7, ZAR2; zygote arrest 1-like</t>
  </si>
  <si>
    <t>Zinc-binding domain</t>
  </si>
  <si>
    <t>ZAR1-like protein OS=Homo sapiens OX=9606 GN=ZAR1L PE=2 SV=2</t>
  </si>
  <si>
    <t xml:space="preserve">ZAR1-like protein [Homo sapiens] </t>
  </si>
  <si>
    <t>ENSG00000185352</t>
  </si>
  <si>
    <t xml:space="preserve">Biological Process: heparan sulfate proteoglycan biosynthetic process, enzymatic modification (GO:0015015);; Cellular Component: integral component of membrane (GO:0016021);; Molecular Function: heparan sulfate 6-O-sulfotransferase activity (GO:0017095);; </t>
  </si>
  <si>
    <t>K08103|0|hsa:266722|K08103 heparan sulfate 6-O-sulfotransferase HS6ST3 [EC:2.8.2.-] | (RefSeq) HS6ST3, HS6ST-3; heparan sulfate 6-O-sulfotransferase 3</t>
  </si>
  <si>
    <t>Glycosaminoglycan biosynthesis - heparan sulfate / heparin (ko00534)</t>
  </si>
  <si>
    <t>ko00534:Glycosaminoglycan biosynthesis - heparan sulfate / heparin</t>
  </si>
  <si>
    <t>[MG]</t>
  </si>
  <si>
    <t>Sulfotransferase family</t>
  </si>
  <si>
    <t>Heparan-sulfate 6-O-sulfotransferase 3 OS=Homo sapiens OX=9606 GN=HS6ST3 PE=2 SV=3</t>
  </si>
  <si>
    <t>ENSG00000136111</t>
  </si>
  <si>
    <t>K17902|0|pps:100987740|K17902 TBC1 domain family member 4 | (RefSeq) TBC1D4; TBC1 domain family member 4</t>
  </si>
  <si>
    <t>Insulin resistance (ko04931);; Thyroid hormone signaling pathway (ko04919)</t>
  </si>
  <si>
    <t>ko04919:Thyroid hormone signaling pathway;ko04931:Insulin resistance</t>
  </si>
  <si>
    <t>Rab-GTPase-TBC domain;; Domain of unknown function (DUF3350);; Phosphotyrosine interaction domain (PTB/PID)</t>
  </si>
  <si>
    <t>TBC1 domain family member 4 OS=Homo sapiens OX=9606 GN=TBC1D4 PE=1 SV=2</t>
  </si>
  <si>
    <t xml:space="preserve">TBC1 domain family member 4 isoform 3 [Homo sapiens] </t>
  </si>
  <si>
    <t>ENSG00000280165</t>
  </si>
  <si>
    <t xml:space="preserve">Molecular Function: calcium ion binding (GO:0005509);; Cellular Component: plasma membrane (GO:0005886);; Biological Process: homophilic cell adhesion via plasma membrane adhesion molecules (GO:0007156);; Cellular Component: integral component of membrane (GO:0016021);; Molecular Function: RNA binding (GO:0044822);; </t>
  </si>
  <si>
    <t>K16498|0|hsa:64881|K16498 protocadherin delta 1 | (RefSeq) PCDH20, PCDH13; protocadherin 20</t>
  </si>
  <si>
    <t>Protocadherin-20 OS=Homo sapiens OX=9606 GN=PCDH20 PE=2 SV=2</t>
  </si>
  <si>
    <t xml:space="preserve">protocadherin-20 precursor [Homo sapiens] </t>
  </si>
  <si>
    <t>ENSG00000120699</t>
  </si>
  <si>
    <t xml:space="preserve">Cellular Component: nuclear exosome (RNase complex) (GO:0000176);; Cellular Component: cytoplasmic exosome (RNase complex) (GO:0000177);; Biological Process: exonucleolytic trimming to generate mature 3'-end of 5.8S rRNA from tricistronic rRNA transcript (SSU-rRNA, 5.8S rRNA, LSU-rRNA) (GO:0000467);; Molecular Function: exoribonuclease activity (GO:0004532);; Molecular Function: protein binding (GO:0005515);; Cellular Component: nucleoplasm (GO:0005654);; Cellular Component: nucleolus (GO:0005730);; Cellular Component: cytosol (GO:0005829);; Molecular Function: AU-rich element binding (GO:0017091);; Biological Process: nuclear-transcribed mRNA catabolic process, exonucleolytic, 3'-5' (GO:0034427);; Biological Process: U1 snRNA 3'-end processing (GO:0034473);; Biological Process: U4 snRNA 3'-end processing (GO:0034475);; Biological Process: U5 snRNA 3'-end processing (GO:0034476);; Biological Process: regulation of mRNA stability (GO:0043488);; Biological Process: exonucleolytic nuclear-transcribed mRNA catabolic process involved in deadenylation-dependent decay (GO:0043928);; Biological Process: nuclear mRNA surveillance (GO:0071028);; Biological Process: nuclear polyadenylation-dependent rRNA catabolic process (GO:0071035);; Biological Process: nuclear polyadenylation-dependent tRNA catabolic process (GO:0071038);; Biological Process: nuclear polyadenylation-dependent mRNA catabolic process (GO:0071042);; </t>
  </si>
  <si>
    <t>K12586|0|hsa:11340|K12586 exosome complex component RRP43 | (RefSeq) EXOSC8, CIP3, EAP2, OIP2, PCH1C, RRP43, Rrp43p, bA421P11.3, p9; exosome component 8</t>
  </si>
  <si>
    <t>3' exoribonuclease family, domain 1;; 3' exoribonuclease family, domain 2</t>
  </si>
  <si>
    <t>Exosome complex component RRP43 OS=Homo sapiens OX=9606 GN=EXOSC8 PE=1 SV=1</t>
  </si>
  <si>
    <t xml:space="preserve">exosome complex component RRP43 [Homo sapiens] </t>
  </si>
  <si>
    <t>ENSG00000178235</t>
  </si>
  <si>
    <t xml:space="preserve">Biological Process: axonogenesis (GO:0007409);; Cellular Component: integral component of membrane (GO:0016021);; Biological Process: adult behavior (GO:0030534);; Biological Process: multicellular organism growth (GO:0035264);; Biological Process: homeostatic process (GO:0042592);; Biological Process: positive regulation of synapse assembly (GO:0051965);; </t>
  </si>
  <si>
    <t>Leucine rich repeat;; Leucine rich repeats (6 copies);; Leucine Rich repeats (2 copies);; Leucine Rich Repeat</t>
  </si>
  <si>
    <t>SLIT and NTRK-like protein 1 OS=Homo sapiens OX=9606 GN=SLITRK1 PE=1 SV=2</t>
  </si>
  <si>
    <t xml:space="preserve">SLIT and NTRK-like protein 1 precursor [Homo sapiens] </t>
  </si>
  <si>
    <t>ENSG00000244754</t>
  </si>
  <si>
    <t xml:space="preserve">Biological Process: negative regulation of transcription from RNA polymerase II promoter (GO:0000122);; Molecular Function: RNA polymerase II transcription corepressor activity (GO:0001106);; Biological Process: blastocyst development (GO:0001824);; Cellular Component: nucleus (GO:0005634);; Cellular Component: transcriptional repressor complex (GO:0017053);; Molecular Function: enzyme binding (GO:0019899);; Cellular Component: extracellular exosome (GO:0070062);; Biological Process: positive regulation of hematopoietic stem cell proliferation (GO:1902035);; Biological Process: negative regulation of hematopoietic stem cell differentiation (GO:1902037);; </t>
  </si>
  <si>
    <t>AAA domain</t>
  </si>
  <si>
    <t>NEDD4-binding protein 2-like 2 OS=Homo sapiens OX=9606 GN=N4BP2L2 PE=1 SV=1</t>
  </si>
  <si>
    <t xml:space="preserve">NEDD4-binding protein 2-like 2 isoform 2 [Homo sapiens] </t>
  </si>
  <si>
    <t>ENSG00000188243</t>
  </si>
  <si>
    <t xml:space="preserve">Cellular Component: nucleus (GO:0005634);; Cellular Component: cytoplasm (GO:0005737);; Biological Process: negative regulation of NF-kappaB transcription factor activity (GO:0032088);; Molecular Function: NF-kappaB binding (GO:0051059);; </t>
  </si>
  <si>
    <t>COMM domain</t>
  </si>
  <si>
    <t>COMM domain-containing protein 6 OS=Homo sapiens OX=9606 GN=COMMD6 PE=1 SV=1</t>
  </si>
  <si>
    <t>PREDICTED: COMM domain-containing protein 6 isoform X1 [Pan paniscus]</t>
  </si>
  <si>
    <t>ENSG00000250709</t>
  </si>
  <si>
    <t>Domain of unknown function (DUF4600);; Helix-loop-helix DNA-binding domain</t>
  </si>
  <si>
    <t xml:space="preserve">CCDC169-SOHLH2 protein [Homo sapiens] </t>
  </si>
  <si>
    <t>ENSG00000180660</t>
  </si>
  <si>
    <t xml:space="preserve">Molecular Function: protein binding (GO:0005515);; Cellular Component: nucleus (GO:0005634);; Biological Process: nervous system development (GO:0007399);; Biological Process: positive regulation of cell proliferation (GO:0008284);; Biological Process: embryonic body morphogenesis (GO:0010172);; Biological Process: camera-type eye development (GO:0043010);; </t>
  </si>
  <si>
    <t>Mab-21 protein</t>
  </si>
  <si>
    <t>Putative nucleotidyltransferase MAB21L1 OS=Homo sapiens OX=9606 GN=MAB21L1 PE=1 SV=1</t>
  </si>
  <si>
    <t xml:space="preserve">putative nucleotidyltransferase MAB21L1 [Homo sapiens] </t>
  </si>
  <si>
    <t>ENSG00000102802</t>
  </si>
  <si>
    <t xml:space="preserve">Cellular Component: cytoplasm (GO:0005737);; Biological Process: positive regulation of fat cell differentiation (GO:0045600);; </t>
  </si>
  <si>
    <t>Mesenteric estrogen-dependent adipogenesis protein OS=Homo sapiens OX=9606 GN=MEDAG PE=2 SV=1</t>
  </si>
  <si>
    <t>PREDICTED: mesenteric estrogen-dependent adipogenesis protein [Chlorocebus sabaeus]</t>
  </si>
  <si>
    <t>ENSG00000136169</t>
  </si>
  <si>
    <t>K18494|0|hsa:83852|K18494 histone-lysine N-methyltransferase SETDB2 [EC:2.1.1.43] | (RefSeq) SETDB2, C13orf4, CLLD8, CLLL8, KMT1F; SET domain bifurcated 2</t>
  </si>
  <si>
    <t>Lysine degradation (ko00310)</t>
  </si>
  <si>
    <t>ko00310:Lysine degradation</t>
  </si>
  <si>
    <t>SET domain;; Pre-SET motif;; Methyl-CpG binding domain</t>
  </si>
  <si>
    <t>Histone-lysine N-methyltransferase SETDB2 OS=Homo sapiens OX=9606 GN=SETDB2 PE=1 SV=2</t>
  </si>
  <si>
    <t xml:space="preserve">histone-lysine N-methyltransferase SETDB2 isoform a [Homo sapiens] </t>
  </si>
  <si>
    <t>ENSG00000080618</t>
  </si>
  <si>
    <t>K01300|0|hsa:1361|K01300 carboxypeptidase B2 [EC:3.4.17.20] | (RefSeq) CPB2, CPU, PCPB, TAFI; carboxypeptidase B2</t>
  </si>
  <si>
    <t>Protein digestion and absorption (ko04974);; Complement and coagulation cascades (ko04610);; Pancreatic secretion (ko04972)</t>
  </si>
  <si>
    <t>ko04974:Protein digestion and absorption;ko04972:Pancreatic secretion;ko04610:Complement and coagulation cascades</t>
  </si>
  <si>
    <t>Zinc carboxypeptidase;; Carboxypeptidase activation peptide</t>
  </si>
  <si>
    <t>Carboxypeptidase B2 OS=Homo sapiens OX=9606 GN=CPB2 PE=1 SV=2</t>
  </si>
  <si>
    <t xml:space="preserve">carboxypeptidase B2 isoform 1 preproprotein [Homo sapiens] </t>
  </si>
  <si>
    <t>ENSG00000120693</t>
  </si>
  <si>
    <t xml:space="preserve">Biological Process: ureteric bud development (GO:0001657);; Molecular Function: DNA binding (GO:0003677);; Molecular Function: transcription factor activity, sequence-specific DNA binding (GO:0003700);; Molecular Function: protein binding (GO:0005515);; Cellular Component: nucleoplasm (GO:0005654);; Cellular Component: transcription factor complex (GO:0005667);; Cellular Component: cytosol (GO:0005829);; Biological Process: protein phosphorylation (GO:0006468);; Biological Process: transforming growth factor beta receptor signaling pathway (GO:0007179);; Biological Process: BMP signaling pathway (GO:0030509);; Molecular Function: transforming growth factor beta receptor, pathway-specific cytoplasmic mediator activity (GO:0030618);; Biological Process: midbrain development (GO:0030901);; Biological Process: hindbrain development (GO:0030902);; Molecular Function: metal ion binding (GO:0046872);; Biological Process: cartilage development (GO:0051216);; Biological Process: bone development (GO:0060348);; Biological Process: SMAD protein signal transduction (GO:0060395);; Cellular Component: SMAD protein complex (GO:0071141);; Biological Process: cellular response to organic cyclic compound (GO:0071407);; Biological Process: positive regulation of transcription from RNA polymerase II promoter involved in cellular response to chemical stimulus (GO:1901522);; </t>
  </si>
  <si>
    <t>K16791|0|hsa:4093|K16791 mothers against decapentaplegic homolog 9 | (RefSeq) SMAD9, MADH6, MADH9, PPH2, SMAD8, SMAD8/9, SMAD8A, SMAD8B; SMAD family member 9</t>
  </si>
  <si>
    <t>TGF-beta signaling pathway (ko04350);; Signaling pathways regulating pluripotency of stem cells (ko04550)</t>
  </si>
  <si>
    <t>ko04350:TGF-beta signaling pathway;ko04550:Signaling pathways regulating pluripotency of stem cells</t>
  </si>
  <si>
    <t>[TK]</t>
  </si>
  <si>
    <t>MH2 domain;; MH1 domain</t>
  </si>
  <si>
    <t>Mothers against decapentaplegic homolog 9 OS=Homo sapiens OX=9606 GN=SMAD9 PE=1 SV=1</t>
  </si>
  <si>
    <t xml:space="preserve">mothers against decapentaplegic homolog 9 isoform a [Homo sapiens] </t>
  </si>
  <si>
    <t>ENSG00000182346</t>
  </si>
  <si>
    <t xml:space="preserve">Cellular Component: mitochondrion (GO:0005739);; Cellular Component: Golgi apparatus (GO:0005794);; Molecular Function: enzyme activator activity (GO:0008047);; Molecular Function: enzyme binding (GO:0019899);; Biological Process: positive regulation of catalytic activity (GO:0043085);; Cellular Component: perinuclear region of cytoplasm (GO:0048471);; Biological Process: negative regulation of D-amino-acid oxidase activity (GO:1900758);; </t>
  </si>
  <si>
    <t>D-amino acid oxidase activator</t>
  </si>
  <si>
    <t>D-amino acid oxidase activator OS=Homo sapiens OX=9606 GN=DAOA PE=1 SV=2</t>
  </si>
  <si>
    <t xml:space="preserve">D-amino acid oxidase activator isoform 1 [Homo sapiens] </t>
  </si>
  <si>
    <t>ENSG00000120686</t>
  </si>
  <si>
    <t xml:space="preserve">Molecular Function: protein binding (GO:0005515);; Cellular Component: nucleus (GO:0005634);; Cellular Component: endoplasmic reticulum (GO:0005783);; Cellular Component: integral component of membrane (GO:0016021);; Biological Process: regulation of intracellular estrogen receptor signaling pathway (GO:0033146);; Biological Process: response to endoplasmic reticulum stress (GO:0034976);; Biological Process: negative regulation of apoptotic process (GO:0043066);; Cellular Component: extracellular exosome (GO:0070062);; Biological Process: protein K69-linked ufmylation (GO:1990592);; </t>
  </si>
  <si>
    <t>K12162|4.46093e-48|umr:103664382|K12162 ubiquitin-fold modifier 1 | (RefSeq) UFM1; ubiquitin fold modifier 1</t>
  </si>
  <si>
    <t>Ubiquitin fold modifier 1 protein</t>
  </si>
  <si>
    <t>Ubiquitin-fold modifier 1 OS=Homo sapiens OX=9606 GN=UFM1 PE=1 SV=1</t>
  </si>
  <si>
    <t xml:space="preserve">ubiquitin-fold modifier 1 isoform 1 precursor [Homo sapiens] </t>
  </si>
  <si>
    <t>ENSG00000133083</t>
  </si>
  <si>
    <t xml:space="preserve">Biological Process: neuron migration (GO:0001764);; Molecular Function: protein serine/threonine kinase activity (GO:0004674);; Molecular Function: signal transducer activity, downstream of receptor (GO:0005057);; Molecular Function: ATP binding (GO:0005524);; Cellular Component: intracellular (GO:0005622);; Cellular Component: integral component of plasma membrane (GO:0005887);; Biological Process: regulation of transcription, DNA-templated (GO:0006355);; Biological Process: protein phosphorylation (GO:0006468);; Biological Process: spermatogenesis (GO:0007283);; Biological Process: response to virus (GO:0009615);; Biological Process: endosomal transport (GO:0016197);; Biological Process: central nervous system projection neuron axonogenesis (GO:0021952);; Biological Process: forebrain development (GO:0030900);; Biological Process: intracellular signal transduction (GO:0035556);; Molecular Function: protein dimerization activity (GO:0046983);; Biological Process: oogenesis (GO:0048477);; Biological Process: axon extension (GO:0048675);; Biological Process: dendrite morphogenesis (GO:0048813);; </t>
  </si>
  <si>
    <t>K08805|0|aml:100484701|K08805 doublecortin-like kinase 1/2 [EC:2.7.11.1] | (RefSeq) DCLK1; doublecortin like kinase 1</t>
  </si>
  <si>
    <t>Protein kinase domain;; Doublecortin;; Protein tyrosine kinase;; Lipopolysaccharide kinase (Kdo/WaaP) family</t>
  </si>
  <si>
    <t>Serine/threonine-protein kinase DCLK1 OS=Homo sapiens OX=9606 GN=DCLK1 PE=1 SV=2</t>
  </si>
  <si>
    <t>PREDICTED: serine/threonine-protein kinase DCLK1 isoform X2 [Chlorocebus sabaeus]</t>
  </si>
  <si>
    <t>ENSG00000184226</t>
  </si>
  <si>
    <t xml:space="preserve">Molecular Function: calcium ion binding (GO:0005509);; Cellular Component: plasma membrane (GO:0005886);; Biological Process: homophilic cell adhesion via plasma membrane adhesion molecules (GO:0007156);; Cellular Component: integral component of membrane (GO:0016021);; Cellular Component: growth cone (GO:0030426);; Biological Process: forebrain development (GO:0030900);; Cellular Component: cell-cell contact zone (GO:0044291);; </t>
  </si>
  <si>
    <t>K16498|0|rro:104668873|K16498 protocadherin delta 1 | (RefSeq) PCDH9; protocadherin 9</t>
  </si>
  <si>
    <t>Cadherin domain;; Protocadherin;; Cadherin-like;; Cadherin-like</t>
  </si>
  <si>
    <t>Protocadherin-9 OS=Homo sapiens OX=9606 GN=PCDH9 PE=1 SV=2</t>
  </si>
  <si>
    <t xml:space="preserve">protocadherin-9 isoform 5 precursor [Homo sapiens] </t>
  </si>
  <si>
    <t>ENSG00000041515</t>
  </si>
  <si>
    <t xml:space="preserve">Molecular Function: motor activity (GO:0003774);; Molecular Function: ATP binding (GO:0005524);; Cellular Component: nucleoplasm (GO:0005654);; Cellular Component: cytosol (GO:0005829);; Cellular Component: plasma membrane (GO:0005886);; Biological Process: negative regulation of cell proliferation (GO:0008285);; Biological Process: phosphatidylinositol 3-kinase signaling (GO:0014065);; Cellular Component: myosin complex (GO:0016459);; Molecular Function: protein phosphatase binding (GO:0019903);; Biological Process: cerebellum development (GO:0021549);; Cellular Component: perinuclear region of cytoplasm (GO:0048471);; Biological Process: neuron projection morphogenesis (GO:0048812);; Molecular Function: actin filament binding (GO:0051015);; Biological Process: negative regulation of G1/S transition of mitotic cell cycle (GO:2000134);; </t>
  </si>
  <si>
    <t>K17481|0|hsa:23026|K17481 myosin XVI | (RefSeq) MYO16, MYAP3, MYR8, Myo16b, NYAP3, PPP1R107; myosin XVI</t>
  </si>
  <si>
    <t>Myosin head (motor domain);; Neuronal tyrosine-phosphorylated phosphoinositide-3-kinase adapter;; Ankyrin repeats (3 copies);; Ankyrin repeats (many copies);; Ankyrin repeats (many copies);; Ankyrin repeat;; Ankyrin repeat</t>
  </si>
  <si>
    <t>Unconventional myosin-XVI OS=Homo sapiens OX=9606 GN=MYO16 PE=1 SV=3</t>
  </si>
  <si>
    <t>unconventional myosin-XVI isoform 1 [Homo sapiens]</t>
  </si>
  <si>
    <t>ENSG00000102743</t>
  </si>
  <si>
    <t xml:space="preserve">Biological Process: urea cycle (GO:0000050);; Molecular Function: L-ornithine transmembrane transporter activity (GO:0000064);; Biological Process: mitochondrial ornithine transport (GO:0000066);; Molecular Function: structural constituent of ribosome (GO:0003735);; Cellular Component: mitochondrial inner membrane (GO:0005743);; Biological Process: translation (GO:0006412);; Biological Process: cellular amino acid metabolic process (GO:0006520);; Cellular Component: integral component of membrane (GO:0016021);; Biological Process: L-ornithine transmembrane transport (GO:1903352);; </t>
  </si>
  <si>
    <t>K15101|0|rro:104671106|K15101 solute carrier family 25 (mitochondrial ornithine transporter) member 2/15 | (RefSeq) SLC25A15; solute carrier family 25 member 15</t>
  </si>
  <si>
    <t>Mitochondrial carrier protein</t>
  </si>
  <si>
    <t>Mitochondrial ornithine transporter 1 OS=Homo sapiens OX=9606 GN=SLC25A15 PE=1 SV=1</t>
  </si>
  <si>
    <t>PREDICTED: mitochondrial ornithine transporter 1 isoform X1 [Cercocebus atys]</t>
  </si>
  <si>
    <t>ENSG00000102796</t>
  </si>
  <si>
    <t xml:space="preserve">Molecular Function: oxidoreductase activity (GO:0016491);; Biological Process: oxidation-reduction process (GO:0055114);; </t>
  </si>
  <si>
    <t>K11168|3.48068e-161|pps:100989997|K11168 dehydrogenase/reductase SDR family member 12 [EC:1.1.-.-] | (RefSeq) DHRS12; dehydrogenase/reductase 12</t>
  </si>
  <si>
    <t>short chain dehydrogenase;; Enoyl-(Acyl carrier protein) reductase</t>
  </si>
  <si>
    <t>Dehydrogenase/reductase SDR family member 12 OS=Homo sapiens OX=9606 GN=DHRS12 PE=2 SV=2</t>
  </si>
  <si>
    <t xml:space="preserve">dehydrogenase/reductase SDR family member 12 isoform 2 [Homo sapiens] </t>
  </si>
  <si>
    <t>ENSG00000102524</t>
  </si>
  <si>
    <t xml:space="preserve">Molecular Function: cytokine activity (GO:0005125);; Molecular Function: tumor necrosis factor receptor binding (GO:0005164);; Cellular Component: extracellular space (GO:0005615);; Cellular Component: plasma membrane (GO:0005886);; Biological Process: immune response (GO:0006955);; Cellular Component: integral component of membrane (GO:0016021);; Biological Process: positive regulation of B cell proliferation (GO:0030890);; Biological Process: tumor necrosis factor-mediated signaling pathway (GO:0033209);; Cellular Component: perinuclear region of cytoplasm (GO:0048471);; </t>
  </si>
  <si>
    <t>K05476|1.47439e-147|hsa:10673|K05476 tumor necrosis factor ligand superfamily member 13B | (RefSeq) TNFSF13B, BAFF, BLYS, CD257, DTL, TALL-1, TALL1, THANK, TNFSF20, TNLG7A, ZTNF4; tumor necrosis factor superfamily member 13b</t>
  </si>
  <si>
    <t>Rheumatoid arthritis (ko05323);; NF-kappa B signaling pathway (ko04064);; Cytokine-cytokine receptor interaction (ko04060);; Intestinal immune network for IgA production (ko04672)</t>
  </si>
  <si>
    <t>ko05323:Rheumatoid arthritis;ko04064:NF-kappa B signaling pathway;ko04672:Intestinal immune network for IgA production;ko04060:Cytokine-cytokine receptor interaction</t>
  </si>
  <si>
    <t>TNF(Tumour Necrosis Factor) family</t>
  </si>
  <si>
    <t>Tumor necrosis factor ligand superfamily member 13B OS=Homo sapiens OX=9606 GN=TNFSF13B PE=1 SV=1</t>
  </si>
  <si>
    <t>A</t>
  </si>
  <si>
    <t>RNA processing and modification</t>
  </si>
  <si>
    <t xml:space="preserve">tumor necrosis factor ligand superfamily member 13B isoform 2 [Homo sapiens] </t>
  </si>
  <si>
    <t>ENSG00000102738</t>
  </si>
  <si>
    <t xml:space="preserve">Molecular Function: structural constituent of ribosome (GO:0003735);; Cellular Component: nucleolus (GO:0005730);; Cellular Component: mitochondrial inner membrane (GO:0005743);; Cellular Component: mitochondrial small ribosomal subunit (GO:0005763);; Molecular Function: protein domain specific binding (GO:0019904);; Molecular Function: RNA binding (GO:0044822);; Biological Process: mitochondrial translational elongation (GO:0070125);; Biological Process: mitochondrial translational termination (GO:0070126);; </t>
  </si>
  <si>
    <t>K17410|0|hsa:10240|K17410 small subunit ribosomal protein S31 | (RefSeq) MRPS31, IMOGN38, MRP-S31, S31mt; mitochondrial ribosomal protein S31</t>
  </si>
  <si>
    <t>Mitochondrial 28S ribosomal protein S31</t>
  </si>
  <si>
    <t>28S ribosomal protein S31, mitochondrial OS=Homo sapiens OX=9606 GN=MRPS31 PE=1 SV=3</t>
  </si>
  <si>
    <t xml:space="preserve">28S ribosomal protein S31, mitochondrial [Homo sapiens] </t>
  </si>
  <si>
    <t>ENSG00000136098</t>
  </si>
  <si>
    <t>K20873|0|mcf:101864959|K20873 NIMA (never in mitosis gene a)-related kinase 3 [EC:2.7.11.1] | (RefSeq) NEK3; NIMA related kinase 3</t>
  </si>
  <si>
    <t>Protein kinase domain;; Protein tyrosine kinase;; Kinase-like</t>
  </si>
  <si>
    <t>Serine/threonine-protein kinase Nek3 OS=Homo sapiens OX=9606 GN=NEK3 PE=1 SV=2</t>
  </si>
  <si>
    <t>PREDICTED: serine/threonine-protein kinase Nek3 isoform X4 [Gorilla gorilla gorilla]</t>
  </si>
  <si>
    <t>ENSG00000118922</t>
  </si>
  <si>
    <t>K09205|0|rro:104673567|K09205 krueppel-like factor 8/12 | (RefSeq) KLF12; Kruppel like factor 12</t>
  </si>
  <si>
    <t>Zinc finger, C2H2 type;; Zinc-finger double domain;; C2H2-type zinc finger</t>
  </si>
  <si>
    <t>Krueppel-like factor 12 OS=Homo sapiens OX=9606 GN=KLF12 PE=1 SV=2</t>
  </si>
  <si>
    <t>PREDICTED: Krueppel-like factor 12 [Saimiri boliviensis boliviensis]</t>
  </si>
  <si>
    <t>ENSG00000179630</t>
  </si>
  <si>
    <t>K05810|0|hsa:144811|K05810 laccase domain-containing protein | (RefSeq) LACC1, C13orf31, FAMIN; laccase domain containing 1</t>
  </si>
  <si>
    <t xml:space="preserve">laccase domain-containing protein 1 isoform 1 [Homo sapiens] </t>
  </si>
  <si>
    <t>ENSG00000152520</t>
  </si>
  <si>
    <t>K12572|0|ggo:101132137|K12572 PAB-dependent poly(A)-specific ribonuclease subunit 3 | (RefSeq) PAN3; PAN3 poly(A) specific ribonuclease subunit</t>
  </si>
  <si>
    <t>[A]</t>
  </si>
  <si>
    <t xml:space="preserve">RNA processing and modification </t>
  </si>
  <si>
    <t>PAN2-PAN3 deadenylation complex subunit PAN3 OS=Homo sapiens OX=9606 GN=PAN3 PE=1 SV=3</t>
  </si>
  <si>
    <t>PREDICTED: PAB-dependent poly(A)-specific ribonuclease subunit PAN3 isoform X2 [Homo sapiens]</t>
  </si>
  <si>
    <t>ENSG00000083642</t>
  </si>
  <si>
    <t>K11267|0|hsa:23047|K11267 sister chromatid cohesion protein PDS5 | (RefSeq) PDS5B, APRIN, AS3, CG008; PDS5 cohesin associated factor B</t>
  </si>
  <si>
    <t>Sister chromatid cohesion protein PDS5 homolog B OS=Homo sapiens OX=9606 GN=PDS5B PE=1 SV=1</t>
  </si>
  <si>
    <t xml:space="preserve">sister chromatid cohesion protein PDS5 homolog B [Homo sapiens] </t>
  </si>
  <si>
    <t>ENSG00000102580</t>
  </si>
  <si>
    <t xml:space="preserve">Molecular Function: protein kinase inhibitor activity (GO:0004860);; Cellular Component: endoplasmic reticulum lumen (GO:0005788);; Cellular Component: smooth endoplasmic reticulum (GO:0005790);; Cellular Component: cytosol (GO:0005829);; Molecular Function: kinase activity (GO:0016301);; Molecular Function: protein kinase binding (GO:0019901);; Cellular Component: endoplasmic reticulum Sec complex (GO:0031205);; Biological Process: positive regulation of translation initiation in response to endoplasmic reticulum stress (GO:0036494);; Biological Process: IRE1-mediated unfolded protein response (GO:0036498);; Biological Process: negative regulation of apoptotic process (GO:0043066);; Molecular Function: chaperone binding (GO:0051087);; Biological Process: proteolysis involved in cellular protein catabolic process (GO:0051603);; Biological Process: defense response to virus (GO:0051607);; Molecular Function: misfolded protein binding (GO:0051787);; Cellular Component: extracellular exosome (GO:0070062);; Biological Process: cellular response to cold (GO:0070417);; Biological Process: negative regulation of endoplasmic reticulum stress-induced eIF2 alpha phosphorylation (GO:1903912);; Biological Process: negative regulation of cyclin-dependent protein kinase activity (GO:1904030);; </t>
  </si>
  <si>
    <t>K09523|0|hsa:5611|K09523 DnaJ homolog subfamily C member 3 | (RefSeq) DNAJC3, ACPHD, ERdj6, HP58, P58, P58IPK, PRKRI; DnaJ heat shock protein family (Hsp40) member C3</t>
  </si>
  <si>
    <t>Protein processing in endoplasmic reticulum (ko04141);; Influenza A (ko05164)</t>
  </si>
  <si>
    <t>ko05164:Influenza A;ko04141:Protein processing in endoplasmic reticulum</t>
  </si>
  <si>
    <t>Tetratricopeptide repeat;; Tetratricopeptide repeat;; Tetratricopeptide repeat;; DnaJ domain;; Tetratricopeptide repeat;; Tetratricopeptide repeat;; Tetratricopeptide repeat;; TPR repeat;; Tetratricopeptide repeat;; Tetratricopeptide repeat;; Tetratricopeptide repeat;; Tetratricopeptide repeat;; Anaphase-promoting complex, cyclosome, subunit 3;; Tetratricopeptide repeat-like domain;; Tetratricopeptide repeat</t>
  </si>
  <si>
    <t>DnaJ homolog subfamily C member 3 OS=Homo sapiens OX=9606 GN=DNAJC3 PE=1 SV=1</t>
  </si>
  <si>
    <t>dnaJ homolog subfamily C member 3 [Pongo abelii]</t>
  </si>
  <si>
    <t>ENSG00000102760</t>
  </si>
  <si>
    <t xml:space="preserve">Biological Process: negative regulation of exit from mitosis (GO:0001100);; Biological Process: negative regulation of endothelial cell proliferation (GO:0001937);; Biological Process: positive regulation of extracellular matrix constituent secretion (GO:0003331);; Cellular Component: nucleus (GO:0005634);; Cellular Component: centrosome (GO:0005813);; Cellular Component: cytosol (GO:0005829);; Biological Process: complement activation (GO:0006956);; Biological Process: DNA damage response, signal transduction by p53 class mediator resulting in cell cycle arrest (GO:0006977);; Biological Process: positive regulation of epithelial to mesenchymal transition (GO:0010718);; Biological Process: negative regulation of angiogenesis (GO:0016525);; Molecular Function: protein kinase binding (GO:0019901);; Molecular Function: protein kinase activator activity (GO:0030295);; Biological Process: positive regulation of cyclin-dependent protein serine/threonine kinase activity involved in G1/S transition of mitotic cell cycle (GO:0031659);; Biological Process: activation of protein kinase activity (GO:0032147);; Biological Process: positive regulation of collagen biosynthetic process (GO:0032967);; Biological Process: negative regulation of blood vessel endothelial cell migration (GO:0043537);; Biological Process: positive regulation of mitotic nuclear division (GO:0045840);; Biological Process: positive regulation of transcription from RNA polymerase II promoter (GO:0045944);; Biological Process: negative regulation of cytokine secretion (GO:0050710);; Biological Process: positive regulation of cytokine secretion (GO:0050715);; Biological Process: positive regulation of sequence-specific DNA binding transcription factor activity (GO:0051091);; Biological Process: positive regulation of stress fiber assembly (GO:0051496);; Molecular Function: R-SMAD binding (GO:0070412);; Biological Process: cellular response to hypoxia (GO:0071456);; Biological Process: mitotic cell cycle arrest (GO:0071850);; Biological Process: fibroblast activation (GO:0072537);; Biological Process: negative regulation of fibroblast growth factor production (GO:0090272);; Biological Process: positive regulation of extracellular matrix assembly (GO:1901203);; Biological Process: negative regulation of cell-cell adhesion mediated by cadherin (GO:2000048);; Biological Process: positive regulation of endothelial cell apoptotic process (GO:2000353);; Biological Process: positive regulation of DNA biosynthetic process (GO:2000573);; </t>
  </si>
  <si>
    <t>Response gene to complement 32 protein family</t>
  </si>
  <si>
    <t>Regulator of cell cycle RGCC OS=Homo sapiens OX=9606 GN=RGCC PE=1 SV=1</t>
  </si>
  <si>
    <t xml:space="preserve">Chromosome 13 open reading frame 15 [Homo sapiens] </t>
  </si>
  <si>
    <t>ENSG00000133114</t>
  </si>
  <si>
    <t>Protein of unknown function (DUF3752)</t>
  </si>
  <si>
    <t>GPALPP motifs-containing protein 1 OS=Homo sapiens OX=9606 GN=GPALPP1 PE=1 SV=1</t>
  </si>
  <si>
    <t xml:space="preserve">GPALPP motifs-containing protein 1 isoform a [Homo sapiens] </t>
  </si>
  <si>
    <t>ENSG00000283208</t>
  </si>
  <si>
    <t xml:space="preserve">Molecular Function: protein binding (GO:0005515);; Cellular Component: nucleus (GO:0005634);; Biological Process: regulation of transcription, DNA-templated (GO:0006355);; Molecular Function: zinc ion binding (GO:0008270);; Cellular Component: membrane (GO:0016020);; Biological Process: protein ubiquitination (GO:0016567);; Molecular Function: ligase activity (GO:0016874);; </t>
  </si>
  <si>
    <t>K10693|0|ptr:452608|K10693 E3 ubiquitin-protein ligase MYCBP2 [EC:2.3.2.27] | (RefSeq) MYCBP2; MYC binding protein 2, E3 ubiquitin protein ligase</t>
  </si>
  <si>
    <t>E3 ubiquitin-protein ligase MYCBP2 OS=Homo sapiens OX=9606 GN=MYCBP2 PE=1 SV=3</t>
  </si>
  <si>
    <t>ENSG00000197168</t>
  </si>
  <si>
    <t>K08857|0|hsa:341676|K08857 NIMA (never in mitosis gene a)-related kinase 1/4/5 [EC:2.7.11.1] | (RefSeq) NEK5; NIMA related kinase 5</t>
  </si>
  <si>
    <t>Serine/threonine-protein kinase Nek5 OS=Homo sapiens OX=9606 GN=NEK5 PE=2 SV=1</t>
  </si>
  <si>
    <t>PREDICTED: serine/threonine-protein kinase Nek5 isoform X6 [Homo sapiens]</t>
  </si>
  <si>
    <t>ENSG00000102471</t>
  </si>
  <si>
    <t xml:space="preserve">Cellular Component: Golgi membrane (GO:0000139);; Molecular Function: signal transducer activity (GO:0004871);; Cellular Component: mitochondrion (GO:0005739);; Cellular Component: endoplasmic reticulum (GO:0005783);; Biological Process: vacuolar transport (GO:0007034);; Biological Process: negative regulation of gene expression (GO:0010629);; Cellular Component: integral component of membrane (GO:0016021);; Biological Process: metal ion transport (GO:0030001);; Biological Process: positive regulation of protein ubiquitination (GO:0031398);; Biological Process: negative regulation of transporter activity (GO:0032410);; Cellular Component: multivesicular body membrane (GO:0032585);; Biological Process: positive regulation of I-kappaB kinase/NF-kappaB signaling (GO:0043123);; Cellular Component: perinuclear region of cytoplasm (GO:0048471);; Molecular Function: WW domain binding (GO:0050699);; Biological Process: negative regulation of protein transport (GO:0051224);; </t>
  </si>
  <si>
    <t>Protein of unknown function (DUF2370)</t>
  </si>
  <si>
    <t>NEDD4 family-interacting protein 2 OS=Homo sapiens OX=9606 GN=NDFIP2 PE=1 SV=2</t>
  </si>
  <si>
    <t xml:space="preserve">NEDD4 family-interacting protein 2 isoform 1 [Homo sapiens] </t>
  </si>
  <si>
    <t>ENSG00000134874</t>
  </si>
  <si>
    <t xml:space="preserve">Molecular Function: nucleic acid binding (GO:0003676);; Molecular Function: protein binding (GO:0005515);; Cellular Component: nucleoplasm (GO:0005654);; Cellular Component: centriole (GO:0005814);; Biological Process: smoothened signaling pathway (GO:0007224);; Biological Process: multicellular organism development (GO:0007275);; Biological Process: germ cell development (GO:0007281);; Biological Process: spermatogenesis (GO:0007283);; Cellular Component: ciliary basal body (GO:0036064);; Biological Process: establishment of protein localization (GO:0045184);; Molecular Function: metal ion binding (GO:0046872);; Biological Process: cytoplasmic sequestering of protein (GO:0051220);; Cellular Component: ciliary transition fiber (GO:0097539);; </t>
  </si>
  <si>
    <t>K16470|0|ggo:101135733|K16470 zinc finger protein DZIP1 | (RefSeq) DZIP1; DAZ interacting zinc finger protein 1</t>
  </si>
  <si>
    <t>Iguana/Dzip1-like DAZ-interacting protein N-terminal</t>
  </si>
  <si>
    <t>Zinc finger protein DZIP1 OS=Homo sapiens OX=9606 GN=DZIP1 PE=1 SV=1</t>
  </si>
  <si>
    <t xml:space="preserve">zinc finger protein DZIP1 isoform 1 [Homo sapiens] </t>
  </si>
  <si>
    <t>ENSG00000005810</t>
  </si>
  <si>
    <t>K10693|0|hsa:23077|K10693 E3 ubiquitin-protein ligase MYCBP2 [EC:2.3.2.27] | (RefSeq) MYCBP2, Myc-bp2, PAM, Phr; MYC binding protein 2, E3 ubiquitin protein ligase</t>
  </si>
  <si>
    <t>PHR domain;; Regulator of chromosome condensation (RCC1) repeat;; Regulator of chromosome condensation (RCC1) repeat;; Bacterial SH3 domain;; Ring finger domain;; Filamin/ABP280 repeat;; Anaphase-promoting complex, subunit 10 (APC10)</t>
  </si>
  <si>
    <t>E3 ubiquitin-protein ligase MYCBP2 [Homo sapiens]</t>
  </si>
  <si>
    <t>ENSG00000150361</t>
  </si>
  <si>
    <t xml:space="preserve">Molecular Function: actin binding (GO:0003779);; Molecular Function: ubiquitin-protein transferase activity (GO:0004842);; Cellular Component: cytoplasm (GO:0005737);; Cellular Component: cytoskeleton (GO:0005856);; Biological Process: adult walking behavior (GO:0007628);; Biological Process: dendrite development (GO:0016358);; Biological Process: protein ubiquitination (GO:0016567);; Biological Process: cerebellar Purkinje cell layer development (GO:0021680);; Biological Process: actin cytoskeleton organization (GO:0030036);; Cellular Component: dendrite (GO:0030425);; Cellular Component: Cul3-RING ubiquitin ligase complex (GO:0031463);; Cellular Component: neuronal cell body (GO:0043025);; </t>
  </si>
  <si>
    <t>K10442|0|pps:100992954|K10442 kelch-like protein 1/4/5 | (RefSeq) KLHL1; kelch like family member 1</t>
  </si>
  <si>
    <t>Kelch motif;; Kelch motif;; Galactose oxidase, central domain;; BTB And C-terminal Kelch;; Kelch motif;; BTB/POZ domain;; Galactose oxidase, central domain</t>
  </si>
  <si>
    <t>Kelch-like protein 1 OS=Homo sapiens OX=9606 GN=KLHL1 PE=2 SV=1</t>
  </si>
  <si>
    <t xml:space="preserve">PREDICTED: kelch-like protein 1 isoform X1 [Colobus angolensis palliatus] </t>
  </si>
  <si>
    <t>ENSG00000188811</t>
  </si>
  <si>
    <t xml:space="preserve">Cellular Component: extracellular exosome (GO:0070062);; </t>
  </si>
  <si>
    <t>NHL repeat</t>
  </si>
  <si>
    <t>NHL repeat-containing protein 3 OS=Homo sapiens OX=9606 GN=NHLRC3 PE=2 SV=1</t>
  </si>
  <si>
    <t xml:space="preserve">NHL repeat-containing protein 3 isoform a precursor [Homo sapiens] </t>
  </si>
  <si>
    <t>ENSG00000132964</t>
  </si>
  <si>
    <t xml:space="preserve">Molecular Function: cyclin-dependent protein serine/threonine kinase activity (GO:0004693);; Molecular Function: protein binding (GO:0005515);; Molecular Function: ATP binding (GO:0005524);; Biological Process: transcription initiation from RNA polymerase II promoter (GO:0006367);; Biological Process: protein phosphorylation (GO:0006468);; Molecular Function: RNA polymerase II carboxy-terminal domain kinase activity (GO:0008353);; Cellular Component: mediator complex (GO:0016592);; Biological Process: positive regulation of transcription from RNA polymerase II promoter (GO:0045944);; Biological Process: cell division (GO:0051301);; Biological Process: regulation of cell cycle (GO:0051726);; </t>
  </si>
  <si>
    <t>K02208|0|rro:104659984|K02208 cyclin-dependent kinase 8/11 [EC:2.7.11.22 2.7.11.23] | (RefSeq) CDK8; cyclin dependent kinase 8</t>
  </si>
  <si>
    <t>Cyclin-dependent kinase 8 OS=Homo sapiens OX=9606 GN=CDK8 PE=1 SV=1</t>
  </si>
  <si>
    <t xml:space="preserve">cyclin-dependent kinase 8 isoform 1 [Homo sapiens] </t>
  </si>
  <si>
    <t>ENSG00000102466</t>
  </si>
  <si>
    <t xml:space="preserve">Biological Process: positive regulation of defense response to virus by host (GO:0002230);; Molecular Function: fibroblast growth factor receptor binding (GO:0005104);; Cellular Component: extracellular region (GO:0005576);; Cellular Component: nucleus (GO:0005634);; Biological Process: JNK cascade (GO:0007254);; Biological Process: nervous system development (GO:0007399);; Molecular Function: growth factor activity (GO:0008083);; Molecular Function: heparin binding (GO:0008201);; Biological Process: fibroblast growth factor receptor signaling pathway (GO:0008543);; Biological Process: regulation of synaptic plasticity (GO:0048167);; Biological Process: regulation of postsynaptic membrane potential (GO:0060078);; Biological Process: xenophagy (GO:0098792);; Biological Process: positive regulation of high voltage-gated calcium channel activity (GO:1901843);; Biological Process: regulation of synaptic vesicle recycling (GO:1903421);; </t>
  </si>
  <si>
    <t>K04358|2.62892e-167|nle:100593119|K04358 fibroblast growth factor | (RefSeq) FGF14; fibroblast growth factor 14</t>
  </si>
  <si>
    <t>Rap1 signaling pathway (ko04015);; MAPK signaling pathway (ko04010);; Ras signaling pathway (ko04014);; PI3K-Akt signaling pathway (ko04151);; Regulation of actin cytoskeleton (ko04810);; Pathways in cancer (ko05200);; Melanoma (ko05218)</t>
  </si>
  <si>
    <t>ko04010:MAPK signaling pathway;ko04810:Regulation of actin cytoskeleton;ko04151:PI3K-Akt signaling pathway;ko05218:Melanoma;ko04015:Rap1 signaling pathway;ko05200:Pathways in cancer;ko04014:Ras signaling pathway</t>
  </si>
  <si>
    <t>Fibroblast growth factor</t>
  </si>
  <si>
    <t>Fibroblast growth factor 14 OS=Homo sapiens OX=9606 GN=FGF14 PE=1 SV=1</t>
  </si>
  <si>
    <t xml:space="preserve">fibroblast growth factor 14 isoform 1B [Homo sapiens] </t>
  </si>
  <si>
    <t>ENSG00000132965</t>
  </si>
  <si>
    <t xml:space="preserve">Biological Process: leukotriene production involved in inflammatory response (GO:0002540);; Biological Process: positive regulation of acute inflammatory response (GO:0002675);; Molecular Function: arachidonate 5-lipoxygenase activity (GO:0004051);; Molecular Function: glutathione transferase activity (GO:0004364);; Molecular Function: leukotriene-C4 synthase activity (GO:0004464);; Molecular Function: glutathione peroxidase activity (GO:0004602);; Cellular Component: endoplasmic reticulum membrane (GO:0005789);; Cellular Component: cytosol (GO:0005829);; Molecular Function: enzyme activator activity (GO:0008047);; Cellular Component: integral component of membrane (GO:0016021);; Biological Process: leukotriene biosynthetic process (GO:0019370);; Biological Process: lipoxygenase pathway (GO:0019372);; Molecular Function: enzyme binding (GO:0019899);; Cellular Component: nuclear membrane (GO:0031965);; Molecular Function: protein homodimerization activity (GO:0042803);; Biological Process: positive regulation of catalytic activity (GO:0043085);; Molecular Function: protein heterodimerization activity (GO:0046982);; Molecular Function: protein N-terminus binding (GO:0047485);; Molecular Function: arachidonic acid binding (GO:0050544);; Biological Process: oxidation-reduction process (GO:0055114);; Biological Process: protein homotrimerization (GO:0070207);; Biological Process: cellular response to calcium ion (GO:0071277);; Biological Process: lipoxin metabolic process (GO:2001300);; </t>
  </si>
  <si>
    <t>K20735|5.55704e-146|ptr:452520|K20735 arachidonate 5-lipoxygenase-activating protein | (RefSeq) ALOX5AP; arachidonate 5-lipoxygenase activating protein</t>
  </si>
  <si>
    <t>MAPEG family</t>
  </si>
  <si>
    <t>Arachidonate 5-lipoxygenase-activating protein OS=Homo sapiens OX=9606 GN=ALOX5AP PE=1 SV=2</t>
  </si>
  <si>
    <t>arachidonate 5-lipoxygenase-activating protein isoform 2 [Homo sapiens]</t>
  </si>
  <si>
    <t>ENSG00000134901</t>
  </si>
  <si>
    <t xml:space="preserve">Cellular Component: endoplasmic reticulum lumen (GO:0005788);; Biological Process: glycolipid metabolic process (GO:0006664);; Molecular Function: glucosyltransferase activity (GO:0046527);; </t>
  </si>
  <si>
    <t>Glycosyl transferase family 90;; Filamin/ABP280 repeat</t>
  </si>
  <si>
    <t>KDEL motif-containing protein 1 OS=Homo sapiens OX=9606 GN=KDELC1 PE=1 SV=1</t>
  </si>
  <si>
    <t xml:space="preserve">KDEL motif-containing protein 1 isoform 1 precursor [Homo sapiens] </t>
  </si>
  <si>
    <t>ENSG00000136110</t>
  </si>
  <si>
    <t>Leukocyte cell-derived chemotaxin 1 OS=Homo sapiens OX=9606 GN=CNMD PE=1 SV=1</t>
  </si>
  <si>
    <t>leukocyte cell derived chemotaxin 1, isoform CRA_a [Homo sapiens]</t>
  </si>
  <si>
    <t>ENSG00000197991</t>
  </si>
  <si>
    <t>ENSG00000123171</t>
  </si>
  <si>
    <t>Coiled-coil domain-containing protein 70 OS=Homo sapiens OX=9606 GN=CCDC70 PE=1 SV=1</t>
  </si>
  <si>
    <t>PREDICTED: coiled-coil domain-containing protein 70 isoform X1 [Nomascus leucogenys]</t>
  </si>
  <si>
    <t>ENSG00000215475</t>
  </si>
  <si>
    <t xml:space="preserve">Cellular Component: nucleus (GO:0005634);; Cellular Component: mitochondrion (GO:0005739);; Biological Process: apoptotic process (GO:0006915);; Biological Process: multicellular organism development (GO:0007275);; Molecular Function: ligase activity (GO:0016874);; Biological Process: regulation of protein stability (GO:0031647);; Biological Process: protein ubiquitination involved in ubiquitin-dependent protein catabolic process (GO:0042787);; Biological Process: proteasome-mediated ubiquitin-dependent protein catabolic process (GO:0043161);; Molecular Function: metal ion binding (GO:0046872);; Molecular Function: ubiquitin protein ligase activity (GO:0061630);; Biological Process: negative regulation of protein targeting to mitochondrion (GO:1903215);; </t>
  </si>
  <si>
    <t>Seven in absentia protein family</t>
  </si>
  <si>
    <t>Seven in absentia homolog 3 OS=Homo sapiens OX=9606 GN=SIAH3 PE=2 SV=3</t>
  </si>
  <si>
    <t>hCG2039360, partial [Homo sapiens]</t>
  </si>
  <si>
    <t>ENSG00000253710</t>
  </si>
  <si>
    <t>Utp14 protein;; ALG11 mannosyltransferase N-terminus;; Glycosyl transferases group 1</t>
  </si>
  <si>
    <t>ENSG00000204442</t>
  </si>
  <si>
    <t>Transmembrane protein FAM155A OS=Homo sapiens OX=9606 GN=FAM155A PE=2 SV=1</t>
  </si>
  <si>
    <t xml:space="preserve">transmembrane protein FAM155A [Homo sapiens] </t>
  </si>
  <si>
    <t>ENSG00000118946</t>
  </si>
  <si>
    <t>K16499|0|hsa:27253|K16499 protocadherin delta 2 | (RefSeq) PCDH17, PCDH68, PCH68; protocadherin 17</t>
  </si>
  <si>
    <t>Cadherin domain;; Cadherin-like;; Cadherin-like</t>
  </si>
  <si>
    <t>Protocadherin-17 OS=Homo sapiens OX=9606 GN=PCDH17 PE=2 SV=2</t>
  </si>
  <si>
    <t xml:space="preserve">protocadherin-17 precursor [Homo sapiens] </t>
  </si>
  <si>
    <t>ENSG00000083635</t>
  </si>
  <si>
    <t>Nuclear fragile X mental retardation-interacting protein 1 (NUFIP1);; Zinc-finger double-stranded RNA-binding</t>
  </si>
  <si>
    <t>Nuclear fragile X mental retardation-interacting protein 1 OS=Homo sapiens OX=9606 GN=NUFIP1 PE=1 SV=2</t>
  </si>
  <si>
    <t xml:space="preserve">nuclear fragile X mental retardation-interacting protein 1 [Homo sapiens] </t>
  </si>
  <si>
    <t>ENSG00000136167</t>
  </si>
  <si>
    <t>K17276|0|ptg:102960827|K17276 plastin-2 | (RefSeq) LCP1; lymphocyte cytosolic protein 1</t>
  </si>
  <si>
    <t>Calponin homology (CH) domain;; EF hand;; EF-hand domain pair;; EF-hand domain;; EF hand;; EF-hand domain pair;; CAMSAP CH domain</t>
  </si>
  <si>
    <t>Plastin-2 OS=Homo sapiens OX=9606 GN=LCP1 PE=1 SV=6</t>
  </si>
  <si>
    <t xml:space="preserve">plastin-2 [Homo sapiens] </t>
  </si>
  <si>
    <t>ENSG00000152193</t>
  </si>
  <si>
    <t>Zinc finger, C3HC4 type (RING finger);; Ring finger domain;; Zinc finger, C3HC4 type (RING finger)</t>
  </si>
  <si>
    <t>RING finger protein 219 OS=Homo sapiens OX=9606 GN=RNF219 PE=1 SV=1</t>
  </si>
  <si>
    <t>PREDICTED: RING finger protein 219 isoform X1 [Macaca nemestrina]</t>
  </si>
  <si>
    <t>ENSG00000102755</t>
  </si>
  <si>
    <t xml:space="preserve">Biological Process: activation of MAPKK activity (GO:0000186);; Biological Process: response to hypoxia (GO:0001666);; Biological Process: monocyte chemotaxis (GO:0002548);; Molecular Function: ATP binding (GO:0005524);; Cellular Component: extracellular space (GO:0005615);; Cellular Component: endosome (GO:0005768);; Cellular Component: integral component of plasma membrane (GO:0005887);; Cellular Component: focal adhesion (GO:0005925);; Biological Process: regulation of smooth muscle contraction (GO:0006940);; Biological Process: positive regulation of phospholipase C activity (GO:0010863);; Biological Process: positive regulation of phosphatidylinositol 3-kinase signaling (GO:0014068);; Biological Process: peptidyl-tyrosine phosphorylation (GO:0018108);; Molecular Function: growth factor binding (GO:0019838);; Biological Process: cell differentiation (GO:0030154);; Biological Process: positive regulation of cell migration (GO:0030335);; Biological Process: intracellular receptor signaling pathway (GO:0030522);; Biological Process: positive regulation of vascular endothelial growth factor receptor signaling pathway (GO:0030949);; Biological Process: vascular endothelial growth factor receptor-1 signaling pathway (GO:0036323);; Molecular Function: VEGF-A-activated receptor activity (GO:0036326);; Molecular Function: VEGF-B-activated receptor activity (GO:0036327);; Molecular Function: placental growth factor-activated receptor activity (GO:0036332);; Biological Process: vascular endothelial growth factor signaling pathway (GO:0038084);; Cellular Component: receptor complex (GO:0043235);; Biological Process: positive regulation of MAP kinase activity (GO:0043406);; Biological Process: positive regulation of phosphatidylinositol 3-kinase activity (GO:0043552);; Biological Process: positive regulation of angiogenesis (GO:0045766);; Biological Process: protein autophosphorylation (GO:0046777);; Biological Process: embryonic morphogenesis (GO:0048598);; Biological Process: positive regulation of smooth muscle cell proliferation (GO:0048661);; </t>
  </si>
  <si>
    <t>K05096|0|hsa:2321|K05096 FMS-like tyrosine kinase 1 [EC:2.7.10.1] | (RefSeq) FLT1, FLT, FLT-1, VEGFR-1, VEGFR1; fms related tyrosine kinase 1</t>
  </si>
  <si>
    <t>Ras signaling pathway (ko04014);; Focal adhesion (ko04510);; Transcriptional misregulation in cancer (ko05202);; Rheumatoid arthritis (ko05323);; Endocytosis (ko04144);; PI3K-Akt signaling pathway (ko04151);; Rap1 signaling pathway (ko04015);; Cytokine-cytokine receptor interaction (ko04060);; HIF-1 signaling pathway (ko04066)</t>
  </si>
  <si>
    <t>ko04060:Cytokine-cytokine receptor interaction;ko04014:Ras signaling pathway;ko04015:Rap1 signaling pathway;ko05323:Rheumatoid arthritis;ko04510:Focal adhesion;ko04151:PI3K-Akt signaling pathway;ko05202:Transcriptional misregulation in cancer;ko04144:Endocytosis;ko04066:HIF-1 signaling pathway</t>
  </si>
  <si>
    <t>Protein tyrosine kinase;; Immunoglobulin domain;; Immunoglobulin I-set domain;; Protein kinase domain;; Immunoglobulin domain;; Immunoglobulin domain;; Immunoglobulin V-set domain;; Immunoglobulin C1-set domain;; Izumo-like Immunoglobulin domain</t>
  </si>
  <si>
    <t>Vascular endothelial growth factor receptor 1 OS=Homo sapiens OX=9606 GN=FLT1 PE=1 SV=2</t>
  </si>
  <si>
    <t>ENSG00000133107</t>
  </si>
  <si>
    <t xml:space="preserve">Cellular Component: integral component of plasma membrane (GO:0005887);; Cellular Component: caveola (GO:0005901);; Cellular Component: cell-cell junction (GO:0005911);; Biological Process: manganese ion transport (GO:0006828);; Molecular Function: beta-catenin binding (GO:0008013);; Cellular Component: cell surface (GO:0009986);; Biological Process: gamma-aminobutyric acid secretion (GO:0014051);; Molecular Function: store-operated calcium channel activity (GO:0015279);; Cellular Component: basolateral plasma membrane (GO:0016323);; Cellular Component: cortical cytoskeleton (GO:0030863);; Cellular Component: calcium channel complex (GO:0034704);; Cellular Component: protein complex (GO:0043234);; Molecular Function: cadherin binding (GO:0045296);; Biological Process: oligodendrocyte differentiation (GO:0048709);; Biological Process: regulation of cytosolic calcium ion concentration (GO:0051480);; Biological Process: regulation of calcium ion transport (GO:0051924);; Biological Process: calcium ion import (GO:0070509);; Biological Process: calcium ion transmembrane transport (GO:0070588);; Molecular Function: inositol 1,4,5 trisphosphate binding (GO:0070679);; </t>
  </si>
  <si>
    <t>K04967|0|pon:100453863|K04967 transient receptor potential cation channel subfamily C member 4 | (RefSeq) TRPC4; transient receptor potential cation channel subfamily C member 4</t>
  </si>
  <si>
    <t>Ion transport protein;; Transient receptor ion channel II;; Ankyrin repeats (3 copies);; Ankyrin repeats (many copies);; Ankyrin repeat;; Ankyrin repeat</t>
  </si>
  <si>
    <t>Short transient receptor potential channel 4 OS=Homo sapiens OX=9606 GN=TRPC4 PE=1 SV=1</t>
  </si>
  <si>
    <t>Transient receptor potential 4 [Homo sapiens]</t>
  </si>
  <si>
    <t>ENSG00000125249</t>
  </si>
  <si>
    <t xml:space="preserve">Molecular Function: transcription coactivator activity (GO:0003713);; Molecular Function: GTPase activity (GO:0003924);; Molecular Function: GTP binding (GO:0005525);; Cellular Component: lipid droplet (GO:0005811);; Cellular Component: cytosol (GO:0005829);; Cellular Component: plasma membrane (GO:0005886);; Cellular Component: bicellular tight junction (GO:0005923);; Molecular Function: GDP binding (GO:0019003);; Molecular Function: protein domain specific binding (GO:0019904);; Biological Process: microvillus assembly (GO:0030033);; Biological Process: negative regulation of cell migration (GO:0030336);; Cellular Component: midbody (GO:0030496);; Biological Process: actin cytoskeleton reorganization (GO:0031532);; Biological Process: positive regulation of protein autophosphorylation (GO:0031954);; Molecular Function: protein complex binding (GO:0032403);; Biological Process: Rap protein signal transduction (GO:0032486);; Biological Process: cellular response to drug (GO:0035690);; Cellular Component: cell-cell contact zone (GO:0044291);; Cellular Component: membrane raft (GO:0045121);; Biological Process: establishment of protein localization (GO:0045184);; Biological Process: establishment of epithelial cell apical/basal polarity (GO:0045198);; Biological Process: regulation of JNK cascade (GO:0046328);; Biological Process: regulation of dendrite morphogenesis (GO:0048814);; Cellular Component: recycling endosome membrane (GO:0055038);; Biological Process: regulation of protein tyrosine kinase activity (GO:0061097);; Cellular Component: extracellular exosome (GO:0070062);; Biological Process: platelet aggregation (GO:0070527);; Biological Process: cellular response to cAMP (GO:0071320);; Biological Process: protein localization to plasma membrane (GO:0072659);; Biological Process: establishment of endothelial intestinal barrier (GO:0090557);; Biological Process: regulation of cell junction assembly (GO:1901888);; Biological Process: regulation of nucleic acid-templated transcription (GO:1903506);; Biological Process: regulation of establishment of cell polarity (GO:2000114);; </t>
  </si>
  <si>
    <t>K07837|1.30328e-100|pon:100172918|K07837 Ras-related protein Rap-2A | (RefSeq) RAP2A; RAP2A, member of RAS oncogene family</t>
  </si>
  <si>
    <t>Ras family;; Ras of Complex, Roc, domain of DAPkinase;; ADP-ribosylation factor family;; RsgA GTPase</t>
  </si>
  <si>
    <t>Ras-related protein Rap-2a OS=Homo sapiens OX=9606 GN=RAP2A PE=1 SV=1</t>
  </si>
  <si>
    <t xml:space="preserve">ras-related protein Rap-2a precursor [Homo sapiens] </t>
  </si>
  <si>
    <t>ENSG00000136114</t>
  </si>
  <si>
    <t>Thrombospondin type-1 domain-containing protein 1 OS=Homo sapiens OX=9606 GN=THSD1 PE=2 SV=1</t>
  </si>
  <si>
    <t xml:space="preserve">thrombospondin type-1 domain-containing protein 1 isoform 2 precursor [Homo sapiens] </t>
  </si>
  <si>
    <t>ENSG00000122025</t>
  </si>
  <si>
    <t>K05092|0|hsa:2322|K05092 fms-related tyrosine kinase 3 [EC:2.7.10.1] | (RefSeq) FLT3, CD135, FLK-2, FLK2, STK1; fms related tyrosine kinase 3</t>
  </si>
  <si>
    <t>Acute myeloid leukemia (ko05221);; Cytokine-cytokine receptor interaction (ko04060);; Transcriptional misregulation in cancer (ko05202);; Hematopoietic cell lineage (ko04640);; Pathways in cancer (ko05200);; Central carbon metabolism in cancer (ko05230)</t>
  </si>
  <si>
    <t>ko05221:Acute myeloid leukemia;ko04060:Cytokine-cytokine receptor interaction;ko05200:Pathways in cancer;ko04640:Hematopoietic cell lineage;ko05230:Central carbon metabolism in cancer;ko05202:Transcriptional misregulation in cancer</t>
  </si>
  <si>
    <t>Protein tyrosine kinase;; Protein kinase domain;; Immunoglobulin domain;; Immunoglobulin I-set domain;; Immunoglobulin domain;; Immunoglobulin domain</t>
  </si>
  <si>
    <t>Receptor-type tyrosine-protein kinase FLT3 OS=Homo sapiens OX=9606 GN=FLT3 PE=1 SV=2</t>
  </si>
  <si>
    <t xml:space="preserve">receptor-type tyrosine-protein kinase FLT3 precursor [Homo sapiens] </t>
  </si>
  <si>
    <t>ENSG00000088451</t>
  </si>
  <si>
    <t>K01710|0|hsa:23483|K01710 dTDP-glucose 4,6-dehydratase [EC:4.2.1.46] | (RefSeq) TGDS, CATMANS, SDR2E1, TDPGD; TDP-glucose 4,6-dehydratase</t>
  </si>
  <si>
    <t>GDP-mannose 4,6 dehydratase;; NAD dependent epimerase/dehydratase family;; 3-beta hydroxysteroid dehydrogenase/isomerase family;; Polysaccharide biosynthesis protein;; RmlD substrate binding domain;; Male sterility protein</t>
  </si>
  <si>
    <t>dTDP-D-glucose 4,6-dehydratase OS=Homo sapiens OX=9606 GN=TGDS PE=1 SV=1</t>
  </si>
  <si>
    <t xml:space="preserve">dTDP-D-glucose 4,6-dehydratase isoform 1 [Homo sapiens] </t>
  </si>
  <si>
    <t>ENSG00000139515</t>
  </si>
  <si>
    <t>K07594|6.17226e-110|hsa:3651|K07594 insulin promoter factor 1 | (RefSeq) PDX1, GSF, IDX-1, IPF1, IUF1, MODY4, PAGEN1, PDX-1, STF-1; pancreatic and duodenal homeobox 1</t>
  </si>
  <si>
    <t>Type II diabetes mellitus (ko04930);; Insulin secretion (ko04911);; Maturity onset diabetes of the young (ko04950)</t>
  </si>
  <si>
    <t>ko04911:Insulin secretion;ko04950:Maturity onset diabetes of the young;ko04930:Type II diabetes mellitus</t>
  </si>
  <si>
    <t>Pancreas/duodenum homeobox protein 1 OS=Homo sapiens OX=9606 GN=PDX1 PE=1 SV=1</t>
  </si>
  <si>
    <t>pancreas/duodenum homeobox protein 1 [Papio anubis]</t>
  </si>
  <si>
    <t>ENSG00000139797</t>
  </si>
  <si>
    <t>K15696|0|hsa:140432|K15696 RING finger protein 113B | (RefSeq) RNF113B, RNF161, ZNF183L1, bA10G5.1; ring finger protein 113B</t>
  </si>
  <si>
    <t>Zinc finger C-x8-C-x5-C-x3-H type (and similar);; Zinc finger, C3HC4 type (RING finger);; Zinc finger, C3HC4 type (RING finger);; Zinc finger, C3HC4 type (RING finger)</t>
  </si>
  <si>
    <t>RING finger protein 113B OS=Homo sapiens OX=9606 GN=RNF113B PE=1 SV=3</t>
  </si>
  <si>
    <t xml:space="preserve">RING finger protein 113B [Homo sapiens] </t>
  </si>
  <si>
    <t>ENSG00000122035</t>
  </si>
  <si>
    <t>K07852|6.79637e-160|ptr:735429|K07852 Ras-like protein family member 11A | (RefSeq) RASL11A; RAS like family 11 member A</t>
  </si>
  <si>
    <t>Ras family;; Ras of Complex, Roc, domain of DAPkinase;; 50S ribosome-binding GTPase</t>
  </si>
  <si>
    <t>Ras-like protein family member 11A OS=Homo sapiens OX=9606 GN=RASL11A PE=2 SV=1</t>
  </si>
  <si>
    <t>PREDICTED: ras-like protein family member 11A [Mandrillus leucophaeus]</t>
  </si>
  <si>
    <t>ENSG00000120690</t>
  </si>
  <si>
    <t xml:space="preserve">Molecular Function: RNA polymerase II core promoter proximal region sequence-specific DNA binding (GO:0000978);; Molecular Function: transcriptional activator activity, RNA polymerase II core promoter proximal region sequence-specific binding (GO:0001077);; Biological Process: regulation of cytokine production (GO:0001817);; Molecular Function: protein binding (GO:0005515);; Cellular Component: nucleoplasm (GO:0005654);; Biological Process: cell differentiation (GO:0030154);; Biological Process: positive regulation of transcription from RNA polymerase II promoter (GO:0045944);; Biological Process: negative regulation of T cell receptor signaling pathway (GO:0050860);; </t>
  </si>
  <si>
    <t>K09428|0|hsa:1997|K09428 E74-like factor 1/2/4 | (RefSeq) ELF1; E74 like ETS transcription factor 1</t>
  </si>
  <si>
    <t>Transcription factor protein N terminal;; Ets-domain</t>
  </si>
  <si>
    <t>ETS-related transcription factor Elf-1 OS=Homo sapiens OX=9606 GN=ELF1 PE=1 SV=2</t>
  </si>
  <si>
    <t xml:space="preserve">ETS-related transcription factor Elf-1 isoform a [Homo sapiens] </t>
  </si>
  <si>
    <t>ENSG00000165572</t>
  </si>
  <si>
    <t>K10474|0|ptr:452556|K10474 kelch repeat and BTB domain-containing protein 6/7 | (RefSeq) KBTBD6; kelch repeat and BTB domain containing 6</t>
  </si>
  <si>
    <t>BTB/POZ domain;; BTB And C-terminal Kelch;; Kelch motif;; Kelch motif;; Galactose oxidase, central domain;; Galactose oxidase, central domain;; Kelch motif</t>
  </si>
  <si>
    <t>Kelch repeat and BTB domain-containing protein 6 OS=Homo sapiens OX=9606 GN=KBTBD6 PE=1 SV=1</t>
  </si>
  <si>
    <t xml:space="preserve">kelch repeat and BTB domain-containing protein 6 [Homo sapiens] </t>
  </si>
  <si>
    <t>ENSG00000120658</t>
  </si>
  <si>
    <t xml:space="preserve">Molecular Function: nucleotide binding (GO:0000166);; Molecular Function: nucleic acid binding (GO:0003676);; Molecular Function: protein binding (GO:0005515);; Cellular Component: extracellular space (GO:0005615);; Cellular Component: plasma membrane (GO:0005886);; Molecular Function: oxidoreductase activity (GO:0016491);; Biological Process: rhythmic process (GO:0048511);; Biological Process: oxidation-reduction process (GO:0055114);; </t>
  </si>
  <si>
    <t>RNA recognition motif. (a.k.a. RRM, RBD, or RNP domain)</t>
  </si>
  <si>
    <t>Ecto-NOX disulfide-thiol exchanger 1 OS=Homo sapiens OX=9606 GN=ENOX1 PE=1 SV=1</t>
  </si>
  <si>
    <t>ecto-NOX disulfide-thiol exchanger 1 isoform a [Homo sapiens]</t>
  </si>
  <si>
    <t>ENSG00000005812</t>
  </si>
  <si>
    <t xml:space="preserve">Molecular Function: ubiquitin-protein transferase activity (GO:0004842);; Molecular Function: protein binding (GO:0005515);; Cellular Component: nucleus (GO:0005634);; Cellular Component: cytosol (GO:0005829);; Biological Process: protein ubiquitination (GO:0016567);; Cellular Component: SCF ubiquitin ligase complex (GO:0019005);; Biological Process: SCF-dependent proteasomal ubiquitin-dependent protein catabolic process (GO:0031146);; Biological Process: protein destabilization (GO:0031648);; Biological Process: entrainment of circadian clock by photoperiod (GO:0043153);; </t>
  </si>
  <si>
    <t>K10269|0|pps:100983358|K10269 F-box and leucine-rich repeat protein 3 | (RefSeq) FBXL3; F-box and leucine rich repeat protein 3</t>
  </si>
  <si>
    <t>Circadian rhythm (ko04710)</t>
  </si>
  <si>
    <t>ko04710:Circadian rhythm</t>
  </si>
  <si>
    <t>F-box-like;; F-box domain</t>
  </si>
  <si>
    <t>F-box/LRR-repeat protein 3 OS=Homo sapiens OX=9606 GN=FBXL3 PE=1 SV=1</t>
  </si>
  <si>
    <t xml:space="preserve">F-box/LRR-repeat protein 3 [Homo sapiens] </t>
  </si>
  <si>
    <t>ENSG00000132938</t>
  </si>
  <si>
    <t xml:space="preserve">Cellular Component: nucleus (GO:0005634);; Cellular Component: centrosome (GO:0005813);; Cellular Component: cytoplasmic microtubule (GO:0005881);; Molecular Function: microtubule binding (GO:0008017);; Molecular Function: protein homodimerization activity (GO:0042803);; </t>
  </si>
  <si>
    <t>Microtubule-associated tumor suppressor candidate 2 OS=Homo sapiens OX=9606 GN=MTUS2 PE=1 SV=3</t>
  </si>
  <si>
    <t xml:space="preserve">microtubule-associated tumor suppressor candidate 2 isoform a [Homo sapiens] </t>
  </si>
  <si>
    <t>ENSG00000139679</t>
  </si>
  <si>
    <t>K04273|0|ptr:741241|K04273 lysophosphatidic acid receptor 6 | (RefSeq) LPAR6, P2RY5; lysophosphatidic acid receptor 6</t>
  </si>
  <si>
    <t>PI3K-Akt signaling pathway (ko04151);; Phospholipase D signaling pathway (ko04072);; Neuroactive ligand-receptor interaction (ko04080);; Pathways in cancer (ko05200)</t>
  </si>
  <si>
    <t>ko04080:Neuroactive ligand-receptor interaction;ko04072:Phospholipase D signaling pathway;ko04151:PI3K-Akt signaling pathway;ko05200:Pathways in cancer</t>
  </si>
  <si>
    <t>Lysophosphatidic acid receptor 6 OS=Homo sapiens OX=9606 GN=LPAR6 PE=1 SV=3</t>
  </si>
  <si>
    <t xml:space="preserve">lysophosphatidic acid receptor 6 [Homo sapiens] </t>
  </si>
  <si>
    <t>ENSG00000186047</t>
  </si>
  <si>
    <t>Leukemia-associated protein 7</t>
  </si>
  <si>
    <t>Leukemia-associated protein 7 OS=Homo sapiens OX=9606 GN=DLEU7 PE=2 SV=1</t>
  </si>
  <si>
    <t xml:space="preserve">leukemia-associated protein 7 isoform 2 [Homo sapiens] </t>
  </si>
  <si>
    <t>ENSG00000120659</t>
  </si>
  <si>
    <t xml:space="preserve">Biological Process: ossification (GO:0001503);; Biological Process: osteoclast proliferation (GO:0002158);; Biological Process: monocyte chemotaxis (GO:0002548);; Molecular Function: cytokine activity (GO:0005125);; Molecular Function: tumor necrosis factor receptor binding (GO:0005164);; Cellular Component: extracellular space (GO:0005615);; Cellular Component: cytoplasm (GO:0005737);; Cellular Component: integral component of plasma membrane (GO:0005887);; Biological Process: immune response (GO:0006955);; Biological Process: activation of JUN kinase activity (GO:0007257);; Biological Process: animal organ morphogenesis (GO:0009887);; Biological Process: mammary gland epithelial cell proliferation (GO:0033598);; Biological Process: positive regulation of homotypic cell-cell adhesion (GO:0034112);; Biological Process: paracrine signaling (GO:0038001);; Biological Process: positive regulation of I-kappaB kinase/NF-kappaB signaling (GO:0043123);; Biological Process: positive regulation of bone resorption (GO:0045780);; Biological Process: positive regulation of transcription from RNA polymerase II promoter (GO:0045944);; Biological Process: positive regulation of T cell activation (GO:0050870);; Biological Process: positive regulation of NF-kappaB transcription factor activity (GO:0051092);; Biological Process: protein homooligomerization (GO:0051260);; Biological Process: positive regulation of corticotropin-releasing hormone secretion (GO:0051466);; Biological Process: positive regulation of protein kinase B signaling (GO:0051897);; Biological Process: calcium ion homeostasis (GO:0055074);; Biological Process: mammary gland alveolus development (GO:0060749);; Biological Process: positive regulation of fever generation by positive regulation of prostaglandin secretion (GO:0071812);; Biological Process: positive regulation of ERK1 and ERK2 cascade via TNFSF11-mediated signaling (GO:0071848);; Biological Process: positive regulation of osteoclast development (GO:2001206);; </t>
  </si>
  <si>
    <t>K05473|0|hsa:8600|K05473 tumor necrosis factor ligand superfamily member 11 | (RefSeq) TNFSF11, CD254, ODF, OPGL, OPTB2, RANKL, TNLG6B, TRANCE, hRANKL2, sOdf; tumor necrosis factor superfamily member 11</t>
  </si>
  <si>
    <t>NF-kappa B signaling pathway (ko04064);; Rheumatoid arthritis (ko05323);; Prolactin signaling pathway (ko04917);; Osteoclast differentiation (ko04380);; Cytokine-cytokine receptor interaction (ko04060)</t>
  </si>
  <si>
    <t>ko04380:Osteoclast differentiation;ko04917:Prolactin signaling pathway;ko04060:Cytokine-cytokine receptor interaction;ko04064:NF-kappa B signaling pathway;ko05323:Rheumatoid arthritis</t>
  </si>
  <si>
    <t>Tumor necrosis factor ligand superfamily member 11 OS=Homo sapiens OX=9606 GN=TNFSF11 PE=1 SV=1</t>
  </si>
  <si>
    <t xml:space="preserve">tumor necrosis factor ligand superfamily member 11 isoform 1 [Homo sapiens] </t>
  </si>
  <si>
    <t>ENSG00000136104</t>
  </si>
  <si>
    <t>K10744|9.68558e-144|ptr:452726|K10744 ribonuclease H2 subunit B | (RefSeq) RNASEH2B; ribonuclease H2 subunit B</t>
  </si>
  <si>
    <t>DNA replication (ko03030)</t>
  </si>
  <si>
    <t>ko03030:DNA replication</t>
  </si>
  <si>
    <t>Ydr279p protein family (RNase H2 complex component)</t>
  </si>
  <si>
    <t>Ribonuclease H2 subunit B OS=Homo sapiens OX=9606 GN=RNASEH2B PE=1 SV=1</t>
  </si>
  <si>
    <t>PREDICTED: ribonuclease H2 subunit B isoform X2 [Homo sapiens]</t>
  </si>
  <si>
    <t>ENSG00000139514</t>
  </si>
  <si>
    <t>K13863|0|hsa:6541|K13863 solute carrier family 7 (cationic amino acid transporter), member 1 | (RefSeq) SLC7A1, ATRC1, CAT-1, ERR, HCAT1, REC1L; solute carrier family 7 member 1</t>
  </si>
  <si>
    <t>MicroRNAs in cancer (ko05206)</t>
  </si>
  <si>
    <t>ko05206:MicroRNAs in cancer</t>
  </si>
  <si>
    <t>Amino acid permease;; Amino acid permease;; C-terminus of AA_permease</t>
  </si>
  <si>
    <t>High affinity cationic amino acid transporter 1 OS=Homo sapiens OX=9606 GN=SLC7A1 PE=1 SV=1</t>
  </si>
  <si>
    <t xml:space="preserve">high affinity cationic amino acid transporter 1 [Homo sapiens] </t>
  </si>
  <si>
    <t>ENSG00000083544</t>
  </si>
  <si>
    <t>K18404|0|pps:100988401|K18404 tudor domain-containing protein 3 | (RefSeq) TDRD3; tudor domain containing 3</t>
  </si>
  <si>
    <t>RecQ mediated genome instability protein;; Tudor domain;; Survival motor neuron protein (SMN);; UBA/TS-N domain</t>
  </si>
  <si>
    <t>Tudor domain-containing protein 3 OS=Homo sapiens OX=9606 GN=TDRD3 PE=1 SV=1</t>
  </si>
  <si>
    <t>tudor domain containing 3, isoform CRA_b [Homo sapiens]</t>
  </si>
  <si>
    <t>ENSG00000136158</t>
  </si>
  <si>
    <t>K17383|2.45851e-180|rro:104661261|K17383 protein sprouty homolog 2 | (RefSeq) SPRY2; sprouty RTK signaling antagonist 2</t>
  </si>
  <si>
    <t>Sprouty protein (Spry)</t>
  </si>
  <si>
    <t>Protein sprouty homolog 2 OS=Homo sapiens OX=9606 GN=SPRY2 PE=1 SV=1</t>
  </si>
  <si>
    <t xml:space="preserve">protein sprouty homolog 2 [Homo sapiens] </t>
  </si>
  <si>
    <t>ENSG00000125245</t>
  </si>
  <si>
    <t xml:space="preserve">Molecular Function: G-protein coupled receptor activity (GO:0004930);; Cellular Component: plasma membrane (GO:0005886);; Biological Process: G-protein coupled receptor signaling pathway (GO:0007186);; Cellular Component: integral component of membrane (GO:0016021);; </t>
  </si>
  <si>
    <t>K08410|0|ptr:738311|K08410 G protein-coupled receptor 18 | (RefSeq) GPR18; G protein-coupled receptor 18</t>
  </si>
  <si>
    <t>N-arachidonyl glycine receptor OS=Homo sapiens OX=9606 GN=GPR18 PE=1 SV=2</t>
  </si>
  <si>
    <t xml:space="preserve">N-arachidonyl glycine receptor [Homo sapiens] </t>
  </si>
  <si>
    <t>ENSG00000102710</t>
  </si>
  <si>
    <t xml:space="preserve">Cellular Component: SAGA complex (GO:0000124);; Molecular Function: transcription cofactor activity (GO:0003712);; Molecular Function: protein binding (GO:0005515);; Biological Process: autophagy (GO:0006914);; Biological Process: gastrulation (GO:0007369);; Biological Process: positive regulation of gluconeogenesis by positive regulation of transcription from RNA polymerase II promoter (GO:0035948);; </t>
  </si>
  <si>
    <t>K21245|0|pps:100985841|K21245 transcription factor SPT20 homolog | (RefSeq) SUPT20H, FAM48A; SPT20 homolog, SAGA complex component</t>
  </si>
  <si>
    <t>Spt20 family</t>
  </si>
  <si>
    <t>Transcription factor SPT20 homolog OS=Homo sapiens OX=9606 GN=SUPT20H PE=1 SV=2</t>
  </si>
  <si>
    <t xml:space="preserve">PREDICTED: transcription factor SPT20 homolog isoform X5 [Homo sapiens] </t>
  </si>
  <si>
    <t>ENSG00000139618</t>
  </si>
  <si>
    <t>K08775|0|hsa:675|K08775 breast cancer 2 susceptibility protein | (RefSeq) BRCA2, BRCC2, BROVCA2, FACD, FAD, FAD1, FANCD, FANCD1, GLM3, PNCA2, XRCC11; BRCA2, DNA repair associated</t>
  </si>
  <si>
    <t>Fanconi anemia pathway (ko03460);; Pathways in cancer (ko05200);; Homologous recombination (ko03440);; Pancreatic cancer (ko05212)</t>
  </si>
  <si>
    <t>ko05200:Pathways in cancer;ko03460:Fanconi anemia pathway;ko03440:Homologous recombination;ko05212:Pancreatic cancer</t>
  </si>
  <si>
    <t>BRCA2, helical;; BRCA2 repeat;; BRCA2, oligonucleotide/oligosaccharide-binding, domain 3;; BRCA2, oligonucleotide/oligosaccharide-binding, domain 1;; Tower</t>
  </si>
  <si>
    <t>Breast cancer type 2 susceptibility protein OS=Homo sapiens OX=9606 GN=BRCA2 PE=1 SV=3</t>
  </si>
  <si>
    <t xml:space="preserve">breast cancer type 2 susceptibility protein [Homo sapiens] </t>
  </si>
  <si>
    <t>ENSG00000174015</t>
  </si>
  <si>
    <t xml:space="preserve">Molecular Function: DNA binding (GO:0003677);; Molecular Function: protein binding (GO:0005515);; </t>
  </si>
  <si>
    <t>Chibby family</t>
  </si>
  <si>
    <t>Spermatid-associated protein OS=Homo sapiens OX=9606 GN=SPERT PE=1 SV=1</t>
  </si>
  <si>
    <t>PREDICTED: spermatid-associated protein isoform X1 [Homo sapiens]</t>
  </si>
  <si>
    <t>ENSG00000151287</t>
  </si>
  <si>
    <t>Dienelactone hydrolase family</t>
  </si>
  <si>
    <t>Testis-expressed protein 30 OS=Homo sapiens OX=9606 GN=TEX30 PE=2 SV=1</t>
  </si>
  <si>
    <t xml:space="preserve">testis-expressed protein 30 isoform 1 [Homo sapiens] </t>
  </si>
  <si>
    <t>ENSG00000189403</t>
  </si>
  <si>
    <t xml:space="preserve">Molecular Function: four-way junction DNA binding (GO:0000400);; Molecular Function: bubble DNA binding (GO:0000405);; Cellular Component: nuclear chromatin (GO:0000790);; Cellular Component: condensed chromosome (GO:0000793);; Molecular Function: lipopolysaccharide binding (GO:0001530);; Biological Process: eye development (GO:0001654);; Biological Process: myeloid dendritic cell activation (GO:0001773);; Molecular Function: phosphatidylserine binding (GO:0001786);; Biological Process: endothelial cell proliferation (GO:0001935);; Biological Process: plasmacytoid dendritic cell activation (GO:0002270);; Biological Process: macrophage activation involved in immune response (GO:0002281);; Biological Process: dendritic cell chemotaxis (GO:0002407);; Biological Process: inflammatory response to antigenic stimulus (GO:0002437);; Biological Process: regulation of tolerance induction (GO:0002643);; Biological Process: regulation of T cell mediated immune response to tumor cell (GO:0002840);; Molecular Function: damaged DNA binding (GO:0003684);; Molecular Function: double-stranded DNA binding (GO:0003690);; Molecular Function: single-stranded DNA binding (GO:0003697);; Molecular Function: transcription factor activity, sequence-specific DNA binding (GO:0003700);; Molecular Function: double-stranded RNA binding (GO:0003725);; Molecular Function: single-stranded RNA binding (GO:0003727);; Molecular Function: cytokine activity (GO:0005125);; Cellular Component: extracellular space (GO:0005615);; Cellular Component: nucleoplasm (GO:0005654);; Cellular Component: early endosome (GO:0005769);; Cellular Component: endoplasmic reticulum-Golgi intermediate compartment (GO:0005793);; Cellular Component: cytosol (GO:0005829);; Cellular Component: plasma membrane (GO:0005886);; Biological Process: DNA topological change (GO:0006265);; Biological Process: base-excision repair (GO:0006284);; Biological Process: apoptotic DNA fragmentation (GO:0006309);; Biological Process: nucleosome assembly (GO:0006334);; Biological Process: positive regulation of cytosolic calcium ion concentration (GO:0007204);; Cellular Component: cell surface (GO:0009986);; Biological Process: regulation of autophagy (GO:0010506);; Molecular Function: calcium-dependent protein kinase regulator activity (GO:0010858);; Cellular Component: integral component of membrane (GO:0016021);; Molecular Function: lyase activity (GO:0016829);; Cellular Component: transcriptional repressor complex (GO:0017053);; Biological Process: negative regulation of RNA polymerase II transcriptional preinitiation complex assembly (GO:0017055);; Molecular Function: C-X-C chemokine binding (GO:0019958);; Molecular Function: protein kinase activator activity (GO:0030295);; Biological Process: lung development (GO:0030324);; Biological Process: neuron projection development (GO:0031175);; Biological Process: regulation of restriction endodeoxyribonuclease activity (GO:0032072);; Biological Process: activation of protein kinase activity (GO:0032147);; Biological Process: DNA geometric change (GO:0032392);; Biological Process: positive regulation of mismatch repair (GO:0032425);; Biological Process: negative regulation of interferon-gamma production (GO:0032689);; Biological Process: positive regulation of interferon-alpha production (GO:0032727);; Biological Process: positive regulation of interferon-beta production (GO:0032728);; Biological Process: positive regulation of interleukin-10 production (GO:0032733);; Biological Process: positive regulation of interleukin-12 production (GO:0032735);; Biological Process: positive regulation of tumor necrosis factor production (GO:0032760);; Biological Process: V(D)J recombination (GO:0033151);; Biological Process: positive regulation of toll-like receptor 2 signaling pathway (GO:0034137);; Biological Process: positive regulation of toll-like receptor 4 signaling pathway (GO:0034145);; Biological Process: positive regulation of toll-like receptor 9 signaling pathway (GO:0034165);; Biological Process: T-helper 1 cell activation (GO:0035711);; Biological Process: endothelial cell chemotaxis (GO:0035767);; Molecular Function: chemoattractant activity (GO:0042056);; Biological Process: positive regulation of activated T cell proliferation (GO:0042104);; Cellular Component: neuron projection (GO:0043005);; Biological Process: positive regulation of cysteine-type endopeptidase activity involved in apoptotic process (GO:0043280);; Biological Process: negative regulation of CD4-positive, alpha-beta T cell differentiation (GO:0043371);; Biological Process: positive regulation of DNA binding (GO:0043388);; Biological Process: negative regulation of blood vessel endothelial cell migration (GO:0043537);; Molecular Function: non-sequence-specific DNA binding, bending (GO:0044378);; Molecular Function: RNA binding (GO:0044822);; Biological Process: T-helper 1 cell differentiation (GO:0045063);; Biological Process: positive regulation of myeloid cell differentiation (GO:0045639);; Biological Process: positive regulation of glycogen catabolic process (GO:0045819);; Biological Process: positive regulation of transcription from RNA polymerase II promoter (GO:0045944);; Biological Process: positive regulation of JNK cascade (GO:0046330);; Biological Process: positive regulation of interleukin-1 beta secretion (GO:0050718);; Molecular Function: RAGE receptor binding (GO:0050786);; Biological Process: positive chemotaxis (GO:0050918);; Biological Process: DNA ligation involved in DNA repair (GO:0051103);; Biological Process: positive regulation of DNA ligation (GO:0051106);; Biological Process: response to glucocorticoid (GO:0051384);; Molecular Function: DNA polymerase binding (GO:0070182);; Biological Process: positive regulation of ERK1 and ERK2 cascade (GO:0070374);; Molecular Function: repressing transcription factor binding (GO:0070491);; Biological Process: positive regulation of monocyte chemotaxis (GO:0090026);; Biological Process: positive regulation of wound healing (GO:0090303);; Molecular Function: supercoiled DNA binding (GO:0097100);; Biological Process: neutrophil clearance (GO:0097350);; Biological Process: positive regulation of NIK/NF-kappaB signaling (GO:1901224);; Biological Process: positive regulation of sprouting angiogenesis (GO:1903672);; Biological Process: tumor necrosis factor secretion (GO:1990774);; Biological Process: negative regulation of apoptotic cell clearance (GO:2000426);; Biological Process: positive regulation of interleukin-6 secretion (GO:2000778);; Biological Process: regulation of nucleotide-excision repair (GO:2000819);; Biological Process: positive regulation of dendritic cell differentiation (GO:2001200);; </t>
  </si>
  <si>
    <t>K10802|2.97334e-98|cge:103159970|K10802 high mobility group protein B1 | (RefSeq) high mobility group protein B1</t>
  </si>
  <si>
    <t>Base excision repair (ko03410)</t>
  </si>
  <si>
    <t>ko03410:Base excision repair</t>
  </si>
  <si>
    <t>HMG (high mobility group) box;; HMG-box domain</t>
  </si>
  <si>
    <t>High mobility group protein B1 OS=Homo sapiens OX=9606 GN=HMGB1 PE=1 SV=3</t>
  </si>
  <si>
    <t>high-mobility group box 1, isoform CRA_b [Homo sapiens]</t>
  </si>
  <si>
    <t>ENSG00000285566</t>
  </si>
  <si>
    <t>Keratin-associated matrix</t>
  </si>
  <si>
    <t>ENSG00000136146</t>
  </si>
  <si>
    <t>K15146|2.24255e-154|cjc:100399365|K15146 mediator of RNA polymerase II transcription subunit 4 | (RefSeq) MED4; mediator complex subunit 4</t>
  </si>
  <si>
    <t>Thyroid hormone signaling pathway (ko04919)</t>
  </si>
  <si>
    <t>ko04919:Thyroid hormone signaling pathway</t>
  </si>
  <si>
    <t>Vitamin-D-receptor interacting Mediator subunit 4</t>
  </si>
  <si>
    <t>Mediator of RNA polymerase II transcription subunit 4 OS=Homo sapiens OX=9606 GN=MED4 PE=1 SV=1</t>
  </si>
  <si>
    <t>PREDICTED: mediator of RNA polymerase II transcription subunit 4 [Callithrix jacchus]</t>
  </si>
  <si>
    <t>ENSG00000083535</t>
  </si>
  <si>
    <t>K16538|0|hsa:10464|K16538 progesterone-induced-blocking factor 1 | (RefSeq) PIBF1, C13orf24, CEP90, PIBF; progesterone immunomodulatory binding factor 1</t>
  </si>
  <si>
    <t>Progesterone-induced-blocking factor 1 OS=Homo sapiens OX=9606 GN=PIBF1 PE=1 SV=2</t>
  </si>
  <si>
    <t xml:space="preserve">progesterone-induced-blocking factor 1 isoform 2 [Homo sapiens] </t>
  </si>
  <si>
    <t>ENSG00000139675</t>
  </si>
  <si>
    <t>RNA recognition motif. (a.k.a. RRM, RBD, or RNP domain);; Nuclear factor hnRNPA1;; RNA recognition motif</t>
  </si>
  <si>
    <t>Heterogeneous nuclear ribonucleoprotein A1-like 2 OS=Homo sapiens OX=9606 GN=HNRNPA1L2 PE=2 SV=2</t>
  </si>
  <si>
    <t xml:space="preserve">heterogeneous nuclear ribonucleoprotein A1-like 2 [Homo sapiens] </t>
  </si>
  <si>
    <t>ENSG00000123200</t>
  </si>
  <si>
    <t>Zinc finger C-x8-C-x5-C-x3-H type (and similar)</t>
  </si>
  <si>
    <t>Zinc finger CCCH domain-containing protein 13 OS=Homo sapiens OX=9606 GN=ZC3H13 PE=1 SV=1</t>
  </si>
  <si>
    <t xml:space="preserve">zinc finger CCCH domain-containing protein 13 isoform 2 [Homo sapiens] </t>
  </si>
  <si>
    <t>ENSG00000139517</t>
  </si>
  <si>
    <t>K10692|0|hsa:222484|K10692 ligand of Numb protein X 1/2 [EC:2.3.2.27] | (RefSeq) LNX2, PDZRN1; ligand of numb-protein X 2</t>
  </si>
  <si>
    <t>PDZ domain (Also known as DHR or GLGF);; PDZ domain;; Zinc finger, C3HC4 type (RING finger);; Zinc finger, C3HC4 type (RING finger);; RING-type zinc-finger;; Ring finger domain;; Zinc finger, C3HC4 type (RING finger)</t>
  </si>
  <si>
    <t>Ligand of Numb protein X 2 OS=Homo sapiens OX=9606 GN=LNX2 PE=1 SV=1</t>
  </si>
  <si>
    <t xml:space="preserve">ligand of Numb protein X 2 [Homo sapiens] </t>
  </si>
  <si>
    <t>ENSG00000136155</t>
  </si>
  <si>
    <t>[TZR]</t>
  </si>
  <si>
    <t>Sciellin OS=Homo sapiens OX=9606 GN=SCEL PE=1 SV=2</t>
  </si>
  <si>
    <t>sciellin isoform 3 [Homo sapiens]</t>
  </si>
  <si>
    <t>ENSG00000150510</t>
  </si>
  <si>
    <t xml:space="preserve">Molecular Function: protein binding (GO:0005515);; </t>
  </si>
  <si>
    <t>FAM124 family</t>
  </si>
  <si>
    <t>Protein FAM124A OS=Homo sapiens OX=9606 GN=FAM124A PE=1 SV=1</t>
  </si>
  <si>
    <t>PREDICTED: protein FAM124A [Gorilla gorilla gorilla]</t>
  </si>
  <si>
    <t>ENSG00000136159</t>
  </si>
  <si>
    <t>K03574|4.01415e-98|ptr:741013|K03574 8-oxo-dGTP diphosphatase [EC:3.6.1.55] | (RefSeq) NUDT15; nudix hydrolase 15</t>
  </si>
  <si>
    <t>NUDIX domain</t>
  </si>
  <si>
    <t>Nucleotide triphosphate diphosphatase NUDT15 OS=Homo sapiens OX=9606 GN=NUDT15 PE=1 SV=1</t>
  </si>
  <si>
    <t xml:space="preserve">nucleotide triphosphate diphosphatase NUDT15 isoform 1 [Homo sapiens] </t>
  </si>
  <si>
    <t>ENSG00000198553</t>
  </si>
  <si>
    <t xml:space="preserve">Molecular Function: ubiquitin-protein transferase activity (GO:0004842);; Molecular Function: signal transducer activity (GO:0004871);; Cellular Component: endoplasmic reticulum membrane (GO:0005789);; Molecular Function: zinc ion binding (GO:0008270);; Biological Process: anatomical structure morphogenesis (GO:0009653);; Biological Process: response to gamma radiation (GO:0010332);; Biological Process: positive regulation of cell death (GO:0010942);; Cellular Component: integral component of membrane (GO:0016021);; Biological Process: positive regulation of macroautophagy (GO:0016239);; Molecular Function: ligase activity (GO:0016874);; Biological Process: ubiquitin-dependent ERAD pathway (GO:0030433);; Biological Process: negative regulation of viral transcription (GO:0032897);; Molecular Function: identical protein binding (GO:0042802);; Biological Process: positive regulation of I-kappaB kinase/NF-kappaB signaling (GO:0043123);; Biological Process: innate immune response (GO:0045087);; Biological Process: positive regulation of NF-kappaB transcription factor activity (GO:0051092);; Biological Process: protein homooligomerization (GO:0051260);; Biological Process: protein autoubiquitination (GO:0051865);; Cellular Component: perinuclear endoplasmic reticulum (GO:0097038);; Biological Process: negative regulation of viral release from host cell (GO:1902187);; Biological Process: negative regulation of delayed rectifier potassium channel activity (GO:1902260);; </t>
  </si>
  <si>
    <t>Potassium channel regulatory protein OS=Homo sapiens OX=9606 GN=KCNRG PE=1 SV=1</t>
  </si>
  <si>
    <t xml:space="preserve">potassium channel regulatory protein isoform 2 [Homo sapiens] </t>
  </si>
  <si>
    <t>ENSG00000184564</t>
  </si>
  <si>
    <t xml:space="preserve">Biological Process: startle response (GO:0001964);; Biological Process: lens development in camera-type eye (GO:0002088);; Biological Process: auditory receptor cell morphogenesis (GO:0002093);; Cellular Component: integral component of plasma membrane (GO:0005887);; Biological Process: axonogenesis (GO:0007409);; Biological Process: visual perception (GO:0007601);; Biological Process: sensory perception of sound (GO:0007605);; Biological Process: adult locomotory behavior (GO:0008344);; Cellular Component: cell surface (GO:0009986);; Biological Process: vestibulocochlear nerve development (GO:0021562);; Biological Process: auditory behavior (GO:0031223);; Biological Process: multicellular organism growth (GO:0035264);; Biological Process: positive regulation of synapse assembly (GO:0051965);; Biological Process: linear vestibuloocular reflex (GO:0060007);; Biological Process: innervation (GO:0060384);; Biological Process: cochlea development (GO:0090102);; </t>
  </si>
  <si>
    <t>Leucine rich repeat;; Leucine Rich repeats (2 copies);; Leucine rich repeats (6 copies);; Leucine Rich Repeat</t>
  </si>
  <si>
    <t>SLIT and NTRK-like protein 6 OS=Homo sapiens OX=9606 GN=SLITRK6 PE=2 SV=3</t>
  </si>
  <si>
    <t xml:space="preserve">SLIT and NTRK-like protein 6 precursor [Homo sapiens] </t>
  </si>
  <si>
    <t>ENSG00000270181</t>
  </si>
  <si>
    <t xml:space="preserve">Molecular Function: bubble DNA binding (GO:0000405);; Molecular Function: double-stranded DNA binding (GO:0003690);; Molecular Function: single-stranded DNA binding (GO:0003697);; Molecular Function: endodeoxyribonuclease activity (GO:0004520);; Cellular Component: DNA replication factor A complex (GO:0005662);; Cellular Component: holo TFIIH complex (GO:0005675);; Biological Process: transcription-coupled nucleotide-excision repair (GO:0006283);; Biological Process: nucleotide-excision repair, preincision complex stabilization (GO:0006293);; Biological Process: nucleotide-excision repair, preincision complex assembly (GO:0006294);; Biological Process: nucleotide-excision repair, DNA incision, 3'-to lesion (GO:0006295);; Biological Process: nucleotide-excision repair, DNA incision, 5'-to lesion (GO:0006296);; Biological Process: UV protection (GO:0009650);; Biological Process: response to UV-C (GO:0010225);; Cellular Component: integral component of membrane (GO:0016021);; Molecular Function: protein homodimerization activity (GO:0042803);; Biological Process: negative regulation of apoptotic process (GO:0043066);; Molecular Function: metal ion binding (GO:0046872);; Molecular Function: protein N-terminus binding (GO:0047485);; </t>
  </si>
  <si>
    <t>K10846|0|hsa:100533467|K10846 DNA excision repair protein ERCC-5 | (RefSeq) BIVM-ERCC5, ERCC5-202; BIVM-ERCC5 readthrough</t>
  </si>
  <si>
    <t>Nucleotide excision repair (ko03420)</t>
  </si>
  <si>
    <t>ko03420:Nucleotide excision repair</t>
  </si>
  <si>
    <t>XPG I-region;; XPG N-terminal domain</t>
  </si>
  <si>
    <t>DNA repair protein complementing XP-G cells OS=Homo sapiens OX=9606 GN=ERCC5 PE=1 SV=3</t>
  </si>
  <si>
    <t>ERCC5-202 [Homo sapiens]</t>
  </si>
  <si>
    <t>ENSG00000139656</t>
  </si>
  <si>
    <t>Small integral membrane protein 2 OS=Homo sapiens OX=9606 GN=SMIM2 PE=1 SV=1</t>
  </si>
  <si>
    <t>PREDICTED: small integral membrane protein 2 isoform X2 [Chlorocebus sabaeus]</t>
  </si>
  <si>
    <t>ENSG00000139826</t>
  </si>
  <si>
    <t>K06889|0|rro:104679249|K06889 uncharacterized protein | (RefSeq) ABHD13; abhydrolase domain containing 13</t>
  </si>
  <si>
    <t>Serine aminopeptidase, S33;; alpha/beta hydrolase fold;; Acetyl xylan esterase (AXE1);; Phospholipase/Carboxylesterase</t>
  </si>
  <si>
    <t>Protein ABHD13 OS=Homo sapiens OX=9606 GN=ABHD13 PE=2 SV=1</t>
  </si>
  <si>
    <t>protein ABHD13 isoform X1 [Piliocolobus tephrosceles]</t>
  </si>
  <si>
    <t>ENSG00000102763</t>
  </si>
  <si>
    <t xml:space="preserve">Molecular Function: ATP binding (GO:0005524);; Cellular Component: extracellular region (GO:0005576);; Cellular Component: mitochondrion (GO:0005739);; Molecular Function: ATPase activity (GO:0016887);; </t>
  </si>
  <si>
    <t>AAA domain (dynein-related subfamily);; AAA domain;; CbbQ/NirQ/NorQ C-terminal;; ATPase family associated with various cellular activities (AAA);; ATPase family associated with various cellular activities (AAA)</t>
  </si>
  <si>
    <t>von Willebrand factor A domain-containing protein 8 OS=Homo sapiens OX=9606 GN=VWA8 PE=1 SV=2</t>
  </si>
  <si>
    <t xml:space="preserve">von Willebrand factor A domain-containing protein 8 isoform a precursor [Homo sapiens] </t>
  </si>
  <si>
    <t>ENSG00000120696</t>
  </si>
  <si>
    <t xml:space="preserve">Biological Process: MAPK cascade (GO:0000165);; Molecular Function: ubiquitin-protein transferase activity (GO:0004842);; Molecular Function: protein binding (GO:0005515);; Cellular Component: cytosol (GO:0005829);; Biological Process: protein ubiquitination (GO:0016567);; Cellular Component: Cul3-RING ubiquitin ligase complex (GO:0031463);; </t>
  </si>
  <si>
    <t>K10474|0|ptr:467268|K10474 kelch repeat and BTB domain-containing protein 6/7 | (RefSeq) KBTBD7; kelch repeat and BTB domain containing 7</t>
  </si>
  <si>
    <t>BTB/POZ domain;; BTB And C-terminal Kelch;; Kelch motif;; Galactose oxidase, central domain;; Kelch motif;; Galactose oxidase, central domain;; Kelch motif</t>
  </si>
  <si>
    <t>Kelch repeat and BTB domain-containing protein 7 OS=Homo sapiens OX=9606 GN=KBTBD7 PE=1 SV=1</t>
  </si>
  <si>
    <t xml:space="preserve">kelch repeat and BTB domain-containing protein 7 [Homo sapiens] </t>
  </si>
  <si>
    <t>ENSG00000198542</t>
  </si>
  <si>
    <t xml:space="preserve">Cellular Component: extracellular region (GO:0005576);; Biological Process: cell adhesion (GO:0007155);; Biological Process: integrin-mediated signaling pathway (GO:0007229);; </t>
  </si>
  <si>
    <t>[TW]</t>
  </si>
  <si>
    <t>EGF-like domain</t>
  </si>
  <si>
    <t>Integrin beta-like protein 1 OS=Homo sapiens OX=9606 GN=ITGBL1 PE=2 SV=1</t>
  </si>
  <si>
    <t>LOW QUALITY PROTEIN: ITGBL1 isoform 3 [Pan troglodytes]</t>
  </si>
  <si>
    <t>ENSG00000139746</t>
  </si>
  <si>
    <t>K13192|0|chx:102187238|K13192 RNA-binding protein 26 | (RefSeq) RBM26; RNA binding motif protein 26</t>
  </si>
  <si>
    <t>RNA recognition motif. (a.k.a. RRM, RBD, or RNP domain);; PWI domain;; Nup53/35/40-type RNA recognition motif</t>
  </si>
  <si>
    <t>RNA-binding protein 26 OS=Homo sapiens OX=9606 GN=RBM26 PE=1 SV=3</t>
  </si>
  <si>
    <t>RNA-binding protein 26 isoform X3 [Carlito syrichta]</t>
  </si>
  <si>
    <t>ENSG00000133121</t>
  </si>
  <si>
    <t xml:space="preserve">Molecular Function: GTPase activator activity (GO:0005096);; Molecular Function: protein binding (GO:0005515);; Cellular Component: lipid droplet (GO:0005811);; Cellular Component: cytosol (GO:0005829);; Molecular Function: lipid binding (GO:0008289);; Cellular Component: mitochondrial membrane (GO:0031966);; Biological Process: positive regulation of GTPase activity (GO:0043547);; Biological Process: regulation of small GTPase mediated signal transduction (GO:0051056);; Biological Process: negative regulation of cell migration involved in sprouting angiogenesis (GO:0090051);; Biological Process: endothelial tube lumen extension (GO:0097498);; </t>
  </si>
  <si>
    <t>K20632|0|hsa:90627|K20632 deleted in liver cancer protein | (RefSeq) STARD13, ARHGAP37, DLC2, GT650, LINC00464; StAR related lipid transfer domain containing 13</t>
  </si>
  <si>
    <t>START domain;; RhoGAP domain;; SAM domain (Sterile alpha motif)</t>
  </si>
  <si>
    <t>StAR-related lipid transfer protein 13 OS=Homo sapiens OX=9606 GN=STARD13 PE=1 SV=2</t>
  </si>
  <si>
    <t xml:space="preserve">stAR-related lipid transfer protein 13 isoform 1 [Homo sapiens] </t>
  </si>
  <si>
    <t>ENSG00000236444</t>
  </si>
  <si>
    <t xml:space="preserve">Cellular Component: ubiquitin ligase complex (GO:0000151);; Molecular Function: transcription coactivator activity (GO:0003713);; Molecular Function: ATP binding (GO:0005524);; Cellular Component: nucleus (GO:0005634);; Cellular Component: cytoplasm (GO:0005737);; Biological Process: regulation of transcription, DNA-templated (GO:0006355);; Biological Process: cell proliferation (GO:0008283);; Molecular Function: ligase activity (GO:0016874);; Molecular Function: ubiquitin protein ligase binding (GO:0031625);; Biological Process: protein ubiquitination involved in ubiquitin-dependent protein catabolic process (GO:0042787);; Biological Process: cell cycle phase transition (GO:0044770);; Molecular Function: RNA binding (GO:0044822);; Biological Process: positive regulation of ubiquitin-protein transferase activity (GO:0051443);; Molecular Function: ubiquitin conjugating enzyme activity (GO:0061631);; Cellular Component: extracellular exosome (GO:0070062);; Biological Process: protein K11-linked ubiquitination (GO:0070979);; Biological Process: cellular response to glucocorticoid stimulus (GO:0071385);; Molecular Function: ubiquitin-protein transferase activator activity (GO:0097027);; Biological Process: positive regulation of protein targeting to mitochondrion (GO:1903955);; </t>
  </si>
  <si>
    <t>K04552|1.8097e-107|chx:102187703|K04552 ubiquitin-conjugating enzyme E2 L3 [EC:2.3.2.23] | (RefSeq) UBE2L3; ubiquitin conjugating enzyme E2 L3</t>
  </si>
  <si>
    <t>Ubiquitin mediated proteolysis (ko04120);; Parkinson's disease (ko05012)</t>
  </si>
  <si>
    <t>ko04120:Ubiquitin mediated proteolysis;ko05012:Parkinson's disease</t>
  </si>
  <si>
    <t>Ubiquitin-conjugating enzyme;; UEV domain;; RWD domain</t>
  </si>
  <si>
    <t>Ubiquitin-conjugating enzyme E2 L5 OS=Homo sapiens OX=9606 GN=UBE2L5 PE=2 SV=1</t>
  </si>
  <si>
    <t xml:space="preserve">ubiquitin conjugating enzyme E2 L5 [Homo sapiens] </t>
  </si>
  <si>
    <t>ENSG00000133106</t>
  </si>
  <si>
    <t>Epithelial-stromal interaction protein 1 OS=Homo sapiens OX=9606 GN=EPSTI1 PE=2 SV=2</t>
  </si>
  <si>
    <t xml:space="preserve">epithelial-stromal interaction protein 1 isoform 1 [Homo sapiens] </t>
  </si>
  <si>
    <t>ENSG00000180730</t>
  </si>
  <si>
    <t xml:space="preserve">Cellular Component: endoplasmic reticulum membrane (GO:0005789);; Biological Process: multicellular organism development (GO:0007275);; Cellular Component: integral component of membrane (GO:0016021);; </t>
  </si>
  <si>
    <t>Wnt and FGF inhibitory regulator</t>
  </si>
  <si>
    <t>Protein shisa-2 homolog OS=Homo sapiens OX=9606 GN=SHISA2 PE=1 SV=1</t>
  </si>
  <si>
    <t xml:space="preserve">PREDICTED: protein shisa-2 homolog [Macaca fascicularis] </t>
  </si>
  <si>
    <t>ENSG00000120688</t>
  </si>
  <si>
    <t xml:space="preserve">Molecular Function: nucleic acid binding (GO:0003676);; Cellular Component: spliceosomal complex (GO:0005681);; Cellular Component: plasma membrane (GO:0005886);; Molecular Function: zinc ion binding (GO:0008270);; Cellular Component: nuclear speck (GO:0016607);; Biological Process: mRNA cis splicing, via spliceosome (GO:0045292);; Molecular Function: proline-rich region binding (GO:0070064);; </t>
  </si>
  <si>
    <t>K13220|0|hsa:11193|K13220 WW domain-binding protein 4 | (RefSeq) WBP4, FBP21; WW domain binding protein 4</t>
  </si>
  <si>
    <t>WW domain;; U1 zinc finger</t>
  </si>
  <si>
    <t>WW domain-binding protein 4 OS=Homo sapiens OX=9606 GN=WBP4 PE=1 SV=1</t>
  </si>
  <si>
    <t>PREDICTED: WW domain-binding protein 4 isoform X1 [Homo sapiens]</t>
  </si>
  <si>
    <t>ENSG00000183463</t>
  </si>
  <si>
    <t xml:space="preserve">Cellular Component: peroxisome (GO:0005777);; Biological Process: purine nucleobase metabolic process (GO:0006144);; Molecular Function: carboxy-lyase activity (GO:0016831);; Biological Process: allantoin biosynthetic process (GO:0019428);; Biological Process: urate catabolic process (GO:0019628);; </t>
  </si>
  <si>
    <t>K13485|5.92749e-108|hsa:646625|K13485 2-oxo-4-hydroxy-4-carboxy-5-ureidoimidazoline decarboxylase [EC:4.1.1.97] | (RefSeq) URAD, PRHOXNB; ureidoimidazoline (2-oxo-4-hydroxy-4-carboxy-5-) decarboxylase</t>
  </si>
  <si>
    <t>Purine metabolism (ko00230)</t>
  </si>
  <si>
    <t>ko00230:Purine metabolism</t>
  </si>
  <si>
    <t>OHCU decarboxylase</t>
  </si>
  <si>
    <t>Putative 2-oxo-4-hydroxy-4-carboxy-5-ureidoimidazoline decarboxylase OS=Homo sapiens OX=9606 GN=URAD PE=5 SV=2</t>
  </si>
  <si>
    <t xml:space="preserve">putative 2-oxo-4-hydroxy-4-carboxy-5-ureidoimidazoline decarboxylase [Homo sapiens] </t>
  </si>
  <si>
    <t>ENSG00000123178</t>
  </si>
  <si>
    <t>SPRY domain</t>
  </si>
  <si>
    <t>SPRY domain-containing protein 7 OS=Homo sapiens OX=9606 GN=SPRYD7 PE=1 SV=2</t>
  </si>
  <si>
    <t>PREDICTED: SPRY domain-containing protein 7 isoform X2 [Chlorocebus sabaeus]</t>
  </si>
  <si>
    <t>ENSG00000102554</t>
  </si>
  <si>
    <t xml:space="preserve">Biological Process: negative regulation of transcription from RNA polymerase II promoter (GO:0000122);; Molecular Function: RNA polymerase II core promoter proximal region sequence-specific DNA binding (GO:0000978);; Molecular Function: transcriptional activator activity, RNA polymerase II core promoter proximal region sequence-specific binding (GO:0001077);; Biological Process: angiogenesis (GO:0001525);; Molecular Function: protein binding (GO:0005515);; Cellular Component: nucleoplasm (GO:0005654);; Cellular Component: Golgi apparatus (GO:0005794);; Cellular Component: plasma membrane (GO:0005886);; Biological Process: regulation of microvillus assembly (GO:0032534);; Biological Process: skeletal muscle cell differentiation (GO:0035914);; Biological Process: positive regulation of fat cell differentiation (GO:0045600);; Biological Process: positive regulation of transcription from RNA polymerase II promoter (GO:0045944);; Molecular Function: metal ion binding (GO:0046872);; Biological Process: intestinal epithelial cell development (GO:0060576);; </t>
  </si>
  <si>
    <t>K09206|0|hsa:688|K09206 krueppel-like factor 5 | (RefSeq) KLF5, BTEB2, CKLF, IKLF; Kruppel like factor 5</t>
  </si>
  <si>
    <t>Zinc finger, C2H2 type;; Zinc-finger double domain;; C2H2-type zinc finger;; Zinc-finger of C2H2 type</t>
  </si>
  <si>
    <t>Krueppel-like factor 5 OS=Homo sapiens OX=9606 GN=KLF5 PE=1 SV=2</t>
  </si>
  <si>
    <t xml:space="preserve">Krueppel-like factor 5 isoform 1 [Homo sapiens] </t>
  </si>
  <si>
    <t>ENSG00000169508</t>
  </si>
  <si>
    <t>K04305|0|hsa:1880|K04305 Epstein-Barr virus induced gene 2 | (RefSeq) GPR183, EBI2, hEBI2; G protein-coupled receptor 183</t>
  </si>
  <si>
    <t>7 transmembrane receptor (rhodopsin family);; Serpentine type 7TM GPCR chemoreceptor Srx</t>
  </si>
  <si>
    <t>G-protein coupled receptor 183 OS=Homo sapiens OX=9606 GN=GPR183 PE=1 SV=3</t>
  </si>
  <si>
    <t xml:space="preserve">G-protein coupled receptor 183 [Homo sapiens] </t>
  </si>
  <si>
    <t>ENSG00000073910</t>
  </si>
  <si>
    <t xml:space="preserve">Biological Process: cell morphogenesis (GO:0000902);; Cellular Component: spindle pole (GO:0000922);; Molecular Function: enzyme inhibitor activity (GO:0004857);; Cellular Component: microtubule organizing center (GO:0005815);; Cellular Component: cell cortex (GO:0005938);; Cellular Component: site of polarized growth (GO:0030427);; Biological Process: neuron projection development (GO:0031175);; Biological Process: negative regulation of catalytic activity (GO:0043086);; Biological Process: actin filament reorganization (GO:0090527);; Biological Process: negative regulation of tubulin deacetylation (GO:1904428);; </t>
  </si>
  <si>
    <t>Cell morphogenesis N-terminal;; Cell morphogenesis C-terminal;; Cell morphogenesis central region</t>
  </si>
  <si>
    <t>Protein furry homolog OS=Homo sapiens OX=9606 GN=FRY PE=1 SV=1</t>
  </si>
  <si>
    <t xml:space="preserve">protein furry homolog [Homo sapiens] </t>
  </si>
  <si>
    <t>ENSG00000136153</t>
  </si>
  <si>
    <t>K06084|0|hsa:4008|K06084 F-box protein 20 | (RefSeq) LMO7, FBX20, FBXO20, LOMP; LIM domain 7</t>
  </si>
  <si>
    <t>Adherens junction (ko04520)</t>
  </si>
  <si>
    <t>ko04520:Adherens junction</t>
  </si>
  <si>
    <t>Domain of unknown function (DUF4757);; Calponin homology (CH) domain;; PDZ domain (Also known as DHR or GLGF);; LIM domain;; PDZ domain</t>
  </si>
  <si>
    <t>LIM domain only protein 7 OS=Homo sapiens OX=9606 GN=LMO7 PE=1 SV=3</t>
  </si>
  <si>
    <t>RecName: Full=LIM domain only protein 7; Short=LMO-7; AltName: Full=F-box only protein 20; AltName: Full=LOMP</t>
  </si>
  <si>
    <t>ENSG00000139780</t>
  </si>
  <si>
    <t>Lysine methyltransferase;; Methyltransferase domain</t>
  </si>
  <si>
    <t>Protein-lysine methyltransferase METTL21C OS=Homo sapiens OX=9606 GN=METTL21C PE=1 SV=1</t>
  </si>
  <si>
    <t>Q</t>
  </si>
  <si>
    <t>Secondary metabolites biosynthesis, transport and catabolism</t>
  </si>
  <si>
    <t>OTTHUMP00000018663, isoform CRA_a [Homo sapiens]</t>
  </si>
  <si>
    <t>ENSG00000127870</t>
  </si>
  <si>
    <t>Ring finger domain;; RING-H2 zinc finger domain;; RING-like zinc finger;; Zinc finger, C3HC4 type (RING finger);; Anaphase-promoting complex subunit 11 RING-H2 finger</t>
  </si>
  <si>
    <t>E3 ubiquitin-protein ligase RNF6 OS=Homo sapiens OX=9606 GN=RNF6 PE=1 SV=1</t>
  </si>
  <si>
    <t xml:space="preserve">E3 ubiquitin-protein ligase RNF6 isoform 1 [Homo sapiens] </t>
  </si>
  <si>
    <t>ENSG00000133110</t>
  </si>
  <si>
    <t xml:space="preserve">Biological Process: skeletal system development (GO:0001501);; Biological Process: response to hypoxia (GO:0001666);; Biological Process: negative regulation of cell-matrix adhesion (GO:0001953);; Biological Process: regulation of systemic arterial blood pressure (GO:0003073);; Cellular Component: proteinaceous extracellular matrix (GO:0005578);; Cellular Component: extracellular space (GO:0005615);; Cellular Component: trans-Golgi network (GO:0005802);; Molecular Function: heparin binding (GO:0008201);; Biological Process: regulation of Notch signaling pathway (GO:0008593);; Biological Process: response to mechanical stimulus (GO:0009612);; Biological Process: response to muscle activity (GO:0014850);; Biological Process: positive regulation of smooth muscle cell migration (GO:0014911);; Biological Process: extracellular matrix organization (GO:0030198);; Cellular Component: neuromuscular junction (GO:0031594);; Biological Process: response to estradiol (GO:0032355);; Biological Process: cellular response to fibroblast growth factor stimulus (GO:0044344);; Molecular Function: metal ion binding (GO:0046872);; Molecular Function: cell adhesion molecule binding (GO:0050839);; Biological Process: cellular response to vitamin K (GO:0071307);; Biological Process: cellular response to tumor necrosis factor (GO:0071356);; Biological Process: cellular response to transforming growth factor beta stimulus (GO:0071560);; Biological Process: negative regulation of substrate adhesion-dependent cell spreading (GO:1900025);; Biological Process: positive regulation of chemokine (C-C motif) ligand 2 secretion (GO:1904209);; Biological Process: neuron projection extension (GO:1990138);; Biological Process: bone regeneration (GO:1990523);; </t>
  </si>
  <si>
    <t>[MW]</t>
  </si>
  <si>
    <t>Fasciclin domain</t>
  </si>
  <si>
    <t>Periostin OS=Homo sapiens OX=9606 GN=POSTN PE=1 SV=2</t>
  </si>
  <si>
    <t>PREDICTED: periostin isoform X5 [Gorilla gorilla gorilla]</t>
  </si>
  <si>
    <t>ENSG00000152213</t>
  </si>
  <si>
    <t>K07959|2.55984e-127|hsa:115761|K07959 ADP-ribosylation factor-like protein 11 | (RefSeq) ARL11, ARLTS1; ADP ribosylation factor like GTPase 11</t>
  </si>
  <si>
    <t>ADP-ribosylation factor family;; Signal recognition particle receptor beta subunit;; Ras of Complex, Roc, domain of DAPkinase;; Ras family;; Gtr1/RagA G protein conserved region;; 50S ribosome-binding GTPase</t>
  </si>
  <si>
    <t>ADP-ribosylation factor-like protein 11 OS=Homo sapiens OX=9606 GN=ARL11 PE=1 SV=1</t>
  </si>
  <si>
    <t xml:space="preserve">ADP-ribosylation factor-like protein 11 [Homo sapiens] </t>
  </si>
  <si>
    <t>ENSG00000139687</t>
  </si>
  <si>
    <t>K06618|0|pps:100973837|K06618 retinoblastoma-associated protein | (RefSeq) RB1; RB transcriptional corepressor 1</t>
  </si>
  <si>
    <t>Pancreatic cancer (ko05212);; Hepatitis B (ko05161);; Viral carcinogenesis (ko05203);; Epstein-Barr virus infection (ko05169);; Cell cycle (ko04110);; Prostate cancer (ko05215);; Small cell lung cancer (ko05222);; Chronic myeloid leukemia (ko05220);; Non-small cell lung cancer (ko05223);; Glioma (ko05214);; HTLV-I infection (ko05166);; Pathways in cancer (ko05200);; Melanoma (ko05218);; Bladder cancer (ko05219);; Endocrine resistance (ko01522)</t>
  </si>
  <si>
    <t>ko05219:Bladder cancer;ko05222:Small cell lung cancer;ko05212:Pancreatic cancer;ko05203:Viral carcinogenesis;ko05200:Pathways in cancer;ko05220:Chronic myeloid leukemia;ko05169:Epstein-Barr virus infection;ko04110:Cell cycle;ko05223:Non-small cell lung cancer;ko05218:Melanoma;ko01522:Endocrine resistance;ko05161:Hepatitis B;ko05215:Prostate cancer;ko05214:Glioma;ko05166:HTLV-I infection</t>
  </si>
  <si>
    <t>Rb C-terminal domain;; Retinoblastoma-associated protein A domain;; Retinoblastoma-associated protein B domain;; Domain of unknown function (DUF3452)</t>
  </si>
  <si>
    <t>Retinoblastoma-associated protein OS=Homo sapiens OX=9606 GN=RB1 PE=1 SV=2</t>
  </si>
  <si>
    <t>Retinoblastoma-associated protein variant, partial [Homo sapiens]</t>
  </si>
  <si>
    <t>ENSG00000165556</t>
  </si>
  <si>
    <t>K09312|4.60105e-116|pps:100978486|K09312 homeobox protein CDX | (RefSeq) CDX2; caudal type homeobox 2</t>
  </si>
  <si>
    <t>Caudal like protein activation region;; Homeobox domain</t>
  </si>
  <si>
    <t>Homeobox protein CDX-2 OS=Homo sapiens OX=9606 GN=CDX2 PE=1 SV=3</t>
  </si>
  <si>
    <t xml:space="preserve">homeobox protein CDX-2 isoform 1 [Homo sapiens] </t>
  </si>
  <si>
    <t>ENSG00000136161</t>
  </si>
  <si>
    <t>K11494|0|pps:100975292|K11494 RCC1 and BTB domain-containing protein | (RefSeq) RCBTB2; RCC1 and BTB domain containing protein 2</t>
  </si>
  <si>
    <t>RCC1 and BTB domain-containing protein 2 OS=Homo sapiens OX=9606 GN=RCBTB2 PE=1 SV=1</t>
  </si>
  <si>
    <t xml:space="preserve">RCC1 and BTB domain-containing protein 2 isoform 2 [Homo sapiens] </t>
  </si>
  <si>
    <t>ENSG00000152192</t>
  </si>
  <si>
    <t>K09366|0|hsa:5457|K09366 POU domain transcription factor, class 4 | (RefSeq) POU4F1, BRN3A, Oct-T1, RDC-1, brn-3A; POU class 4 homeobox 1</t>
  </si>
  <si>
    <t>Pou domain - N-terminal to homeobox domain;; Homeobox domain</t>
  </si>
  <si>
    <t>POU domain, class 4, transcription factor 1 OS=Homo sapiens OX=9606 GN=POU4F1 PE=2 SV=4</t>
  </si>
  <si>
    <t xml:space="preserve">POU domain, class 4, transcription factor 1 [Homo sapiens] </t>
  </si>
  <si>
    <t>ENSG00000132970</t>
  </si>
  <si>
    <t xml:space="preserve">Molecular Function: actin binding (GO:0003779);; Cellular Component: cytoplasm (GO:0005737);; Cellular Component: cytoskeleton (GO:0005856);; Biological Process: regulation of cell shape (GO:0008360);; Biological Process: oligodendrocyte development (GO:0014003);; Cellular Component: lamellipodium (GO:0030027);; Biological Process: lamellipodium assembly (GO:0030032);; Biological Process: actin filament polymerization (GO:0030041);; Biological Process: positive regulation of myelination (GO:0031643);; Cellular Component: extracellular exosome (GO:0070062);; </t>
  </si>
  <si>
    <t>K06083|0|mcf:102131834|K06083 WAS protein family, member 3 | (RefSeq) WASF3; WAS protein family member 3</t>
  </si>
  <si>
    <t>Choline metabolism in cancer (ko05231);; Fc gamma R-mediated phagocytosis (ko04666);; Adherens junction (ko04520)</t>
  </si>
  <si>
    <t>ko05231:Choline metabolism in cancer;ko04666:Fc gamma R-mediated phagocytosis;ko04520:Adherens junction</t>
  </si>
  <si>
    <t>WH2 motif</t>
  </si>
  <si>
    <t>Wiskott-Aldrich syndrome protein family member 3 OS=Homo sapiens OX=9606 GN=WASF3 PE=1 SV=2</t>
  </si>
  <si>
    <t>PREDICTED: wiskott-Aldrich syndrome protein family member 3 isoform X2 [Gorilla gorilla gorilla]</t>
  </si>
  <si>
    <t>ENSG00000172766</t>
  </si>
  <si>
    <t xml:space="preserve">Molecular Function: peptide alpha-N-acetyltransferase activity (GO:0004596);; Molecular Function: protein binding (GO:0005515);; Cellular Component: nucleus (GO:0005634);; Cellular Component: transcription factor complex (GO:0005667);; Biological Process: N-terminal peptidyl-methionine acetylation (GO:0017196);; Cellular Component: NatA complex (GO:0031415);; Molecular Function: ribosome binding (GO:0043022);; Biological Process: negative regulation of apoptotic process (GO:0043066);; Biological Process: positive regulation of transcription, DNA-templated (GO:0045893);; Biological Process: protein stabilization (GO:0050821);; Cellular Component: extracellular exosome (GO:0070062);; </t>
  </si>
  <si>
    <t>K20792|0|hsa:79612|K20792 N-alpha-acetyltransferase 15/16, NatA auxiliary subunit | (RefSeq) NAA16, NARG1L; N(alpha)-acetyltransferase 16, NatA auxiliary subunit</t>
  </si>
  <si>
    <t>NMDA receptor-regulated protein 1;; Tetratricopeptide repeat;; Tetratricopeptide repeat;; Tetratricopeptide repeat;; Tetratricopeptide repeat;; Tetratricopeptide repeat;; TPR repeat;; Tetratricopeptide repeat;; Anaphase-promoting complex, cyclosome, subunit 3;; Tetratricopeptide repeat</t>
  </si>
  <si>
    <t>N-alpha-acetyltransferase 16, NatA auxiliary subunit OS=Homo sapiens OX=9606 GN=NAA16 PE=1 SV=2</t>
  </si>
  <si>
    <t xml:space="preserve">N-alpha-acetyltransferase 16, NatA auxiliary subunit isoform 1 [Homo sapiens] </t>
  </si>
  <si>
    <t>ENSG00000133101</t>
  </si>
  <si>
    <t xml:space="preserve">Biological Process: regulation of transcription involved in G1/S transition of mitotic cell cycle (GO:0000083);; Molecular Function: protein binding (GO:0005515);; Cellular Component: nucleoplasm (GO:0005654);; Cellular Component: cytosol (GO:0005829);; Biological Process: mitotic cell cycle (GO:0007067);; Biological Process: male meiosis I (GO:0007141);; Biological Process: spermatogenesis (GO:0007283);; Cellular Component: microtubule cytoskeleton (GO:0015630);; Biological Process: cell division (GO:0051301);; </t>
  </si>
  <si>
    <t>K06627|0|hsa:8900|K06627 cyclin A | (RefSeq) CCNA1, CT146; cyclin A1</t>
  </si>
  <si>
    <t>Pathways in cancer (ko05200);; Acute myeloid leukemia (ko05221);; AMPK signaling pathway (ko04152);; Cell cycle (ko04110);; Progesterone-mediated oocyte maturation (ko04914);; Epstein-Barr virus infection (ko05169);; Viral carcinogenesis (ko05203);; Transcriptional misregulation in cancer (ko05202);; Hepatitis B (ko05161)</t>
  </si>
  <si>
    <t>ko05161:Hepatitis B;ko05202:Transcriptional misregulation in cancer;ko04152:AMPK signaling pathway;ko04110:Cell cycle;ko05169:Epstein-Barr virus infection;ko05221:Acute myeloid leukemia;ko05203:Viral carcinogenesis;ko05200:Pathways in cancer;ko04914:Progesterone-mediated oocyte maturation</t>
  </si>
  <si>
    <t>Cyclin, N-terminal domain;; Cyclin, C-terminal domain</t>
  </si>
  <si>
    <t>Cyclin-A1 OS=Homo sapiens OX=9606 GN=CCNA1 PE=1 SV=1</t>
  </si>
  <si>
    <t>D</t>
  </si>
  <si>
    <t>Cell cycle control, cell division, chromosome partitioning</t>
  </si>
  <si>
    <t xml:space="preserve">cyclin-A1 isoform a [Homo sapiens] </t>
  </si>
  <si>
    <t>ENSG00000174032</t>
  </si>
  <si>
    <t xml:space="preserve">Molecular Function: structural constituent of ribosome (GO:0003735);; Cellular Component: mitochondrial inner membrane (GO:0005743);; Biological Process: translation (GO:0006412);; Biological Process: mitochondrial transport (GO:0006839);; Cellular Component: integral component of membrane (GO:0016021);; </t>
  </si>
  <si>
    <t>K15106|0|hsa:253512|K15106 solute carrier family 25 (mitochondrial carrier), member 14/30 | (RefSeq) SLC25A30, KMCP1; solute carrier family 25 member 30</t>
  </si>
  <si>
    <t>Kidney mitochondrial carrier protein 1 OS=Homo sapiens OX=9606 GN=SLC25A30 PE=1 SV=1</t>
  </si>
  <si>
    <t>PREDICTED: kidney mitochondrial carrier protein 1 isoform X1 [Cercocebus atys]</t>
  </si>
  <si>
    <t>ENSG00000134899</t>
  </si>
  <si>
    <t>ENSG00000285444</t>
  </si>
  <si>
    <t xml:space="preserve">Molecular Function: transcription factor activity, sequence-specific DNA binding (GO:0003700);; Biological Process: regulation of transcription, DNA-templated (GO:0006355);; Molecular Function: oxidoreductase activity (GO:0016491);; Biological Process: oxidation-reduction process (GO:0055114);; </t>
  </si>
  <si>
    <t>K11168|2.08949e-146|hsa:79758|K11168 dehydrogenase/reductase SDR family member 12 [EC:1.1.-.-] | (RefSeq) DHRS12, SDR40C1; dehydrogenase/reductase 12</t>
  </si>
  <si>
    <t>DHRS12 protein, partial [Homo sapiens]</t>
  </si>
  <si>
    <t>ENSG00000211898</t>
  </si>
  <si>
    <t xml:space="preserve">Molecular Function: antigen binding (GO:0003823);; Molecular Function: serine-type endopeptidase activity (GO:0004252);; Biological Process: proteolysis (GO:0006508);; Biological Process: receptor-mediated endocytosis (GO:0006898);; Biological Process: phagocytosis, recognition (GO:0006910);; Biological Process: phagocytosis, engulfment (GO:0006911);; Biological Process: complement activation, classical pathway (GO:0006958);; Cellular Component: external side of plasma membrane (GO:0009897);; Cellular Component: integral component of membrane (GO:0016021);; Biological Process: somatic hypermutation of immunoglobulin genes (GO:0016446);; Cellular Component: B cell receptor complex (GO:0019815);; Biological Process: positive regulation of B cell proliferation (GO:0030890);; Molecular Function: immunoglobulin receptor binding (GO:0034987);; Biological Process: Fc-epsilon receptor signaling pathway (GO:0038095);; Biological Process: Fc-gamma receptor signaling pathway involved in phagocytosis (GO:0038096);; Cellular Component: immunoglobulin complex, circulating (GO:0042571);; Biological Process: defense response to bacterium (GO:0042742);; Biological Process: innate immune response (GO:0045087);; Biological Process: B cell receptor signaling pathway (GO:0050853);; Cellular Component: extracellular exosome (GO:0070062);; Cellular Component: blood microparticle (GO:0072562);; </t>
  </si>
  <si>
    <t>Immunoglobulin C1-set domain;; Immunoglobulin domain;; Immunoglobulin domain;; CD80-like C2-set immunoglobulin domain</t>
  </si>
  <si>
    <t>Immunoglobulin delta heavy chain OS=Homo sapiens OX=9606 PE=1 SV=1</t>
  </si>
  <si>
    <t>IGHD isoform 2, partial [Pan troglodytes]</t>
  </si>
  <si>
    <t>X</t>
  </si>
  <si>
    <t>ENSG00000189132</t>
  </si>
  <si>
    <t>FAM47 family</t>
  </si>
  <si>
    <t>Protein FAM47B OS=Homo sapiens OX=9606 GN=FAM47B PE=2 SV=2</t>
  </si>
  <si>
    <t xml:space="preserve">protein FAM47B [Homo sapiens] </t>
  </si>
  <si>
    <t>ENSG00000130234</t>
  </si>
  <si>
    <t xml:space="preserve">Molecular Function: virus receptor activity (GO:0001618);; Biological Process: regulation of cytokine production (GO:0001817);; Molecular Function: protein binding (GO:0001948);; Biological Process: angiotensin maturation (GO:0002003);; Biological Process: angiotensin catabolic process in blood (GO:0002005);; Biological Process: angiotensin-mediated drinking behavior (GO:0003051);; Molecular Function: endopeptidase activity (GO:0004175);; Molecular Function: metallocarboxypeptidase activity (GO:0004181);; Cellular Component: extracellular space (GO:0005615);; Cellular Component: cytoplasm (GO:0005737);; Cellular Component: plasma membrane (GO:0005886);; Molecular Function: peptidyl-dipeptidase activity (GO:0008241);; Molecular Function: zinc ion binding (GO:0008270);; Cellular Component: cell surface (GO:0009986);; Biological Process: tryptophan transport (GO:0015827);; Cellular Component: integral component of membrane (GO:0016021);; Biological Process: regulation of vasoconstriction (GO:0019229);; Biological Process: receptor biosynthetic process (GO:0032800);; Biological Process: regulation of cell proliferation (GO:0042127);; Biological Process: regulation of blood vessel diameter (GO:0042312);; Cellular Component: membrane raft (GO:0045121);; Biological Process: viral entry into host cell (GO:0046718);; Biological Process: receptor-mediated virion attachment to host cell (GO:0046813);; Biological Process: regulation of inflammatory response (GO:0050727);; Biological Process: positive regulation of cardiac muscle contraction (GO:0060452);; Cellular Component: extracellular exosome (GO:0070062);; Biological Process: positive regulation of gap junction assembly (GO:1903598);; Biological Process: regulation of cardiac conduction (GO:1903779);; Biological Process: positive regulation of reactive oxygen species metabolic process (GO:2000379);; </t>
  </si>
  <si>
    <t>K09708|0|hsa:59272|K09708 angiotensin-converting enzyme 2 [EC:3.4.17.23] | (RefSeq) ACE2, ACEH; angiotensin I converting enzyme 2</t>
  </si>
  <si>
    <t>Protein digestion and absorption (ko04974);; Renin-angiotensin system (ko04614)</t>
  </si>
  <si>
    <t>ko04974:Protein digestion and absorption;ko04614:Renin-angiotensin system</t>
  </si>
  <si>
    <t>Angiotensin-converting enzyme;; Renal amino acid transporter</t>
  </si>
  <si>
    <t>Angiotensin-converting enzyme 2 OS=Homo sapiens OX=9606 GN=ACE2 PE=1 SV=2</t>
  </si>
  <si>
    <t xml:space="preserve">angiotensin-converting enzyme 2 precursor [Homo sapiens] </t>
  </si>
  <si>
    <t>ENSG00000181544</t>
  </si>
  <si>
    <t xml:space="preserve">Molecular Function: protein binding (GO:0005515);; Biological Process: interstrand cross-link repair (GO:0036297);; Cellular Component: Fanconi anaemia nuclear complex (GO:0043240);; </t>
  </si>
  <si>
    <t>K10889|0|hsa:2187|K10889 fanconi anemia group B protein | (RefSeq) FANCB, FA2, FAAP90, FAAP95, FAB, FACB; Fanconi anemia complementation group B</t>
  </si>
  <si>
    <t>Fanconi anemia pathway (ko03460)</t>
  </si>
  <si>
    <t>ko03460:Fanconi anemia pathway</t>
  </si>
  <si>
    <t>Fanconi anemia group B protein OS=Homo sapiens OX=9606 GN=FANCB PE=1 SV=1</t>
  </si>
  <si>
    <t xml:space="preserve">Fanconi anemia group B protein [Homo sapiens] </t>
  </si>
  <si>
    <t>ENSG00000165164</t>
  </si>
  <si>
    <t>Transmembrane protein 131-like;; Abnormal spindle-like microcephaly-assoc'd, ASPM-SPD-2-Hydin;; MSP (Major sperm protein) domain</t>
  </si>
  <si>
    <t>Cilia- and flagella-associated protein 47 OS=Homo sapiens OX=9606 GN=CFAP47 PE=2 SV=5</t>
  </si>
  <si>
    <t>cilia- and flagella-associated protein 47 isoform 1 [Homo sapiens]</t>
  </si>
  <si>
    <t>ENSG00000069535</t>
  </si>
  <si>
    <t xml:space="preserve">Cellular Component: mitochondrial outer membrane (GO:0005741);; Cellular Component: mitochondrial inner membrane (GO:0005743);; Molecular Function: primary amine oxidase activity (GO:0008131);; Molecular Function: electron carrier activity (GO:0009055);; Biological Process: response to toxic substance (GO:0009636);; Biological Process: response to aluminum ion (GO:0010044);; Biological Process: response to selenium ion (GO:0010269);; Biological Process: negative regulation of serotonin secretion (GO:0014063);; Cellular Component: integral component of membrane (GO:0016021);; Biological Process: substantia nigra development (GO:0021762);; Biological Process: response to lipopolysaccharide (GO:0032496);; Biological Process: dopamine catabolic process (GO:0042420);; Biological Process: response to drug (GO:0042493);; Molecular Function: protein homodimerization activity (GO:0042803);; Biological Process: response to ethanol (GO:0045471);; Biological Process: positive regulation of dopamine metabolic process (GO:0045964);; Molecular Function: flavin adenine dinucleotide binding (GO:0050660);; Biological Process: hydrogen peroxide biosynthetic process (GO:0050665);; Biological Process: response to corticosterone (GO:0051412);; Biological Process: oxidation-reduction process (GO:0055114);; Cellular Component: extracellular exosome (GO:0070062);; </t>
  </si>
  <si>
    <t>K00274|0|hsa:4129|K00274 monoamine oxidase [EC:1.4.3.4] | (RefSeq) MAOB; monoamine oxidase B</t>
  </si>
  <si>
    <t>Arginine and proline metabolism (ko00330);; Histidine metabolism (ko00340);; Dopaminergic synapse (ko04728);; Glycine, serine and threonine metabolism (ko00260);; Tryptophan metabolism (ko00380);; Tyrosine metabolism (ko00350);; Amphetamine addiction (ko05031);; Drug metabolism - cytochrome P450 (ko00982);; Alcoholism (ko05034);; Serotonergic synapse (ko04726);; Cocaine addiction (ko05030);; Phenylalanine metabolism (ko00360)</t>
  </si>
  <si>
    <t>ko00340:Histidine metabolism;ko00350:Tyrosine metabolism;ko05034:Alcoholism;ko00380:Tryptophan metabolism;ko04726:Serotonergic synapse;ko00260:Glycine, serine and threonine metabolism;ko00360:Phenylalanine metabolism;ko00982:Drug metabolism - cytochrome P450;ko05031:Amphetamine addiction;ko00330:Arginine and proline metabolism;ko05030:Cocaine addiction;ko04728:Dopaminergic synapse</t>
  </si>
  <si>
    <t>Flavin containing amine oxidoreductase;; NAD(P)-binding Rossmann-like domain;; FAD dependent oxidoreductase;; FAD dependent oxidoreductase;; FAD binding domain;; FAD binding domain;; Pyridine nucleotide-disulphide oxidoreductase</t>
  </si>
  <si>
    <t>Amine oxidase [flavin-containing] B OS=Homo sapiens OX=9606 GN=MAOB PE=1 SV=3</t>
  </si>
  <si>
    <t xml:space="preserve">amine oxidase [flavin-containing] B [Homo sapiens] </t>
  </si>
  <si>
    <t>ENSG00000120289</t>
  </si>
  <si>
    <t>Melanoma associated antigen family N terminal;; MAGE family</t>
  </si>
  <si>
    <t>Melanoma-associated antigen B4 OS=Homo sapiens OX=9606 GN=MAGEB4 PE=1 SV=1</t>
  </si>
  <si>
    <t xml:space="preserve">melanoma-associated antigen B4 [Homo sapiens] </t>
  </si>
  <si>
    <t>ENSG00000250349</t>
  </si>
  <si>
    <t xml:space="preserve">Molecular Function: calcium ion binding (GO:0005509);; Cellular Component: extracellular region (GO:0005576);; Cellular Component: integral component of plasma membrane (GO:0005887);; Biological Process: cell surface receptor signaling pathway (GO:0007166);; Biological Process: viral process (GO:0016032);; </t>
  </si>
  <si>
    <t>K06571|1.51646e-162|hsa:7102|K06571 tetraspanin-7 | (RefSeq) TSPAN7, A15, CCG-B7, CD231, DXS1692E, MRX58, MXS1, TALLA-1, TM4SF2, TM4SF2b; tetraspanin 7</t>
  </si>
  <si>
    <t>Transcriptional misregulation in cancer (ko05202)</t>
  </si>
  <si>
    <t>ko05202:Transcriptional misregulation in cancer</t>
  </si>
  <si>
    <t>Tetraspanin family;; Vitamin K-dependent carboxylation/gamma-carboxyglutamic (GLA) domain</t>
  </si>
  <si>
    <t>Tetraspanin-7 OS=Homo sapiens OX=9606 GN=TSPAN7 PE=1 SV=2</t>
  </si>
  <si>
    <t>ENSG00000005889</t>
  </si>
  <si>
    <t xml:space="preserve">Molecular Function: RNA polymerase II regulatory region sequence-specific DNA binding (GO:0000977);; Molecular Function: transcription factor activity, sequence-specific DNA binding (GO:0003700);; Molecular Function: transcription coactivator activity (GO:0003713);; Cellular Component: nucleus (GO:0005634);; Biological Process: regulation of transcription, DNA-templated (GO:0006355);; Biological Process: multicellular organism development (GO:0007275);; Molecular Function: metal ion binding (GO:0046872);; </t>
  </si>
  <si>
    <t>Zfx / Zfy transcription activation region;; Zinc finger, C2H2 type;; Zinc-finger double domain;; C2H2-type zinc finger;; C2H2-type zinc-finger domain;; Zinc-finger double-stranded RNA-binding;; zinc-ribbon family</t>
  </si>
  <si>
    <t>Zinc finger X-chromosomal protein OS=Homo sapiens OX=9606 GN=ZFX PE=2 SV=2</t>
  </si>
  <si>
    <t>zinc finger protein [Homo sapiens]</t>
  </si>
  <si>
    <t>ENSG00000011201</t>
  </si>
  <si>
    <t>[W]</t>
  </si>
  <si>
    <t xml:space="preserve">Extracellular structures </t>
  </si>
  <si>
    <t>Fibronectin type III domain;; WAP-type (Whey Acidic Protein) 'four-disulfide core'</t>
  </si>
  <si>
    <t>Anosmin-1 OS=Homo sapiens OX=9606 GN=ANOS1 PE=1 SV=3</t>
  </si>
  <si>
    <t xml:space="preserve">Kallmann syndrome 1 sequence [Homo sapiens] </t>
  </si>
  <si>
    <t>ENSG00000165175</t>
  </si>
  <si>
    <t>Thyroid hormone-inducible hepatic protein Spot 14</t>
  </si>
  <si>
    <t>Mid1-interacting protein 1 OS=Homo sapiens OX=9606 GN=MID1IP1 PE=1 SV=1</t>
  </si>
  <si>
    <t xml:space="preserve">mid1-interacting protein 1 [Homo sapiens] </t>
  </si>
  <si>
    <t>ENSG00000187516</t>
  </si>
  <si>
    <t xml:space="preserve">Cellular Component: nuclear chromatin (GO:0000790);; Molecular Function: DNA binding (GO:0003677);; Biological Process: chromatin silencing (GO:0006342);; Molecular Function: protein heterodimerization activity (GO:0046982);; </t>
  </si>
  <si>
    <t>Huntingtin-interacting protein M OS=Homo sapiens OX=9606 GN=HYPM PE=1 SV=2</t>
  </si>
  <si>
    <t>huntingtin interacting protein HYPM, partial [Homo sapiens]</t>
  </si>
  <si>
    <t>ENSG00000126010</t>
  </si>
  <si>
    <t>K04169|0|hsa:2925|K04169 gastrin-releasing peptide receptor | (RefSeq) GRPR, BB2, BB2R; gastrin releasing peptide receptor</t>
  </si>
  <si>
    <t>7 transmembrane receptor (rhodopsin family);; Serpentine type 7TM GPCR chemoreceptor Srv;; Serpentine type 7TM GPCR chemoreceptor Srsx</t>
  </si>
  <si>
    <t>Gastrin-releasing peptide receptor OS=Homo sapiens OX=9606 GN=GRPR PE=2 SV=1</t>
  </si>
  <si>
    <t xml:space="preserve">gastrin-releasing peptide receptor [Homo sapiens] </t>
  </si>
  <si>
    <t>ENSG00000157625</t>
  </si>
  <si>
    <t>K12793|0|ptr:473550|K12793 TAK1-binding protein 3 | (RefSeq) TAB3; TGF-beta activated kinase 1/MAP3K7 binding protein 3</t>
  </si>
  <si>
    <t>NOD-like receptor signaling pathway (ko04621);; NF-kappa B signaling pathway (ko04064);; TNF signaling pathway (ko04668)</t>
  </si>
  <si>
    <t>ko04668:TNF signaling pathway;ko04064:NF-kappa B signaling pathway;ko04621:NOD-like receptor signaling pathway</t>
  </si>
  <si>
    <t>CUE domain</t>
  </si>
  <si>
    <t>TGF-beta-activated kinase 1 and MAP3K7-binding protein 3 OS=Homo sapiens OX=9606 GN=TAB3 PE=1 SV=3</t>
  </si>
  <si>
    <t xml:space="preserve">TAK1-binding protein 3, isoform CRA_c [Homo sapiens] </t>
  </si>
  <si>
    <t>ENSG00000182798</t>
  </si>
  <si>
    <t>Melanoma-associated antigen B17 OS=Homo sapiens OX=9606 GN=MAGEB17 PE=4 SV=3</t>
  </si>
  <si>
    <t>PREDICTED: melanoma-associated antigen B17 [Mandrillus leucophaeus]</t>
  </si>
  <si>
    <t>ENSG00000047634</t>
  </si>
  <si>
    <t xml:space="preserve">Molecular Function: DNA binding (GO:0003677);; Molecular Function: transcription factor activity, sequence-specific DNA binding (GO:0003700);; Cellular Component: nucleus (GO:0005634);; Biological Process: regulation of transcription, DNA-templated (GO:0006355);; Biological Process: anatomical structure morphogenesis (GO:0009653);; </t>
  </si>
  <si>
    <t>K11464|0|hsa:6322|K11464 sex comb on midleg-like protein 1 | (RefSeq) SCML1; sex comb on midleg-like 1 (Drosophila)</t>
  </si>
  <si>
    <t>SAM domain (Sterile alpha motif);; SAM domain (Sterile alpha motif)</t>
  </si>
  <si>
    <t>Sex comb on midleg-like protein 1 OS=Homo sapiens OX=9606 GN=SCML1 PE=1 SV=2</t>
  </si>
  <si>
    <t xml:space="preserve">sex comb on midleg-like protein 1 isoform b [Homo sapiens] </t>
  </si>
  <si>
    <t>ENSG00000157399</t>
  </si>
  <si>
    <t>K18222|0|hsa:415|K18222 arylsulfatase E [EC:3.1.6.-] | (RefSeq) ARSE, ASE, CDPX, CDPX1, CDPXR; arylsulfatase E (chondrodysplasia punctata 1)</t>
  </si>
  <si>
    <t>Sulfatase;; C-terminal region of aryl-sulfatase;; Type I phosphodiesterase / nucleotide pyrophosphatase</t>
  </si>
  <si>
    <t>Arylsulfatase E OS=Homo sapiens OX=9606 GN=ARSE PE=1 SV=2</t>
  </si>
  <si>
    <t xml:space="preserve">arylsulfatase E isoform 1 [Homo sapiens] </t>
  </si>
  <si>
    <t>ENSG00000131828</t>
  </si>
  <si>
    <t>K00161|0|rro:104682411|K00161 pyruvate dehydrogenase E1 component alpha subunit [EC:1.2.4.1] | (RefSeq) PDHA1; pyruvate dehydrogenase (lipoamide) alpha 1</t>
  </si>
  <si>
    <t>Citrate cycle (TCA cycle) (ko00020);; Central carbon metabolism in cancer (ko05230);; HIF-1 signaling pathway (ko04066);; Glycolysis / Gluconeogenesis (ko00010);; Glucagon signaling pathway (ko04922);; Pyruvate metabolism (ko00620);; Carbon metabolism (ko01200)</t>
  </si>
  <si>
    <t>ko00010:Glycolysis / Gluconeogenesis;ko00020:Citrate cycle (TCA cycle);ko04922:Glucagon signaling pathway;ko01200:Carbon metabolism;ko05230:Central carbon metabolism in cancer;ko04066:HIF-1 signaling pathway;ko00620:Pyruvate metabolism</t>
  </si>
  <si>
    <t>Dehydrogenase E1 component</t>
  </si>
  <si>
    <t>Pyruvate dehydrogenase E1 component subunit alpha, somatic form, mitochondrial OS=Homo sapiens OX=9606 GN=PDHA1 PE=1 SV=3</t>
  </si>
  <si>
    <t>PREDICTED: pyruvate dehydrogenase E1 component subunit alpha, somatic form, mitochondrial isoform X2 [Chlorocebus sabaeus]</t>
  </si>
  <si>
    <t>ENSG00000006756</t>
  </si>
  <si>
    <t>K12374|0|hsa:414|K12374 arylsulfatase D/F/H [EC:3.1.6.-] | (RefSeq) ARSD, ASD; arylsulfatase D</t>
  </si>
  <si>
    <t>Arylsulfatase D OS=Homo sapiens OX=9606 GN=ARSD PE=1 SV=2</t>
  </si>
  <si>
    <t>PREDICTED: arylsulfatase D isoform X1 [Pan troglodytes]</t>
  </si>
  <si>
    <t>ENSG00000177324</t>
  </si>
  <si>
    <t xml:space="preserve">Biological Process: skeletal muscle fiber development (GO:0048741);; </t>
  </si>
  <si>
    <t>BEN domain</t>
  </si>
  <si>
    <t>BEN domain-containing protein 2 OS=Homo sapiens OX=9606 GN=BEND2 PE=2 SV=2</t>
  </si>
  <si>
    <t xml:space="preserve">BEN domain-containing protein 2 isoform 1 [Homo sapiens] </t>
  </si>
  <si>
    <t>ENSG00000169306</t>
  </si>
  <si>
    <t>K05170|0|cjc:100399196|K05170 interleukin 1 receptor accessory protein-like | (RefSeq) IL1RAPL1; interleukin 1 receptor accessory protein like 1</t>
  </si>
  <si>
    <t>TIR domain;; Immunoglobulin domain;; Immunoglobulin domain;; Immunoglobulin I-set domain;; Immunoglobulin domain;; Immunoglobulin V-set domain</t>
  </si>
  <si>
    <t>Interleukin-1 receptor accessory protein-like 1 OS=Homo sapiens OX=9606 GN=IL1RAPL1 PE=1 SV=2</t>
  </si>
  <si>
    <t xml:space="preserve">interleukin-1 receptor accessory protein-like 1 precursor [Homo sapiens] </t>
  </si>
  <si>
    <t>ENSG00000188158</t>
  </si>
  <si>
    <t xml:space="preserve">Biological Process: lens development in camera-type eye (GO:0002088);; Cellular Component: cytoplasm (GO:0005737);; Cellular Component: bicellular tight junction (GO:0005923);; Cellular Component: focal adhesion (GO:0005925);; Cellular Component: apical plasma membrane (GO:0016324);; Cellular Component: lamellipodium (GO:0030027);; Biological Process: cell differentiation (GO:0030154);; </t>
  </si>
  <si>
    <t>NHS-like</t>
  </si>
  <si>
    <t>Nance-Horan syndrome protein OS=Homo sapiens OX=9606 GN=NHS PE=1 SV=2</t>
  </si>
  <si>
    <t>Nance-Horan syndrome protein isoform 2 [Homo sapiens]</t>
  </si>
  <si>
    <t>ENSG00000215301</t>
  </si>
  <si>
    <t xml:space="preserve">Molecular Function: DNA binding (GO:0003677);; Molecular Function: GTPase activity (GO:0003924);; Molecular Function: ATP-dependent DNA helicase activity (GO:0004003);; Molecular Function: ATP-dependent RNA helicase activity (GO:0004004);; Molecular Function: ATP binding (GO:0005524);; Cellular Component: mitochondrial outer membrane (GO:0005741);; Cellular Component: eukaryotic translation initiation factor 3 complex (GO:0005852);; Biological Process: chromosome segregation (GO:0007059);; Molecular Function: transcription factor binding (GO:0008134);; Molecular Function: poly(A) binding (GO:0008143);; Molecular Function: eukaryotic initiation factor 4E binding (GO:0008190);; Biological Process: extrinsic apoptotic signaling pathway via death domain receptors (GO:0008625);; Biological Process: response to virus (GO:0009615);; Cellular Component: cytoplasmic stress granule (GO:0010494);; Biological Process: RNA secondary structure unwinding (GO:0010501);; Biological Process: Wnt signaling pathway (GO:0016055);; Cellular Component: nuclear speck (GO:0016607);; Biological Process: negative regulation of translation (GO:0017148);; Cellular Component: cytosolic small ribosomal subunit (GO:0022627);; Biological Process: positive regulation of cell growth (GO:0030307);; Biological Process: negative regulation of cell growth (GO:0030308);; Biological Process: negative regulation of protein complex assembly (GO:0031333);; Biological Process: DNA duplex unwinding (GO:0032508);; Biological Process: positive regulation of interferon-beta production (GO:0032728);; Biological Process: stress granule assembly (GO:0034063);; Molecular Function: RNA stem-loop binding (GO:0035613);; Biological Process: mature ribosome assembly (GO:0042256);; Molecular Function: ribosomal small subunit binding (GO:0043024);; Biological Process: negative regulation of cysteine-type endopeptidase activity involved in apoptotic process (GO:0043154);; Molecular Function: CTPase activity (GO:0043273);; Biological Process: positive regulation of cysteine-type endopeptidase activity involved in apoptotic process (GO:0043280);; Biological Process: positive regulation of viral genome replication (GO:0045070);; Biological Process: innate immune response (GO:0045087);; Biological Process: positive regulation of transcription from RNA polymerase II promoter (GO:0045944);; Biological Process: positive regulation of translational initiation (GO:0045948);; Molecular Function: mRNA 5'-UTR binding (GO:0048027);; Cellular Component: extracellular exosome (GO:0070062);; Biological Process: cellular response to arsenic-containing substance (GO:0071243);; Biological Process: cellular response to osmotic stress (GO:0071470);; Biological Process: positive regulation of chemokine (C-C motif) ligand 5 production (GO:0071651);; Biological Process: positive regulation of G1/S transition of mitotic cell cycle (GO:1900087);; Biological Process: protein localization to cytoplasmic stress granule (GO:1903608);; Biological Process: negative regulation of intrinsic apoptotic signaling pathway (GO:2001243);; </t>
  </si>
  <si>
    <t>K11594|0|cfa:480886|K11594 ATP-dependent RNA helicase DDX3X [EC:3.6.4.13] | (RefSeq) DDX3X; DEAD-box helicase 3, X-linked</t>
  </si>
  <si>
    <t>Hepatitis B (ko05161);; Viral carcinogenesis (ko05203);; RIG-I-like receptor signaling pathway (ko04622)</t>
  </si>
  <si>
    <t>ko04622:RIG-I-like receptor signaling pathway;ko05203:Viral carcinogenesis;ko05161:Hepatitis B</t>
  </si>
  <si>
    <t>DEAD/DEAH box helicase;; Helicase conserved C-terminal domain</t>
  </si>
  <si>
    <t>ATP-dependent RNA helicase DDX3X OS=Homo sapiens OX=9606 GN=DDX3X PE=1 SV=3</t>
  </si>
  <si>
    <t>DEAD/H (Asp-Glu-Ala-Asp/His) box polypeptide 3 variant, partial [Homo sapiens]</t>
  </si>
  <si>
    <t>ENSG00000147036</t>
  </si>
  <si>
    <t xml:space="preserve">Molecular Function: catalytic activity (GO:0003824);; </t>
  </si>
  <si>
    <t>Lanthionine synthetase C-like protein</t>
  </si>
  <si>
    <t>LanC-like protein 3 OS=Homo sapiens OX=9606 GN=LANCL3 PE=2 SV=2</t>
  </si>
  <si>
    <t xml:space="preserve">lanC-like protein 3 isoform 1 [Homo sapiens] </t>
  </si>
  <si>
    <t>ENSG00000165186</t>
  </si>
  <si>
    <t>Patched family;; Sterol-sensing domain of SREBP cleavage-activation</t>
  </si>
  <si>
    <t>Patched domain-containing protein 1 OS=Homo sapiens OX=9606 GN=PTCHD1 PE=2 SV=2</t>
  </si>
  <si>
    <t xml:space="preserve">patched domain-containing protein 1 [Homo sapiens] </t>
  </si>
  <si>
    <t>ENSG00000156313</t>
  </si>
  <si>
    <t>K19607|0|hsa:6103|K19607 X-linked retinitis pigmentosa GTPase regulator | (RefSeq) RPGR, COD1, CORDX1, CRD, PCDX, RP15, RP3, XLRP3, orf15; retinitis pigmentosa GTPase regulator</t>
  </si>
  <si>
    <t>Regulator of chromosome condensation (RCC1) repeat;; Regulator of chromosome condensation (RCC1) repeat;; Galactose oxidase, central domain</t>
  </si>
  <si>
    <t>X-linked retinitis pigmentosa GTPase regulator OS=Homo sapiens OX=9606 GN=RPGR PE=1 SV=2</t>
  </si>
  <si>
    <t>TPA: RPGR ORF15 isoform [Homo sapiens]</t>
  </si>
  <si>
    <t>ENSG00000102055</t>
  </si>
  <si>
    <t xml:space="preserve">Cellular Component: protein phosphatase type 1 complex (GO:0000164);; Molecular Function: protein phosphatase inhibitor activity (GO:0004864);; Biological Process: regulation of signal transduction (GO:0009966);; Biological Process: negative regulation of catalytic activity (GO:0043086);; Biological Process: regulation of phosphoprotein phosphatase activity (GO:0043666);; </t>
  </si>
  <si>
    <t>[OT]</t>
  </si>
  <si>
    <t>Protein phosphatase inhibitor 2 (IPP-2)</t>
  </si>
  <si>
    <t>Protein phosphatase inhibitor 2 family member C OS=Homo sapiens OX=9606 GN=PPP1R2C PE=1 SV=1</t>
  </si>
  <si>
    <t xml:space="preserve">putative type-1 protein phosphatase inhibitor 4 [Homo sapiens] </t>
  </si>
  <si>
    <t>ENSG00000046647</t>
  </si>
  <si>
    <t xml:space="preserve">Biological Process: spliceosomal snRNP assembly (GO:0000387);; Molecular Function: protein binding (GO:0005515);; Cellular Component: cytosol (GO:0005829);; Cellular Component: SMN complex (GO:0032797);; Cellular Component: SMN-Sm protein complex (GO:0034719);; Cellular Component: Gemini of coiled bodies (GO:0097504);; </t>
  </si>
  <si>
    <t>K13136|5.78975e-164|hsa:54960|K13136 gem associated protein 8 | (RefSeq) GEMIN8, FAM51A1; gem nuclear organelle associated protein 8</t>
  </si>
  <si>
    <t>RNA transport (ko03013)</t>
  </si>
  <si>
    <t>ko03013:RNA transport</t>
  </si>
  <si>
    <t>Gemini of Cajal bodies-associated protein 8</t>
  </si>
  <si>
    <t>Gem-associated protein 8 OS=Homo sapiens OX=9606 GN=GEMIN8 PE=1 SV=1</t>
  </si>
  <si>
    <t xml:space="preserve">PREDICTED: gem-associated protein 8 isoform X1 [Homo sapiens] </t>
  </si>
  <si>
    <t>ENSG00000149970</t>
  </si>
  <si>
    <t xml:space="preserve">Cellular Component: Golgi apparatus (GO:0005794);; Biological Process: regulation of signal transduction (GO:0009966);; Molecular Function: kinase activity (GO:0016301);; Biological Process: phosphorylation (GO:0016310);; Molecular Function: identical protein binding (GO:0042802);; Cellular Component: neuron projection (GO:0043005);; Cellular Component: neuronal cell body (GO:0043025);; Cellular Component: postsynaptic membrane (GO:0045211);; Cellular Component: extracellular exosome (GO:0070062);; </t>
  </si>
  <si>
    <t>K17536|0|pon:100173234|K17536 connector enhancer of kinase suppressor of Ras 2 | (RefSeq) CNKSR2; connector enhancer of kinase suppressor of Ras 2</t>
  </si>
  <si>
    <t>Protein of unknown function (DUF1170);; Connector enhancer of kinase suppressor of ras;; SAM domain (Sterile alpha motif);; PH domain;; SAM domain (Sterile alpha motif)</t>
  </si>
  <si>
    <t>Connector enhancer of kinase suppressor of ras 2 OS=Homo sapiens OX=9606 GN=CNKSR2 PE=1 SV=1</t>
  </si>
  <si>
    <t xml:space="preserve">connector enhancer of kinase suppressor of ras 2 isoform X7 [Papio anubis] </t>
  </si>
  <si>
    <t>ENSG00000185753</t>
  </si>
  <si>
    <t>Domain of unknown function (DUF4559);; Anti-Mullerian hormone, N terminal region;; Domain of unknown function (DUF4559)</t>
  </si>
  <si>
    <t>Uncharacterized protein CXorf38 OS=Homo sapiens OX=9606 GN=CXorf38 PE=1 SV=1</t>
  </si>
  <si>
    <t xml:space="preserve">uncharacterized protein CXorf38 isoform 1 [Homo sapiens] </t>
  </si>
  <si>
    <t>ENSG00000180182</t>
  </si>
  <si>
    <t xml:space="preserve">Molecular Function: RNA polymerase II transcription cofactor activity (GO:0001104);; Molecular Function: receptor activity (GO:0004872);; Biological Process: transcription initiation from RNA polymerase II promoter (GO:0006367);; Cellular Component: membrane (GO:0016020);; Cellular Component: mediator complex (GO:0016592);; Biological Process: stem cell population maintenance (GO:0019827);; Molecular Function: ligand-dependent nuclear receptor transcription coactivator activity (GO:0030374);; Biological Process: androgen receptor signaling pathway (GO:0030521);; Molecular Function: vitamin D receptor binding (GO:0042809);; Biological Process: positive regulation of transcription from RNA polymerase II promoter (GO:0045944);; Cellular Component: core mediator complex (GO:0070847);; </t>
  </si>
  <si>
    <t>K15156|0|hsa:9282|K15156 mediator of RNA polymerase II transcription subunit 14 | (RefSeq) MED14, CRSP150, CRSP2, CSRP, CXorf4, DRIP150, EXLM1, RGR1, TRAP170; mediator complex subunit 14</t>
  </si>
  <si>
    <t>Mediator complex subunit MED14</t>
  </si>
  <si>
    <t>Mediator of RNA polymerase II transcription subunit 14 OS=Homo sapiens OX=9606 GN=MED14 PE=1 SV=2</t>
  </si>
  <si>
    <t xml:space="preserve">mediator of RNA polymerase II transcription subunit 14 [Homo sapiens] </t>
  </si>
  <si>
    <t>ENSG00000285602</t>
  </si>
  <si>
    <t>K09708|0|ggo:101142534|K09708 angiotensin-converting enzyme 2 [EC:3.4.17.23] | (RefSeq) ACE2; angiotensin I converting enzyme 2</t>
  </si>
  <si>
    <t>Angiotensin-converting enzyme;; Renal amino acid transporter;; Renal amino acid transporter</t>
  </si>
  <si>
    <t>PREDICTED: angiotensin-converting enzyme 2 isoform X3 [Homo sapiens]</t>
  </si>
  <si>
    <t>ENSG00000073464</t>
  </si>
  <si>
    <t xml:space="preserve">Cellular Component: Golgi membrane (GO:0000139);; Molecular Function: voltage-gated chloride channel activity (GO:0005247);; Molecular Function: ATP binding (GO:0005524);; Cellular Component: synaptic vesicle (GO:0008021);; Cellular Component: external side of plasma membrane (GO:0009897);; Molecular Function: antiporter activity (GO:0015297);; Cellular Component: integral component of membrane (GO:0016021);; Cellular Component: apical plasma membrane (GO:0016324);; Molecular Function: PDZ domain binding (GO:0030165);; Cellular Component: transport vesicle membrane (GO:0030658);; Cellular Component: early endosome membrane (GO:0031901);; Cellular Component: late endosome membrane (GO:0031902);; Cellular Component: specific granule (GO:0042581);; Molecular Function: protein homodimerization activity (GO:0042803);; Cellular Component: phagocytic vesicle (GO:0045335);; Biological Process: negative regulation of cell volume (GO:0045794);; Molecular Function: protein heterodimerization activity (GO:0046982);; Biological Process: endosomal lumen acidification (GO:0048388);; Molecular Function: volume-sensitive chloride channel activity (GO:0072320);; Biological Process: chloride transmembrane transport (GO:1902476);; Biological Process: regulation of anion transmembrane transport (GO:1903959);; </t>
  </si>
  <si>
    <t>K05012|0|ptr:473516|K05012 chloride channel 3/4/5 | (RefSeq) CLCN4; chloride voltage-gated channel 4</t>
  </si>
  <si>
    <t>Voltage gated chloride channel;; CBS domain</t>
  </si>
  <si>
    <t>H(+)/Cl(-) exchange transporter 4 OS=Homo sapiens OX=9606 GN=CLCN4 PE=1 SV=2</t>
  </si>
  <si>
    <t xml:space="preserve">PREDICTED: H(+)/Cl(-) exchange transporter 4 [Cebus capucinus imitator] </t>
  </si>
  <si>
    <t>ENSG00000184831</t>
  </si>
  <si>
    <t xml:space="preserve">Cellular Component: Golgi membrane (GO:0000139);; Molecular Function: protein binding (GO:0005515);; Cellular Component: endoplasmic reticulum membrane (GO:0005789);; Biological Process: lipid transport (GO:0006869);; Cellular Component: very-low-density lipoprotein particle (GO:0034361);; Cellular Component: low-density lipoprotein particle (GO:0034362);; Cellular Component: high-density lipoprotein particle (GO:0034364);; Biological Process: cristae formation (GO:0042407);; Cellular Component: MICOS complex (GO:0061617);; </t>
  </si>
  <si>
    <t>Apolipoprotein O</t>
  </si>
  <si>
    <t>MICOS complex subunit MIC26 OS=Homo sapiens OX=9606 GN=APOO PE=1 SV=1</t>
  </si>
  <si>
    <t>PREDICTED: apolipoprotein O isoform X1 [Mandrillus leucophaeus]</t>
  </si>
  <si>
    <t>ENSG00000130962</t>
  </si>
  <si>
    <t xml:space="preserve">Molecular Function: calcium ion binding (GO:0005509);; Cellular Component: extracellular region (GO:0005576);; Cellular Component: integral component of plasma membrane (GO:0005887);; </t>
  </si>
  <si>
    <t>Vitamin K-dependent carboxylation/gamma-carboxyglutamic (GLA) domain</t>
  </si>
  <si>
    <t>Transmembrane gamma-carboxyglutamic acid protein 1 OS=Homo sapiens OX=9606 GN=PRRG1 PE=1 SV=1</t>
  </si>
  <si>
    <t xml:space="preserve">PREDICTED: transmembrane gamma-carboxyglutamic acid protein 1 isoform X1 [Macaca fascicularis] </t>
  </si>
  <si>
    <t>ENSG00000101911</t>
  </si>
  <si>
    <t>[FE]</t>
  </si>
  <si>
    <t xml:space="preserve">Nucleotide transport and metabolism ;; Amino acid transport and metabolism </t>
  </si>
  <si>
    <t xml:space="preserve">Molecular Function: magnesium ion binding (GO:0000287);; Cellular Component: ribose phosphate diphosphokinase complex (GO:0002189);; Molecular Function: ribose phosphate diphosphokinase activity (GO:0004749);; Molecular Function: ATP binding (GO:0005524);; Cellular Component: cytosol (GO:0005829);; Biological Process: 5-phosphoribose 1-diphosphate biosynthetic process (GO:0006015);; Biological Process: AMP biosynthetic process (GO:0006167);; Biological Process: pyrimidine nucleotide biosynthetic process (GO:0006221);; Biological Process: nervous system development (GO:0007399);; Molecular Function: AMP binding (GO:0016208);; Molecular Function: kinase activity (GO:0016301);; Biological Process: phosphorylation (GO:0016310);; Molecular Function: GDP binding (GO:0019003);; Molecular Function: carbohydrate binding (GO:0030246);; Biological Process: animal organ regeneration (GO:0031100);; Biological Process: urate biosynthetic process (GO:0034418);; Molecular Function: protein homodimerization activity (GO:0042803);; Cellular Component: protein complex (GO:0043234);; Molecular Function: ADP binding (GO:0043531);; Biological Process: hypoxanthine biosynthetic process (GO:0046101);; Cellular Component: extracellular exosome (GO:0070062);; </t>
  </si>
  <si>
    <t>K00948|0|ptr:735422|K00948 ribose-phosphate pyrophosphokinase [EC:2.7.6.1] | (RefSeq) PRPS2; phosphoribosyl pyrophosphate synthetase 2</t>
  </si>
  <si>
    <t>Biosynthesis of amino acids (ko01230);; Pentose phosphate pathway (ko00030);; Carbon metabolism (ko01200);; Purine metabolism (ko00230)</t>
  </si>
  <si>
    <t>ko01230:Biosynthesis of amino acids;ko00030:Pentose phosphate pathway;ko01200:Carbon metabolism;ko00230:Purine metabolism</t>
  </si>
  <si>
    <t>N-terminal domain of ribose phosphate pyrophosphokinase;; Phosphoribosyl synthetase-associated domain;; Phosphoribosyl transferase domain</t>
  </si>
  <si>
    <t>Ribose-phosphate pyrophosphokinase 2 OS=Homo sapiens OX=9606 GN=PRPS2 PE=1 SV=2</t>
  </si>
  <si>
    <t>PRPS2 protein, partial [Homo sapiens]</t>
  </si>
  <si>
    <t>ENSG00000173674</t>
  </si>
  <si>
    <t xml:space="preserve">Molecular Function: translation initiation factor activity (GO:0003743);; Molecular Function: protein binding (GO:0005515);; Cellular Component: cytosol (GO:0005829);; Biological Process: translational initiation (GO:0006413);; Molecular Function: RNA binding (GO:0044822);; </t>
  </si>
  <si>
    <t>K03236|4.18688e-59|xtr:448063|K03236 translation initiation factor 1A | (RefSeq) eif1ax, eif-1a, eif-4c, eif1a, eif1ap1, eif4c, ipp; eukaryotic translation initiation factor 1A, X-linked</t>
  </si>
  <si>
    <t>Translation initiation factor 1A / IF-1</t>
  </si>
  <si>
    <t>Eukaryotic translation initiation factor 1A, X-chromosomal OS=Homo sapiens OX=9606 GN=EIF1AX PE=1 SV=2</t>
  </si>
  <si>
    <t xml:space="preserve">Eukaryotic translation initiation factor 1A, X-chromosomal, partial [Macaca mulatta] </t>
  </si>
  <si>
    <t>ENSG00000102054</t>
  </si>
  <si>
    <t xml:space="preserve">Biological Process: negative regulation of transcription from RNA polymerase II promoter (GO:0000122);; Molecular Function: RNA polymerase II core promoter proximal region sequence-specific DNA binding (GO:0000978);; Molecular Function: RNA polymerase II distal enhancer sequence-specific DNA binding (GO:0000980);; Molecular Function: RNA binding (GO:0003723);; Molecular Function: histone deacetylase activity (GO:0004407);; Biological Process: DNA replication (GO:0006260);; Biological Process: DNA replication-dependent nucleosome assembly (GO:0006335);; Biological Process: multicellular organism development (GO:0007275);; Molecular Function: DNA-dependent ATPase activity (GO:0008094);; Biological Process: negative regulation of cell proliferation (GO:0008285);; Biological Process: histone deacetylation (GO:0016575);; Cellular Component: Sin3 complex (GO:0016580);; Cellular Component: NuRD complex (GO:0016581);; Cellular Component: NURF complex (GO:0016589);; Biological Process: negative regulation of cell growth (GO:0030308);; Molecular Function: nucleosomal DNA binding (GO:0031492);; Cellular Component: CAF-1 complex (GO:0033186);; Biological Process: CENP-A containing nucleosome assembly (GO:0034080);; Cellular Component: ESC/E(Z) complex (GO:0035098);; Molecular Function: histone binding (GO:0042393);; Molecular Function: histone deacetylase binding (GO:0042826);; Biological Process: negative regulation of gene expression, epigenetic (GO:0045814);; Biological Process: response to steroid hormone (GO:0048545);; Biological Process: regulation of cell cycle (GO:0051726);; Biological Process: response to growth hormone (GO:0060416);; Biological Process: cellular heat acclimation (GO:0070370);; Biological Process: regulation of signal transduction by p53 class mediator (GO:1901796);; </t>
  </si>
  <si>
    <t>K11659|0|rno:83712|K11659 histone-binding protein RBBP7 | (RefSeq) Rbbp7; RB binding protein 7, chromatin remodeling factor</t>
  </si>
  <si>
    <t>Histone-binding protein RBBP4 or subunit C of CAF1 complex;; WD domain, G-beta repeat;; Anaphase-promoting complex subunit 4 WD40 domain;; Eukaryotic translation initiation factor eIF2A</t>
  </si>
  <si>
    <t>Histone-binding protein RBBP7 OS=Homo sapiens OX=9606 GN=RBBP7 PE=1 SV=1</t>
  </si>
  <si>
    <t xml:space="preserve">histone-binding protein RBBP7 isoform 2 [Homo sapiens] </t>
  </si>
  <si>
    <t>ENSG00000004961</t>
  </si>
  <si>
    <t xml:space="preserve">Molecular Function: holocytochrome-c synthase activity (GO:0004408);; Cellular Component: mitochondrial inner membrane (GO:0005743);; Biological Process: animal organ morphogenesis (GO:0009887);; Molecular Function: metal ion binding (GO:0046872);; Biological Process: oxidation-reduction process (GO:0055114);; </t>
  </si>
  <si>
    <t>K01764|7.04102e-166|ptr:465489|K01764 cytochrome c heme-lyase [EC:4.4.1.17] | (RefSeq) HCCS; holocytochrome c synthase</t>
  </si>
  <si>
    <t>Porphyrin and chlorophyll metabolism (ko00860)</t>
  </si>
  <si>
    <t>ko00860:Porphyrin and chlorophyll metabolism</t>
  </si>
  <si>
    <t>[CO]</t>
  </si>
  <si>
    <t>Cytochrome c/c1 heme lyase</t>
  </si>
  <si>
    <t>Cytochrome c-type heme lyase OS=Homo sapiens OX=9606 GN=HCCS PE=1 SV=1</t>
  </si>
  <si>
    <t xml:space="preserve">cytochrome c-type heme lyase [Homo sapiens] </t>
  </si>
  <si>
    <t>ENSG00000012174</t>
  </si>
  <si>
    <t>[OK]</t>
  </si>
  <si>
    <t xml:space="preserve">Posttranslational modification, protein turnover, chaperones ;; Transcription </t>
  </si>
  <si>
    <t>K07765|1.83625e-168|myb:102251140|K07765 S2P endopeptidase [EC:3.4.24.85] | (RefSeq) MBTPS2; membrane bound transcription factor peptidase, site 2</t>
  </si>
  <si>
    <t>Peptidase family M50</t>
  </si>
  <si>
    <t>Membrane-bound transcription factor site-2 protease OS=Homo sapiens OX=9606 GN=MBTPS2 PE=1 SV=1</t>
  </si>
  <si>
    <t xml:space="preserve">membrane-bound transcription factor site-2 protease [Homo sapiens] </t>
  </si>
  <si>
    <t>ENSG00000123595</t>
  </si>
  <si>
    <t>K07899|5.65186e-129|pon:100455031|K07899 Ras-related protein Rab-9A | (RefSeq) RAB9A; RAB9A, member RAS oncogene family</t>
  </si>
  <si>
    <t>Measles (ko05162)</t>
  </si>
  <si>
    <t>ko05162:Measles</t>
  </si>
  <si>
    <t>Ras family;; Ras of Complex, Roc, domain of DAPkinase;; ADP-ribosylation factor family;; 50S ribosome-binding GTPase</t>
  </si>
  <si>
    <t>Ras-related protein Rab-9A OS=Homo sapiens OX=9606 GN=RAB9A PE=1 SV=1</t>
  </si>
  <si>
    <t>PREDICTED: ras-related protein Rab-9A [Rhinopithecus bieti]</t>
  </si>
  <si>
    <t>ENSG00000147041</t>
  </si>
  <si>
    <t xml:space="preserve">Molecular Function: calcium ion binding (GO:0005509);; Molecular Function: calcium-dependent phospholipid binding (GO:0005544);; Cellular Component: plasma membrane (GO:0005886);; Biological Process: intracellular protein transport (GO:0006886);; Biological Process: vesicle fusion (GO:0006906);; Molecular Function: Rab GTPase binding (GO:0017137);; Biological Process: regulation of calcium ion-dependent exocytosis (GO:0017158);; Molecular Function: syntaxin binding (GO:0019905);; Molecular Function: clathrin binding (GO:0030276);; Biological Process: calcium ion-regulated exocytosis of neurotransmitter (GO:0048791);; Cellular Component: exocytic vesicle (GO:0070382);; Cellular Component: presynapse (GO:0098793);; </t>
  </si>
  <si>
    <t>K17598|0|hsa:94122|K17598 synaptotagmin-like protein | (RefSeq) SYTL5, slp5; synaptotagmin like 5</t>
  </si>
  <si>
    <t>[TU]</t>
  </si>
  <si>
    <t>C2 domain;; FYVE-type zinc finger</t>
  </si>
  <si>
    <t>Synaptotagmin-like protein 5 OS=Homo sapiens OX=9606 GN=SYTL5 PE=1 SV=1</t>
  </si>
  <si>
    <t xml:space="preserve">synaptotagmin-like protein 5 isoform 1 [Homo sapiens] </t>
  </si>
  <si>
    <t>ENSG00000102172</t>
  </si>
  <si>
    <t xml:space="preserve">Cellular Component: cytosol (GO:0005829);; Biological Process: methionine metabolic process (GO:0006555);; Biological Process: spermine biosynthetic process (GO:0006597);; Molecular Function: spermine synthase activity (GO:0016768);; Cellular Component: extracellular exosome (GO:0070062);; </t>
  </si>
  <si>
    <t>K00802|0|pps:100974711|K00802 spermine synthase [EC:2.5.1.22] | (RefSeq) spermine synthase</t>
  </si>
  <si>
    <t>Glutathione metabolism (ko00480);; Cysteine and methionine metabolism (ko00270);; Arginine and proline metabolism (ko00330);; beta-Alanine metabolism (ko00410)</t>
  </si>
  <si>
    <t>ko00480:Glutathione metabolism;ko00410:beta-Alanine metabolism;ko00270:Cysteine and methionine metabolism;ko00330:Arginine and proline metabolism</t>
  </si>
  <si>
    <t>Spermine/spermidine synthase domain;; Spermidine synthase tetramerisation domain</t>
  </si>
  <si>
    <t>Spermine synthase OS=Homo sapiens OX=9606 GN=SMS PE=1 SV=2</t>
  </si>
  <si>
    <t xml:space="preserve">spermine synthase isoform 1 [Homo sapiens] </t>
  </si>
  <si>
    <t>ENSG00000065923</t>
  </si>
  <si>
    <t xml:space="preserve">Cellular Component: Golgi membrane (GO:0000139);; Cellular Component: trans-Golgi network (GO:0005802);; Biological Process: regulation of pH (GO:0006885);; Molecular Function: sodium:proton antiporter activity (GO:0015385);; Molecular Function: potassium:proton antiporter activity (GO:0015386);; Cellular Component: integral component of membrane (GO:0016021);; Biological Process: sodium ion transmembrane transport (GO:0035725);; Molecular Function: protein homodimerization activity (GO:0042803);; Cellular Component: recycling endosome membrane (GO:0055038);; Biological Process: potassium ion transmembrane transport (GO:0071805);; Biological Process: hydrogen ion transmembrane transport (GO:1902600);; </t>
  </si>
  <si>
    <t>K12041|0|hsa:84679|K12041 solute carrier family 9 (sodium/hydrogen exchanger), member 6/7 | (RefSeq) SLC9A7, NHE-7, NHE7, SLC9A6; solute carrier family 9 member A7</t>
  </si>
  <si>
    <t>Sodium/hydrogen exchanger family</t>
  </si>
  <si>
    <t>Sodium/hydrogen exchanger 7 OS=Homo sapiens OX=9606 GN=SLC9A7 PE=1 SV=1</t>
  </si>
  <si>
    <t xml:space="preserve">sodium/hydrogen exchanger 7 isoform 1 precursor [Homo sapiens] </t>
  </si>
  <si>
    <t>ENSG00000102218</t>
  </si>
  <si>
    <t xml:space="preserve">Biological Process: cell morphogenesis (GO:0000902);; Molecular Function: actin binding (GO:0003779);; Molecular Function: GTPase activator activity (GO:0005096);; Molecular Function: GTP binding (GO:0005525);; Cellular Component: Golgi apparatus (GO:0005794);; Cellular Component: centriole (GO:0005814);; Biological Process: post-Golgi vesicle-mediated transport (GO:0006892);; Biological Process: cytoskeleton organization (GO:0007010);; Biological Process: post-chaperonin tubulin folding pathway (GO:0007023);; Biological Process: visual perception (GO:0007601);; Biological Process: protein transport (GO:0015031);; Cellular Component: cytoplasmic vesicle (GO:0031410);; Cellular Component: ciliary basal body (GO:0036064);; Biological Process: positive regulation of GTPase activity (GO:0043547);; Molecular Function: unfolded protein binding (GO:0051082);; Cellular Component: extracellular exosome (GO:0070062);; Cellular Component: periciliary membrane compartment (GO:1990075);; </t>
  </si>
  <si>
    <t>K18272|0|hsa:6102|K18272 protein XRP2 | (RefSeq) RP2, DELXp11.3, NM23-H10, NME10, TBCCD2, XRP2; retinitis pigmentosa 2 (X-linked recessive)</t>
  </si>
  <si>
    <t>Tubulin binding cofactor C;; Adenylate cyclase associated (CAP) C terminal</t>
  </si>
  <si>
    <t>Protein XRP2 OS=Homo sapiens OX=9606 GN=RP2 PE=1 SV=4</t>
  </si>
  <si>
    <t xml:space="preserve">protein XRP2 [Homo sapiens] </t>
  </si>
  <si>
    <t>ENSG00000102230</t>
  </si>
  <si>
    <t xml:space="preserve">Biological Process: ovarian follicle development (GO:0001541);; Molecular Function: choline-phosphate cytidylyltransferase activity (GO:0004105);; Cellular Component: endoplasmic reticulum membrane (GO:0005789);; Biological Process: CDP-choline pathway (GO:0006657);; Biological Process: spermatogenesis (GO:0007283);; </t>
  </si>
  <si>
    <t>K00968|0|ptr:465542|K00968 choline-phosphate cytidylyltransferase [EC:2.7.7.15] | (RefSeq) PCYT1B; phosphate cytidylyltransferase 1, choline, beta</t>
  </si>
  <si>
    <t>Glycerophospholipid metabolism (ko00564);; Choline metabolism in cancer (ko05231)</t>
  </si>
  <si>
    <t>ko00564:Glycerophospholipid metabolism;ko05231:Choline metabolism in cancer</t>
  </si>
  <si>
    <t>Cytidylyltransferase-like</t>
  </si>
  <si>
    <t>Choline-phosphate cytidylyltransferase B OS=Homo sapiens OX=9606 GN=PCYT1B PE=1 SV=1</t>
  </si>
  <si>
    <t>IM</t>
  </si>
  <si>
    <t xml:space="preserve">choline-phosphate cytidylyltransferase B isoform 2 [Homo sapiens] </t>
  </si>
  <si>
    <t>ENSG00000238205</t>
  </si>
  <si>
    <t xml:space="preserve">Cellular Component: mitochondrial inner membrane (GO:0005743);; Biological Process: mitochondrial pyruvate transport (GO:0006850);; Cellular Component: integral component of membrane (GO:0016021);; </t>
  </si>
  <si>
    <t>Uncharacterised protein family (UPF0041)</t>
  </si>
  <si>
    <t>Mitochondrial pyruvate carrier 1-like protein OS=Homo sapiens OX=9606 GN=MPC1L PE=2 SV=1</t>
  </si>
  <si>
    <t xml:space="preserve">mitochondrial pyruvate carrier 1-like protein [Homo sapiens] </t>
  </si>
  <si>
    <t>ENSG00000101871</t>
  </si>
  <si>
    <t xml:space="preserve">Molecular Function: damaged DNA binding (GO:0003684);; Cellular Component: nucleoplasm (GO:0005654);; Cellular Component: spindle (GO:0005819);; Cellular Component: cytosol (GO:0005829);; Cellular Component: microtubule associated complex (GO:0005875);; Cellular Component: cytoplasmic microtubule (GO:0005881);; Biological Process: DNA dealkylation involved in DNA repair (GO:0006307);; Biological Process: negative regulation of microtubule depolymerization (GO:0007026);; Biological Process: pattern specification process (GO:0007389);; Molecular Function: microtubule binding (GO:0008017);; Molecular Function: zinc ion binding (GO:0008270);; Molecular Function: DNA-3-methyladenine glycosylase activity (GO:0008725);; Cellular Component: integral component of membrane (GO:0016021);; Molecular Function: ligase activity (GO:0016874);; Molecular Function: ubiquitin protein ligase binding (GO:0031625);; Biological Process: positive regulation of stress-activated MAPK cascade (GO:0032874);; Biological Process: protein localization to microtubule (GO:0035372);; Cellular Component: mitochondrial nucleoid (GO:0042645);; Molecular Function: protein homodimerization activity (GO:0042803);; Molecular Function: DNA-7-methylguanine glycosylase activity (GO:0043916);; Biological Process: depurination (GO:0045007);; Molecular Function: protein heterodimerization activity (GO:0046982);; Molecular Function: phosphoprotein binding (GO:0051219);; Molecular Function: DNA-7-methyladenine glycosylase activity (GO:0052821);; Molecular Function: DNA-3-methylguanine glycosylase activity (GO:0052822);; Biological Process: interferon-gamma-mediated signaling pathway (GO:0060333);; </t>
  </si>
  <si>
    <t>K08285|0|pps:100970390|K08285 midline 1 [EC:2.3.2.27] | (RefSeq) MID1; midline 1</t>
  </si>
  <si>
    <t>Ubiquitin mediated proteolysis (ko04120)</t>
  </si>
  <si>
    <t>ko04120:Ubiquitin mediated proteolysis</t>
  </si>
  <si>
    <t>SPRY domain;; SPRY-associated domain;; B-box zinc finger;; Fibronectin type III domain;; RING-type zinc-finger;; Zinc finger, C3HC4 type (RING finger);; Zinc finger, C3HC4 type (RING finger)</t>
  </si>
  <si>
    <t>E3 ubiquitin-protein ligase Midline-1 OS=Homo sapiens OX=9606 GN=MID1 PE=1 SV=1</t>
  </si>
  <si>
    <t xml:space="preserve">E3 ubiquitin-protein ligase Midline-1 isoform 1 [Homo sapiens] </t>
  </si>
  <si>
    <t>ENSG00000101849</t>
  </si>
  <si>
    <t xml:space="preserve">Cellular Component: histone deacetylase complex (GO:0000118);; Biological Process: negative regulation of transcription from RNA polymerase II promoter (GO:0000122);; Molecular Function: chromatin binding (GO:0003682);; Molecular Function: transcription corepressor activity (GO:0003714);; Cellular Component: transcription factor complex (GO:0005667);; Cellular Component: spindle microtubule (GO:0005876);; Biological Process: sensory perception of sound (GO:0007605);; Molecular Function: beta-catenin binding (GO:0008013);; Molecular Function: protein C-terminus binding (GO:0008022);; Molecular Function: transcription factor binding (GO:0008134);; Biological Process: histone deacetylation (GO:0016575);; Cellular Component: transcriptional repressor complex (GO:0017053);; Molecular Function: protein domain specific binding (GO:0019904);; Molecular Function: histone binding (GO:0042393);; Biological Process: proteasome-mediated ubiquitin-dependent protein catabolic process (GO:0043161);; Biological Process: response to estrogen (GO:0043627);; Molecular Function: transcription regulatory region DNA binding (GO:0044212);; Biological Process: cellular lipid metabolic process (GO:0044255);; Biological Process: fat cell differentiation (GO:0045444);; Biological Process: positive regulation of transcription from RNA polymerase II promoter (GO:0045944);; Biological Process: response to steroid hormone (GO:0048545);; Biological Process: canonical Wnt signaling pathway (GO:0060070);; </t>
  </si>
  <si>
    <t>K04508|0|hsa:6907|K04508 transducin (beta)-like 1 | (RefSeq) TBL1X, EBI, SMAP55, TBL1; transducin beta like 1X-linked</t>
  </si>
  <si>
    <t>Wnt signaling pathway (ko04310)</t>
  </si>
  <si>
    <t>ko04310:Wnt signaling pathway</t>
  </si>
  <si>
    <t>WD domain, G-beta repeat;; Anaphase-promoting complex subunit 4 WD40 domain;; Eukaryotic translation initiation factor eIF2A;; LisH</t>
  </si>
  <si>
    <t>F-box-like/WD repeat-containing protein TBL1X OS=Homo sapiens OX=9606 GN=TBL1X PE=1 SV=3</t>
  </si>
  <si>
    <t xml:space="preserve">F-box-like/WD repeat-containing protein TBL1X isoform a [Homo sapiens] </t>
  </si>
  <si>
    <t>ENSG00000169239</t>
  </si>
  <si>
    <t>K01672|0|ptr:737324|K01672 carbonic anhydrase [EC:4.2.1.1] | (RefSeq) CA5B; carbonic anhydrase 5B</t>
  </si>
  <si>
    <t>Nitrogen metabolism (ko00910)</t>
  </si>
  <si>
    <t>ko00910:Nitrogen metabolism</t>
  </si>
  <si>
    <t>Eukaryotic-type carbonic anhydrase</t>
  </si>
  <si>
    <t>Carbonic anhydrase 5B, mitochondrial OS=Homo sapiens OX=9606 GN=CA5B PE=1 SV=1</t>
  </si>
  <si>
    <t xml:space="preserve">carbonic anhydrase 5B, mitochondrial precursor [Homo sapiens] </t>
  </si>
  <si>
    <t>ENSG00000046651</t>
  </si>
  <si>
    <t xml:space="preserve">Biological Process: G2/M transition of mitotic cell cycle (GO:0000086);; Cellular Component: nucleus (GO:0005634);; Cellular Component: centriole (GO:0005814);; Cellular Component: cytosol (GO:0005829);; Biological Process: centriole replication (GO:0007099);; Cellular Component: integral component of membrane (GO:0016021);; Cellular Component: centriolar satellite (GO:0034451);; Cellular Component: ciliary basal body (GO:0036064);; Molecular Function: identical protein binding (GO:0042802);; Molecular Function: alpha-tubulin binding (GO:0043014);; Molecular Function: gamma-tubulin binding (GO:0043015);; Biological Process: cilium assembly (GO:0060271);; Biological Process: epithelial cilium movement involved in determination of left/right asymmetry (GO:0060287);; Biological Process: mitotic spindle assembly (GO:0090307);; </t>
  </si>
  <si>
    <t>K16480|0|hsa:8481|K16480 oral-facial-digital syndrome 1 protein | (RefSeq) OFD1, 71-7A, CXorf5, JBTS10, RP23, SGBS2; OFD1, centriole and centriolar satellite protein</t>
  </si>
  <si>
    <t>LisH;; LisH</t>
  </si>
  <si>
    <t>Oral-facial-digital syndrome 1 protein OS=Homo sapiens OX=9606 GN=OFD1 PE=1 SV=1</t>
  </si>
  <si>
    <t xml:space="preserve">PREDICTED: oral-facial-digital syndrome 1 protein isoform X4 [Homo sapiens] </t>
  </si>
  <si>
    <t>ENSG00000173681</t>
  </si>
  <si>
    <t xml:space="preserve">Cellular Component: mitochondrion (GO:0005739);; </t>
  </si>
  <si>
    <t>THRAP3/BCLAF1 family</t>
  </si>
  <si>
    <t>BCLAF1 and THRAP3 family member 3 OS=Homo sapiens OX=9606 GN=BCLAF3 PE=1 SV=1</t>
  </si>
  <si>
    <t xml:space="preserve">BCLAF1 and THRAP3 family member 3 [Homo sapiens] </t>
  </si>
  <si>
    <t>ENSG00000180815</t>
  </si>
  <si>
    <t xml:space="preserve">Biological Process: activation of MAPKK activity (GO:0000186);; Molecular Function: MAP kinase kinase kinase activity (GO:0004709);; Molecular Function: ATP binding (GO:0005524);; Cellular Component: intracellular (GO:0005622);; Molecular Function: metal ion binding (GO:0046872);; </t>
  </si>
  <si>
    <t>K13986|0|hsa:389840|K13986 mitogen-activated protein kinase kinase kinase 15 [EC:2.7.11.25] | (RefSeq) MAP3K15, ASK3, bA723P2.3; mitogen-activated protein kinase kinase kinase 15</t>
  </si>
  <si>
    <t>Domain of unknown function (DUF4071);; Protein kinase domain;; Protein tyrosine kinase</t>
  </si>
  <si>
    <t>Mitogen-activated protein kinase kinase kinase 15 OS=Homo sapiens OX=9606 GN=MAP3K15 PE=1 SV=2</t>
  </si>
  <si>
    <t xml:space="preserve">mitogen-activated protein kinase kinase kinase 15 [Homo sapiens] </t>
  </si>
  <si>
    <t>ENSG00000182220</t>
  </si>
  <si>
    <t xml:space="preserve">Biological Process: angiotensin maturation (GO:0002003);; Molecular Function: aspartic-type endopeptidase activity (GO:0004190);; Molecular Function: receptor activity (GO:0004872);; Cellular Component: external side of plasma membrane (GO:0009897);; Cellular Component: integral component of membrane (GO:0016021);; Molecular Function: enzyme binding (GO:0019899);; Biological Process: rostrocaudal neural tube patterning (GO:0021903);; Biological Process: positive regulation of Wnt signaling pathway (GO:0030177);; Biological Process: positive regulation of transforming growth factor beta1 production (GO:0032914);; Cellular Component: neuron projection (GO:0043005);; Biological Process: regulation of MAPK cascade (GO:0043408);; Cellular Component: cell body (GO:0044297);; Biological Process: eye pigmentation (GO:0048069);; Biological Process: head morphogenesis (GO:0060323);; Cellular Component: extracellular exosome (GO:0070062);; </t>
  </si>
  <si>
    <t>K19514|0|myb:102240245|K19514 renin receptor | (RefSeq) IQCG; IQ motif containing G</t>
  </si>
  <si>
    <t>Renin-angiotensin system (ko04614)</t>
  </si>
  <si>
    <t>ko04614:Renin-angiotensin system</t>
  </si>
  <si>
    <t>Renin receptor-like protein</t>
  </si>
  <si>
    <t>Renin receptor OS=Homo sapiens OX=9606 GN=ATP6AP2 PE=1 SV=2</t>
  </si>
  <si>
    <t>PREDICTED: renin receptor [Pan paniscus]</t>
  </si>
  <si>
    <t>ENSG00000226372</t>
  </si>
  <si>
    <t>WD domain, G-beta repeat</t>
  </si>
  <si>
    <t>DDB1- and CUL4-associated factor 8-like protein 1 OS=Homo sapiens OX=9606 GN=DCAF8L1 PE=2 SV=1</t>
  </si>
  <si>
    <t xml:space="preserve">DDB1- and CUL4-associated factor 8-like protein 1 [Homo sapiens] </t>
  </si>
  <si>
    <t>ENSG00000198814</t>
  </si>
  <si>
    <t>K00864|0|hsa:2710|K00864 glycerol kinase [EC:2.7.1.30] | (RefSeq) GK, GK1, GKD; glycerol kinase</t>
  </si>
  <si>
    <t>PPAR signaling pathway (ko03320);; Glycerolipid metabolism (ko00561)</t>
  </si>
  <si>
    <t>ko00561:Glycerolipid metabolism;ko03320:PPAR signaling pathway</t>
  </si>
  <si>
    <t>FGGY family of carbohydrate kinases, N-terminal domain;; FGGY family of carbohydrate kinases, C-terminal domain</t>
  </si>
  <si>
    <t>Glycerol kinase OS=Homo sapiens OX=9606 GN=GK PE=1 SV=3</t>
  </si>
  <si>
    <t xml:space="preserve">glycerol kinase isoform d [Homo sapiens] </t>
  </si>
  <si>
    <t>ENSG00000189037</t>
  </si>
  <si>
    <t xml:space="preserve">Biological Process: inactivation of MAPK activity (GO:0000188);; Molecular Function: protein tyrosine phosphatase activity (GO:0004725);; Molecular Function: protein binding (GO:0005515);; Cellular Component: nucleus (GO:0005634);; Cellular Component: mitochondrial matrix (GO:0005759);; Molecular Function: MAP kinase tyrosine/serine/threonine phosphatase activity (GO:0017017);; Cellular Component: extrinsic component of mitochondrial inner membrane (GO:0031314);; Biological Process: peptidyl-tyrosine dephosphorylation (GO:0035335);; </t>
  </si>
  <si>
    <t>K14165|5.63332e-129|hsa:63904|K14165 atypical dual specificity phosphatase [EC:3.1.3.16 3.1.3.48] | (RefSeq) DUSP21, LMWDSP21; dual specificity phosphatase 21</t>
  </si>
  <si>
    <t>Dual specificity phosphatase, catalytic domain</t>
  </si>
  <si>
    <t>Dual specificity protein phosphatase 21 OS=Homo sapiens OX=9606 GN=DUSP21 PE=1 SV=1</t>
  </si>
  <si>
    <t xml:space="preserve">dual specificity protein phosphatase 21 [Homo sapiens] </t>
  </si>
  <si>
    <t>ENSG00000205642</t>
  </si>
  <si>
    <t>Variable charge X/Y family</t>
  </si>
  <si>
    <t>hCG1988454, isoform CRA_c, partial [Homo sapiens]</t>
  </si>
  <si>
    <t>ENSG00000124479</t>
  </si>
  <si>
    <t>[WV]</t>
  </si>
  <si>
    <t>Cystine-knot domain;; DAN domain</t>
  </si>
  <si>
    <t>Norrin OS=Homo sapiens OX=9606 GN=NDP PE=1 SV=1</t>
  </si>
  <si>
    <t xml:space="preserve">norrin precursor [Homo sapiens] </t>
  </si>
  <si>
    <t>ENSG00000130021</t>
  </si>
  <si>
    <t>[GR]</t>
  </si>
  <si>
    <t xml:space="preserve">Carbohydrate transport and metabolism ;; General function prediction only </t>
  </si>
  <si>
    <t xml:space="preserve">Cellular Component: cytosol (GO:0005829);; Biological Process: nucleotide metabolic process (GO:0009117);; Biological Process: dephosphorylation (GO:0016311);; Biological Process: pyrimidine nucleoside salvage (GO:0043097);; Molecular Function: metal ion binding (GO:0046872);; Cellular Component: extracellular exosome (GO:0070062);; Molecular Function: pseudouridine 5'-phosphatase activity (GO:1990738);; </t>
  </si>
  <si>
    <t>K17623|1.03327e-158|hsa:8226|K17623 pseudouridine 5'-phosphatase [EC:3.1.3.96] | (RefSeq) PUDP, DXF68S1E, FAM16AX, GS1, HDHD1, HDHD1A; pseudouridine 5'-phosphatase</t>
  </si>
  <si>
    <t>Haloacid dehalogenase-like hydrolase;; haloacid dehalogenase-like hydrolase;; HAD-hyrolase-like</t>
  </si>
  <si>
    <t>Pseudouridine-5&amp;apos;-phosphatase OS=Homo sapiens OX=9606 GN=PUDP PE=1 SV=3</t>
  </si>
  <si>
    <t xml:space="preserve">pseudouridine-5&amp;apos;-phosphatase isoform b [Homo sapiens] </t>
  </si>
  <si>
    <t>ENSG00000047648</t>
  </si>
  <si>
    <t xml:space="preserve">Molecular Function: SH3/SH2 adaptor activity (GO:0005070);; Molecular Function: GTPase activator activity (GO:0005096);; Cellular Component: cytosol (GO:0005829);; Cellular Component: actin filament (GO:0005884);; Biological Process: activation of phospholipase C activity (GO:0007202);; Biological Process: Rho protein signal transduction (GO:0007266);; Biological Process: positive regulation of signal transduction (GO:0009967);; Molecular Function: phospholipase activator activity (GO:0016004);; Molecular Function: SH3 domain binding (GO:0017124);; Biological Process: actin filament polymerization (GO:0030041);; Molecular Function: phospholipase binding (GO:0043274);; Biological Process: positive regulation of GTPase activity (GO:0043547);; Biological Process: regulation of small GTPase mediated signal transduction (GO:0051056);; Biological Process: negative regulation of stress fiber assembly (GO:0051497);; Biological Process: negative regulation of focal adhesion assembly (GO:0051895);; </t>
  </si>
  <si>
    <t>K20631|0|hsa:395|K20631 Rho GTPase-activating protein 6 | (RefSeq) ARHGAP6, RHOGAP6, RHOGAPX-1; Rho GTPase activating protein 6</t>
  </si>
  <si>
    <t>RhoGAP domain</t>
  </si>
  <si>
    <t>Rho GTPase-activating protein 6 OS=Homo sapiens OX=9606 GN=ARHGAP6 PE=1 SV=3</t>
  </si>
  <si>
    <t xml:space="preserve">rho GTPase-activating protein 6 isoform 1 [Homo sapiens] </t>
  </si>
  <si>
    <t>ENSG00000165168</t>
  </si>
  <si>
    <t>K08008|0|ptr:465566|K08008 NADPH oxidase | (RefSeq) CYBB; cytochrome b-245 beta chain</t>
  </si>
  <si>
    <t>Osteoclast differentiation (ko04380);; Phagosome (ko04145);; Leukocyte transendothelial migration (ko04670);; HIF-1 signaling pathway (ko04066);; AGE-RAGE signaling pathway in diabetic complications (ko04933)</t>
  </si>
  <si>
    <t>ko04145:Phagosome;ko04066:HIF-1 signaling pathway;ko04380:Osteoclast differentiation;ko04670:Leukocyte transendothelial migration;ko04933:AGE-RAGE signaling pathway in diabetic complications</t>
  </si>
  <si>
    <t>[PQ]</t>
  </si>
  <si>
    <t>Ferric reductase NAD binding domain;; Ferric reductase like transmembrane component;; FAD-binding domain;; Oxidoreductase FAD-binding domain</t>
  </si>
  <si>
    <t>Cytochrome b-245 heavy chain OS=Homo sapiens OX=9606 GN=CYBB PE=1 SV=2</t>
  </si>
  <si>
    <t xml:space="preserve">cytochrome b-245 heavy chain [Homo sapiens] </t>
  </si>
  <si>
    <t>ENSG00000102221</t>
  </si>
  <si>
    <t xml:space="preserve">Cellular Component: histone acetyltransferase complex (GO:0000123);; Molecular Function: protein binding (GO:0005515);; Molecular Function: zinc ion binding (GO:0008270);; Biological Process: histone H3 acetylation (GO:0043966);; Biological Process: histone H4-K5 acetylation (GO:0043981);; Biological Process: histone H4-K8 acetylation (GO:0043982);; Biological Process: histone H4-K12 acetylation (GO:0043983);; Biological Process: histone H4-K16 acetylation (GO:0043984);; </t>
  </si>
  <si>
    <t>PHD-zinc-finger like domain;; PHD-like zinc-binding domain;; PHD-finger;; PHD-finger;; Enhancer of polycomb-like</t>
  </si>
  <si>
    <t>Protein Jade-3 OS=Homo sapiens OX=9606 GN=JADE3 PE=1 SV=1</t>
  </si>
  <si>
    <t xml:space="preserve">protein Jade-3 [Homo sapiens] </t>
  </si>
  <si>
    <t>ENSG00000146950</t>
  </si>
  <si>
    <t xml:space="preserve">Biological Process: cell morphogenesis (GO:0000902);; Biological Process: lens morphogenesis in camera-type eye (GO:0002089);; Cellular Component: microtubule (GO:0005874);; Cellular Component: cell-cell adherens junction (GO:0005913);; Cellular Component: bicellular tight junction (GO:0005923);; Biological Process: brain development (GO:0007420);; Molecular Function: beta-catenin binding (GO:0008013);; Biological Process: eye pigment granule organization (GO:0008057);; Molecular Function: ligand-gated sodium channel activity (GO:0015280);; Cellular Component: apical plasma membrane (GO:0016324);; Biological Process: cell migration (GO:0016477);; Cellular Component: cortical actin cytoskeleton (GO:0030864);; Biological Process: establishment of melanosome localization (GO:0032401);; Biological Process: melanosome organization (GO:0032438);; Biological Process: sodium ion transmembrane transport (GO:0035725);; Biological Process: cellular pigment accumulation (GO:0043482);; Biological Process: ear development (GO:0043583);; Biological Process: apical protein localization (GO:0045176);; Molecular Function: actin filament binding (GO:0051015);; Biological Process: actin filament bundle assembly (GO:0051017);; Cellular Component: extracellular exosome (GO:0070062);; </t>
  </si>
  <si>
    <t>K18625|0|hsa:357|K18625 protein Shroom | (RefSeq) SHROOM2, APXL, HSAPXL; shroom family member 2</t>
  </si>
  <si>
    <t>Tight junction (ko04530)</t>
  </si>
  <si>
    <t>ko04530:Tight junction</t>
  </si>
  <si>
    <t>Apx/Shroom domain ASD2;; Apx/Shroom domain ASD1;; PDZ domain (Also known as DHR or GLGF)</t>
  </si>
  <si>
    <t>Protein Shroom2 OS=Homo sapiens OX=9606 GN=SHROOM2 PE=1 SV=1</t>
  </si>
  <si>
    <t>apical protein-like (Xenopus laevis) [Homo sapiens]</t>
  </si>
  <si>
    <t>ENSG00000177504</t>
  </si>
  <si>
    <t>ENSG00000102226</t>
  </si>
  <si>
    <t xml:space="preserve">Molecular Function: cysteine-type endopeptidase activity (GO:0004197);; Molecular Function: thiol-dependent ubiquitin-specific protease activity (GO:0004843);; Molecular Function: protein binding (GO:0005515);; Cellular Component: nucleus (GO:0005634);; Cellular Component: cytoplasm (GO:0005737);; Biological Process: ubiquitin-dependent protein catabolic process (GO:0006511);; Biological Process: protein deubiquitination (GO:0016579);; </t>
  </si>
  <si>
    <t>K11835|0|hsa:8237|K11835 ubiquitin carboxyl-terminal hydrolase 4/11/15 [EC:3.4.19.12] | (RefSeq) USP11, UHX1; ubiquitin specific peptidase 11</t>
  </si>
  <si>
    <t>Ubiquitin carboxyl-terminal hydrolase;; Ubiquitin carboxyl-terminal hydrolase;; DUSP domain;; Ubiquitin-like domain;; Ubiquitin-specific protease C-terminal</t>
  </si>
  <si>
    <t>Ubiquitin carboxyl-terminal hydrolase 11 OS=Homo sapiens OX=9606 GN=USP11 PE=1 SV=3</t>
  </si>
  <si>
    <t>PREDICTED: ubiquitin carboxyl-terminal hydrolase 11 [Gorilla gorilla gorilla]</t>
  </si>
  <si>
    <t>ENSG00000046653</t>
  </si>
  <si>
    <t xml:space="preserve">Cellular Component: plasma membrane (GO:0005886);; Biological Process: nervous system development (GO:0007399);; Biological Process: protein transport (GO:0015031);; Cellular Component: integral component of membrane (GO:0016021);; Biological Process: cell differentiation (GO:0030154);; Biological Process: positive regulation of bone mineralization (GO:0030501);; Biological Process: regulation of actin cytoskeleton organization (GO:0032956);; Cellular Component: membrane raft (GO:0045121);; Biological Process: negative regulation of serotonin uptake (GO:0051612);; Biological Process: regulation of focal adhesion assembly (GO:0051893);; Biological Process: extracellular matrix assembly (GO:0085029);; Biological Process: negative regulation of protein localization to cell surface (GO:2000009);; </t>
  </si>
  <si>
    <t>Myelin proteolipid protein (PLP or lipophilin)</t>
  </si>
  <si>
    <t>Neuronal membrane glycoprotein M6-b OS=Homo sapiens OX=9606 GN=GPM6B PE=1 SV=2</t>
  </si>
  <si>
    <t xml:space="preserve">M6b, partial [Homo sapiens] </t>
  </si>
  <si>
    <t>ENSG00000182872</t>
  </si>
  <si>
    <t xml:space="preserve">Biological Process: negative regulation of transcription from RNA polymerase II promoter (GO:0000122);; Molecular Function: nucleotide binding (GO:0000166);; Biological Process: regulation of alternative mRNA splicing, via spliceosome (GO:0000381);; Cellular Component: nucleoplasm (GO:0005654);; Molecular Function: zinc ion binding (GO:0008270);; Biological Process: negative regulation of cell proliferation (GO:0008285);; Molecular Function: protein complex binding (GO:0032403);; Biological Process: positive regulation of smooth muscle cell apoptotic process (GO:0034393);; Molecular Function: identical protein binding (GO:0042802);; Molecular Function: RNA binding (GO:0044822);; Biological Process: negative regulation of mRNA splicing, via spliceosome (GO:0048025);; Biological Process: 3'-UTR-mediated mRNA stabilization (GO:0070935);; </t>
  </si>
  <si>
    <t>K13094|0|aml:100469281|K13094 RNA-binding protein 5/10 | (RefSeq) RBM10; RNA binding motif protein 10</t>
  </si>
  <si>
    <t>G-patch domain;; RNA recognition motif. (a.k.a. RRM, RBD, or RNP domain);; G-patch domain;; Zn-finger in Ran binding protein and others</t>
  </si>
  <si>
    <t>RNA-binding protein 10 OS=Homo sapiens OX=9606 GN=RBM10 PE=1 SV=3</t>
  </si>
  <si>
    <t>RNA-binding protein 10 isoform X1 [Microcebus murinus]</t>
  </si>
  <si>
    <t>ENSG00000269433</t>
  </si>
  <si>
    <t xml:space="preserve">Biological Process: retinoid metabolic process (GO:0001523);; Cellular Component: integral component of plasma membrane (GO:0005887);; Biological Process: G-protein coupled receptor signaling pathway (GO:0007186);; Biological Process: visual perception (GO:0007601);; Biological Process: phototransduction (GO:0007602);; Molecular Function: G-protein coupled photoreceptor activity (GO:0008020);; Biological Process: detection of visible light (GO:0009584);; Biological Process: protein-chromophore linkage (GO:0018298);; Biological Process: positive regulation of cytokinesis (GO:0032467);; Cellular Component: photoreceptor outer segment membrane (GO:0042622);; Biological Process: cellular response to light stimulus (GO:0071482);; </t>
  </si>
  <si>
    <t>K04251|0|pon:100445186|K04251 long/medium wavelength-sensitive opsin | (RefSeq) OPN1MW; medium-wave-sensitive opsin 1</t>
  </si>
  <si>
    <t>7 transmembrane receptor (rhodopsin family);; Serpentine type 7TM GPCR chemoreceptor Srw;; Serpentine type 7TM GPCR chemoreceptor Srsx;; Predicted transmembrane and coiled-coil 2 protein</t>
  </si>
  <si>
    <t>Medium-wave-sensitive opsin 1 OS=Homo sapiens OX=9606 GN=OPN1MW PE=1 SV=1</t>
  </si>
  <si>
    <t>hCG41347 [Homo sapiens]</t>
  </si>
  <si>
    <t>ENSG00000171657</t>
  </si>
  <si>
    <t>K08420|0|hsa:27197|K08420 G protein-coupled receptor 82 | (RefSeq) GPR82; G protein-coupled receptor 82</t>
  </si>
  <si>
    <t>Probable G-protein coupled receptor 82 OS=Homo sapiens OX=9606 GN=GPR82 PE=2 SV=1</t>
  </si>
  <si>
    <t xml:space="preserve">probable G-protein coupled receptor 82 [Homo sapiens] </t>
  </si>
  <si>
    <t>ENSG00000183304</t>
  </si>
  <si>
    <t xml:space="preserve">Molecular Function: protein binding (GO:0005515);; Cellular Component: nucleolus (GO:0005730);; Biological Process: spermatid development (GO:0007286);; </t>
  </si>
  <si>
    <t>Cor1/Xlr/Xmr conserved region</t>
  </si>
  <si>
    <t>Protein FAM9A OS=Homo sapiens OX=9606 GN=FAM9A PE=1 SV=1</t>
  </si>
  <si>
    <t xml:space="preserve">protein FAM9A [Homo sapiens] </t>
  </si>
  <si>
    <t>ENSG00000184735</t>
  </si>
  <si>
    <t xml:space="preserve">Molecular Function: RNA binding (GO:0003723);; Molecular Function: ATP-dependent RNA helicase activity (GO:0004004);; Molecular Function: ATP binding (GO:0005524);; Cellular Component: nucleus (GO:0005634);; Biological Process: RNA secondary structure unwinding (GO:0010501);; </t>
  </si>
  <si>
    <t>DEAD/DEAH box helicase;; Helicase conserved C-terminal domain;; KH domain;; Type III restriction enzyme, res subunit</t>
  </si>
  <si>
    <t>Probable ATP-dependent RNA helicase DDX53 OS=Homo sapiens OX=9606 GN=DDX53 PE=1 SV=3</t>
  </si>
  <si>
    <t xml:space="preserve">DEAD box protein 53 [Homo sapiens] </t>
  </si>
  <si>
    <t>ENSG00000169297</t>
  </si>
  <si>
    <t>K08562|0|hsa:190|K08562 nuclear receptor subfamily 0 group B member 1 | (RefSeq) NR0B1, AHC, AHCH, AHX, DAX-1, DAX1, DSS, GTD, HHG, NROB1, SRXY2; nuclear receptor subfamily 0 group B member 1</t>
  </si>
  <si>
    <t>Nuclear receptor repeat;; Ligand-binding domain of nuclear hormone receptor</t>
  </si>
  <si>
    <t>Nuclear receptor subfamily 0 group B member 1 OS=Homo sapiens OX=9606 GN=NR0B1 PE=1 SV=2</t>
  </si>
  <si>
    <t xml:space="preserve">nuclear receptor subfamily 0 group B member 1 [Homo sapiens] </t>
  </si>
  <si>
    <t>ENSG00000101850</t>
  </si>
  <si>
    <t xml:space="preserve">Molecular Function: protein binding (GO:0005515);; Cellular Component: lysosomal membrane (GO:0005765);; Cellular Component: Golgi apparatus (GO:0005794);; Biological Process: eye pigment biosynthetic process (GO:0006726);; Biological Process: neuropeptide signaling pathway (GO:0007218);; Biological Process: visual perception (GO:0007601);; Cellular Component: integral component of membrane (GO:0016021);; Cellular Component: apical plasma membrane (GO:0016324);; Cellular Component: melanosome membrane (GO:0033162);; Molecular Function: dopamine binding (GO:0035240);; Biological Process: calcium-mediated signaling using intracellular calcium source (GO:0035584);; Molecular Function: L-DOPA receptor activity (GO:0035643);; Biological Process: phosphatidylinositol-mediated signaling (GO:0048015);; Biological Process: regulation of calcium-mediated signaling (GO:0050848);; Molecular Function: L-DOPA binding (GO:0072544);; Molecular Function: tyrosine binding (GO:0072545);; Biological Process: regulation of melanosome transport (GO:1902908);; Biological Process: regulation of melanosome organization (GO:1903056);; </t>
  </si>
  <si>
    <t>K08470|0|hsa:4935|K08470 Ocular albinism type 1 protein | (RefSeq) GPR143, NYS6, OA1; G protein-coupled receptor 143</t>
  </si>
  <si>
    <t>Ocular albinism type 1 protein;; 7 transmembrane receptor (Secretin family)</t>
  </si>
  <si>
    <t>G-protein coupled receptor 143 OS=Homo sapiens OX=9606 GN=GPR143 PE=1 SV=2</t>
  </si>
  <si>
    <t xml:space="preserve">OA1 [Homo sapiens] </t>
  </si>
  <si>
    <t>ENSG00000165197</t>
  </si>
  <si>
    <t>K05449|0|hsa:2277|K05449 vascular endothelial growth factor C/D | (RefSeq) VEGFD, FIGF, VEGF-D; vascular endothelial growth factor D</t>
  </si>
  <si>
    <t>PI3K-Akt signaling pathway (ko04151);; Rap1 signaling pathway (ko04015);; Cytokine-cytokine receptor interaction (ko04060);; Pathways in cancer (ko05200);; Ras signaling pathway (ko04014);; Focal adhesion (ko04510);; AGE-RAGE signaling pathway in diabetic complications (ko04933);; TNF signaling pathway (ko04668)</t>
  </si>
  <si>
    <t>ko04060:Cytokine-cytokine receptor interaction;ko04014:Ras signaling pathway;ko05200:Pathways in cancer;ko04015:Rap1 signaling pathway;ko04510:Focal adhesion;ko04668:TNF signaling pathway;ko04151:PI3K-Akt signaling pathway;ko04933:AGE-RAGE signaling pathway in diabetic complications</t>
  </si>
  <si>
    <t>PDGF/VEGF domain</t>
  </si>
  <si>
    <t>Vascular endothelial growth factor D OS=Homo sapiens OX=9606 GN=VEGFD PE=1 SV=1</t>
  </si>
  <si>
    <t xml:space="preserve">vascular endothelial growth factor D preproprotein [Homo sapiens] </t>
  </si>
  <si>
    <t>ENSG00000205542</t>
  </si>
  <si>
    <t xml:space="preserve">Biological Process: osteoblast differentiation (GO:0001649);; Biological Process: platelet degranulation (GO:0002576);; Molecular Function: actin monomer binding (GO:0003785);; Cellular Component: extracellular region (GO:0005576);; Cellular Component: nucleus (GO:0005634);; Cellular Component: cytosol (GO:0005829);; Cellular Component: cytoskeleton (GO:0005856);; Biological Process: regulation of cell migration (GO:0030334);; Cellular Component: platelet alpha granule lumen (GO:0031093);; Biological Process: sequestering of actin monomers (GO:0042989);; Molecular Function: RNA binding (GO:0044822);; </t>
  </si>
  <si>
    <t>K05764|9.15984e-22|cjc:100399195|K05764 thymosin, beta 4 | (RefSeq) TMSB4X; thymosin beta 4, X-linked</t>
  </si>
  <si>
    <t>Thymosin beta-4 OS=Homo sapiens OX=9606 GN=TMSB4X PE=1 SV=2</t>
  </si>
  <si>
    <t>thymosin, beta 4, Y-linked, partial [Homo sapiens]</t>
  </si>
  <si>
    <t>ENSG00000147119</t>
  </si>
  <si>
    <t xml:space="preserve">Cellular Component: Golgi membrane (GO:0000139);; Molecular Function: N-acetylglucosamine 6-O-sulfotransferase activity (GO:0001517);; Biological Process: polysaccharide metabolic process (GO:0005976);; Biological Process: N-acetylglucosamine metabolic process (GO:0006044);; Molecular Function: chondroitin 6-sulfotransferase activity (GO:0008459);; Cellular Component: integral component of membrane (GO:0016021);; Biological Process: chondroitin sulfate biosynthetic process (GO:0030206);; </t>
  </si>
  <si>
    <t>K04743|0|ptr:744227|K04743 chondroitin 6-sulfotransferase 7 [EC:2.8.2.17] | (RefSeq) CHST7; carbohydrate sulfotransferase 7</t>
  </si>
  <si>
    <t>Glycosaminoglycan biosynthesis - chondroitin sulfate / dermatan sulfate (ko00532)</t>
  </si>
  <si>
    <t>ko00532:Glycosaminoglycan biosynthesis - chondroitin sulfate / dermatan sulfate</t>
  </si>
  <si>
    <t>Sulfotransferase domain;; Sulfotransferase family</t>
  </si>
  <si>
    <t>Carbohydrate sulfotransferase 7 OS=Homo sapiens OX=9606 GN=CHST7 PE=1 SV=2</t>
  </si>
  <si>
    <t xml:space="preserve">PREDICTED: carbohydrate sulfotransferase 7 isoform X2 [Pan paniscus] </t>
  </si>
  <si>
    <t>ENSG00000185915</t>
  </si>
  <si>
    <t xml:space="preserve">Molecular Function: ubiquitin-protein transferase activity (GO:0004842);; Cellular Component: extracellular space (GO:0005615);; Biological Process: protein ubiquitination (GO:0016567);; Cellular Component: Cul3-RING ubiquitin ligase complex (GO:0031463);; </t>
  </si>
  <si>
    <t>K10469|0|hsa:257240|K10469 kelch-like protein 34 | (RefSeq) KLHL34; kelch like family member 34</t>
  </si>
  <si>
    <t>Kelch motif;; BTB/POZ domain;; Galactose oxidase, central domain;; Kelch motif;; Kelch motif;; Galactose oxidase, central domain;; Kelch motif;; BTB And C-terminal Kelch</t>
  </si>
  <si>
    <t>Kelch-like protein 34 OS=Homo sapiens OX=9606 GN=KLHL34 PE=2 SV=1</t>
  </si>
  <si>
    <t xml:space="preserve">kelch-like protein 34 [Homo sapiens] </t>
  </si>
  <si>
    <t>ENSG00000086712</t>
  </si>
  <si>
    <t>Myosin-like coiled-coil protein</t>
  </si>
  <si>
    <t>Gamma-taxilin OS=Homo sapiens OX=9606 GN=TXLNG PE=1 SV=2</t>
  </si>
  <si>
    <t>PREDICTED: gamma-taxilin isoform X1 [Chlorocebus sabaeus]</t>
  </si>
  <si>
    <t>ENSG00000169906</t>
  </si>
  <si>
    <t>K14734|7.5439e-47|rro:104667065|K14734 S100 calcium binding protein G | (RefSeq) S100G; S100 calcium binding protein G</t>
  </si>
  <si>
    <t>Mineral absorption (ko04978)</t>
  </si>
  <si>
    <t>ko04978:Mineral absorption</t>
  </si>
  <si>
    <t>S-100/ICaBP type calcium binding domain;; EF hand;; EF hand;; EF-hand domain pair;; EF-hand domain;; EF-hand domain pair</t>
  </si>
  <si>
    <t>Protein S100-G OS=Homo sapiens OX=9606 GN=S100G PE=3 SV=2</t>
  </si>
  <si>
    <t xml:space="preserve">protein S100-G [Homo sapiens] </t>
  </si>
  <si>
    <t>ENSG00000132446</t>
  </si>
  <si>
    <t xml:space="preserve">Cellular Component: cell (GO:0005623);; Biological Process: iron ion transport (GO:0006826);; Biological Process: cellular iron ion homeostasis (GO:0006879);; Molecular Function: ferric iron binding (GO:0008199);; </t>
  </si>
  <si>
    <t>Ferritin-like domain</t>
  </si>
  <si>
    <t>Ferritin heavy polypeptide-like 17 OS=Homo sapiens OX=9606 GN=FTHL17 PE=2 SV=1</t>
  </si>
  <si>
    <t xml:space="preserve">ferritin heavy polypeptide-like 17 [Homo sapiens] </t>
  </si>
  <si>
    <t>ENSG00000182583</t>
  </si>
  <si>
    <t>ENSG00000047644</t>
  </si>
  <si>
    <t xml:space="preserve">Biological Process: negative regulation of transcription from RNA polymerase II promoter (GO:0000122);; Cellular Component: cytosol (GO:0005829);; Molecular Function: kinase binding (GO:0019900);; Molecular Function: protein complex scaffold activity (GO:0032947);; Biological Process: negative regulation of hippo signaling (GO:0035331);; Biological Process: negative regulation of organ growth (GO:0046621);; </t>
  </si>
  <si>
    <t>WW domain</t>
  </si>
  <si>
    <t>Protein WWC3 OS=Homo sapiens OX=9606 GN=WWC3 PE=1 SV=3</t>
  </si>
  <si>
    <t>WWC family member 3 [Homo sapiens]</t>
  </si>
  <si>
    <t>ENSG00000036473</t>
  </si>
  <si>
    <t xml:space="preserve">Biological Process: urea cycle (GO:0000050);; Biological Process: liver development (GO:0001889);; Molecular Function: ornithine carbamoyltransferase activity (GO:0004585);; Molecular Function: phospholipid binding (GO:0005543);; Cellular Component: mitochondrial inner membrane (GO:0005743);; Cellular Component: mitochondrial matrix (GO:0005759);; Biological Process: ornithine catabolic process (GO:0006593);; Biological Process: midgut development (GO:0007494);; Biological Process: response to zinc ion (GO:0010043);; Molecular Function: amino acid binding (GO:0016597);; Biological Process: citrulline biosynthetic process (GO:0019240);; Biological Process: response to insulin (GO:0032868);; Molecular Function: phosphate ion binding (GO:0042301);; Biological Process: arginine biosynthetic process via ornithine (GO:0042450);; Biological Process: response to drug (GO:0042493);; Biological Process: anion homeostasis (GO:0055081);; Biological Process: protein homotrimerization (GO:0070207);; Biological Process: response to biotin (GO:0070781);; Biological Process: ammonia homeostasis (GO:0097272);; </t>
  </si>
  <si>
    <t>K00611|0|hsa:5009|K00611 ornithine carbamoyltransferase [EC:2.1.3.3] | (RefSeq) OTC, OCTD; ornithine carbamoyltransferase</t>
  </si>
  <si>
    <t>Arginine biosynthesis (ko00220);; Biosynthesis of amino acids (ko01230)</t>
  </si>
  <si>
    <t>ko00220:Arginine biosynthesis;ko01230:Biosynthesis of amino acids</t>
  </si>
  <si>
    <t>Aspartate/ornithine carbamoyltransferase, Asp/Orn binding domain;; Aspartate/ornithine carbamoyltransferase, carbamoyl-P binding domain</t>
  </si>
  <si>
    <t>Ornithine carbamoyltransferase, mitochondrial OS=Homo sapiens OX=9606 GN=OTC PE=1 SV=3</t>
  </si>
  <si>
    <t xml:space="preserve">ornithine carbamoyltransferase, mitochondrial precursor [Homo sapiens] </t>
  </si>
  <si>
    <t>ENSG00000120280</t>
  </si>
  <si>
    <t>Domain of unknown function (DUF4569)</t>
  </si>
  <si>
    <t>Uncharacterized protein CXorf21 OS=Homo sapiens OX=9606 GN=CXorf21 PE=2 SV=1</t>
  </si>
  <si>
    <t xml:space="preserve">uncharacterized protein CXorf21 [Homo sapiens] </t>
  </si>
  <si>
    <t>ENSG00000102104</t>
  </si>
  <si>
    <t xml:space="preserve">Molecular Function: phosphatidylserine binding (GO:0001786);; Molecular Function: phosphatidylinositol-4,5-bisphosphate binding (GO:0005546);; Molecular Function: phosphatidylinositol-3,4,5-trisphosphate binding (GO:0005547);; Cellular Component: extracellular space (GO:0005615);; Biological Process: phagocytosis (GO:0006909);; Biological Process: cell adhesion (GO:0007155);; Biological Process: visual perception (GO:0007601);; Molecular Function: phosphatidylinositol-5-phosphate binding (GO:0010314);; Biological Process: retina layer formation (GO:0010842);; Biological Process: adaptation of rhodopsin mediated signaling (GO:0016062);; Cellular Component: extrinsic component of plasma membrane (GO:0019897);; Molecular Function: phosphatidylinositol-3-phosphate binding (GO:0032266);; Molecular Function: phosphatidylinositol-3,4-bisphosphate binding (GO:0043325);; Molecular Function: phosphatidylinositol-4-phosphate binding (GO:0070273);; Molecular Function: phosphatidylinositol-3,5-bisphosphate binding (GO:0080025);; </t>
  </si>
  <si>
    <t>F5/8 type C domain</t>
  </si>
  <si>
    <t>Retinoschisin OS=Homo sapiens OX=9606 GN=RS1 PE=1 SV=2</t>
  </si>
  <si>
    <t xml:space="preserve">retinoschisin precursor [Homo sapiens] </t>
  </si>
  <si>
    <t>ENSG00000176896</t>
  </si>
  <si>
    <t xml:space="preserve">Molecular Function: DNA binding (GO:0003677);; Molecular Function: protein binding (GO:0005515);; Cellular Component: nucleus (GO:0005634);; Biological Process: regulation of transcription from RNA polymerase II promoter (GO:0006357);; Biological Process: regulation of DNA-templated transcription, elongation (GO:0032784);; </t>
  </si>
  <si>
    <t>Transcription factor S-II (TFIIS), central domain;; TFIIS helical bundle-like domain</t>
  </si>
  <si>
    <t>Transcription elongation factor A N-terminal and central domain-containing protein OS=Homo sapiens OX=9606 GN=TCEANC PE=1 SV=2</t>
  </si>
  <si>
    <t xml:space="preserve">transcription elongation factor A N-terminal and central domain-containing protein isoform 1 [Homo sapiens] </t>
  </si>
  <si>
    <t>ENSG00000147124</t>
  </si>
  <si>
    <t xml:space="preserve">Molecular Function: DNA binding (GO:0003677);; Molecular Function: transcription factor activity, sequence-specific DNA binding (GO:0003700);; Molecular Function: protein binding (GO:0005515);; Cellular Component: nucleus (GO:0005634);; Biological Process: regulation of transcription, DNA-templated (GO:0006355);; Molecular Function: metal ion binding (GO:0046872);; </t>
  </si>
  <si>
    <t>K09228|0|hsa:7592|K09228 KRAB domain-containing zinc finger protein | (RefSeq) ZNF41, MRX89; zinc finger protein 41</t>
  </si>
  <si>
    <t>Zinc-finger double domain;; Zinc finger, C2H2 type;; C2H2-type zinc finger;; KRAB box;; Zinc ribbon domain;; C2H2-type zinc finger;; Adenylate kinase, active site lid;; Probable zinc-ribbon domain;; zinc-finger-containing domain;; Double zinc ribbon;; TFIIH C1-like domain;; XPA protein N-terminal</t>
  </si>
  <si>
    <t>Zinc finger protein 41 OS=Homo sapiens OX=9606 GN=ZNF41 PE=1 SV=2</t>
  </si>
  <si>
    <t xml:space="preserve">zinc finger protein 41 isoform a [Homo sapiens] </t>
  </si>
  <si>
    <t>ENSG00000230797</t>
  </si>
  <si>
    <t xml:space="preserve">Biological Process: negative regulation of transcription from RNA polymerase II promoter (GO:0000122);; Molecular Function: metalloendopeptidase activity (GO:0004222);; Cellular Component: transcription factor complex (GO:0005667);; Cellular Component: cytoplasm (GO:0005737);; Biological Process: cholesterol metabolic process (GO:0008203);; Cellular Component: integral component of membrane (GO:0016021);; Cellular Component: nuclear matrix (GO:0016363);; Biological Process: membrane protein intracellular domain proteolysis (GO:0031293);; Biological Process: response to prostaglandin F (GO:0034696);; Molecular Function: histone deacetylase binding (GO:0042826);; Molecular Function: sequence-specific DNA binding (GO:0043565);; Molecular Function: metal ion binding (GO:0046872);; Biological Process: positive regulation of sequence-specific DNA binding transcription factor activity (GO:0051091);; Biological Process: cellular response to interleukin-1 (GO:0071347);; Biological Process: positive regulation of transcription from RNA polymerase II promoter in response to endoplasmic reticulum stress (GO:1990440);; </t>
  </si>
  <si>
    <t>K09201|0|hsa:404281|K09201 transcription factor YY | (RefSeq) YY2, ZNF631; YY2 transcription factor</t>
  </si>
  <si>
    <t>Zinc-finger double domain;; Zinc finger, C2H2 type;; C2H2-type zinc finger</t>
  </si>
  <si>
    <t>Transcription factor YY2 OS=Homo sapiens OX=9606 GN=YY2 PE=2 SV=1</t>
  </si>
  <si>
    <t>transcription factor yin yang 2 [Homo sapiens]</t>
  </si>
  <si>
    <t>ENSG00000147123</t>
  </si>
  <si>
    <t xml:space="preserve">Molecular Function: protein binding (GO:0005515);; Cellular Component: mitochondrial respiratory chain complex I (GO:0005747);; Biological Process: mitochondrial electron transport, NADH to ubiquinone (GO:0006120);; Cellular Component: integral component of membrane (GO:0016021);; Biological Process: mitochondrial respiratory chain complex I assembly (GO:0032981);; </t>
  </si>
  <si>
    <t>K11351|2.70553e-119|rro:104664585|K11351 NADH dehydrogenase (ubiquinone) 1 beta subcomplex subunit 11 | (RefSeq) NDUFB11; NADH:ubiquinone oxidoreductase subunit B11</t>
  </si>
  <si>
    <t>Parkinson's disease (ko05012);; Huntington's disease (ko05016);; Non-alcoholic fatty liver disease (NAFLD) (ko04932);; Alzheimer's disease (ko05010);; Oxidative phosphorylation (ko00190)</t>
  </si>
  <si>
    <t>ko00190:Oxidative phosphorylation;ko05016:Huntington's disease;ko04932:Non-alcoholic fatty liver disease (NAFLD);ko05010:Alzheimer's disease;ko05012:Parkinson's disease</t>
  </si>
  <si>
    <t>ESSS subunit of NADH:ubiquinone oxidoreductase (complex I)</t>
  </si>
  <si>
    <t>NADH dehydrogenase [ubiquinone] 1 beta subcomplex subunit 11, mitochondrial OS=Homo sapiens OX=9606 GN=NDUFB11 PE=1 SV=1</t>
  </si>
  <si>
    <t>PREDICTED: NADH dehydrogenase [ubiquinone] 1 beta subcomplex subunit 11, mitochondrial [Rhinopithecus roxellana]</t>
  </si>
  <si>
    <t>ENSG00000004848</t>
  </si>
  <si>
    <t xml:space="preserve">Biological Process: negative regulation of transcription from RNA polymerase II promoter (GO:0000122);; Molecular Function: RNA polymerase II distal enhancer sequence-specific DNA binding (GO:0000980);; Molecular Function: transcriptional repressor activity, RNA polymerase II distal enhancer sequence-specific binding (GO:0001206);; Molecular Function: chromatin binding (GO:0003682);; Cellular Component: nucleus (GO:0005634);; Biological Process: axon guidance (GO:0007411);; Biological Process: positive regulation of gene expression (GO:0010628);; Biological Process: globus pallidus development (GO:0021759);; Biological Process: cerebral cortex tangential migration (GO:0021800);; Biological Process: embryonic olfactory bulb interneuron precursor migration (GO:0021831);; Biological Process: cell proliferation in forebrain (GO:0021846);; Biological Process: cerebral cortex GABAergic interneuron migration (GO:0021853);; Biological Process: regulation of cell proliferation (GO:0042127);; Biological Process: lipid digestion (GO:0044241);; Biological Process: positive regulation of organ growth (GO:0046622);; Biological Process: epithelial cell fate commitment (GO:0072148);; </t>
  </si>
  <si>
    <t>K09452|8.26169e-138|ggo:101147736|K09452 homeobox protein aristaless-related | (RefSeq) ARX; aristaless related homeobox</t>
  </si>
  <si>
    <t>Homeobox domain;; OAR domain</t>
  </si>
  <si>
    <t>Homeobox protein ARX OS=Homo sapiens OX=9606 GN=ARX PE=1 SV=1</t>
  </si>
  <si>
    <t>homeobox protein ARX [Piliocolobus tephrosceles]</t>
  </si>
  <si>
    <t>ENSG00000101846</t>
  </si>
  <si>
    <t xml:space="preserve">Molecular Function: steryl-sulfatase activity (GO:0004773);; Cellular Component: nuclear envelope (GO:0005635);; Cellular Component: lysosome (GO:0005764);; Cellular Component: endosome (GO:0005768);; Cellular Component: endoplasmic reticulum lumen (GO:0005788);; Cellular Component: endoplasmic reticulum membrane (GO:0005789);; Cellular Component: Golgi apparatus (GO:0005794);; Cellular Component: plasma membrane (GO:0005886);; Biological Process: glycosphingolipid metabolic process (GO:0006687);; Biological Process: steroid catabolic process (GO:0006706);; Biological Process: female pregnancy (GO:0007565);; Biological Process: learning or memory (GO:0007611);; Biological Process: positive regulation of cell proliferation (GO:0008284);; Biological Process: epidermis development (GO:0008544);; Biological Process: response to pH (GO:0009268);; Biological Process: response to organic cyclic compound (GO:0014070);; Cellular Component: integral component of membrane (GO:0016021);; Biological Process: response to peptide hormone (GO:0043434);; Biological Process: skin development (GO:0043588);; Biological Process: response to estrogen (GO:0043627);; Biological Process: post-translational protein modification (GO:0043687);; Molecular Function: metal ion binding (GO:0046872);; </t>
  </si>
  <si>
    <t>K01131|0|hsa:412|K01131 steryl-sulfatase [EC:3.1.6.2] | (RefSeq) STS, ARSC, ARSC1, ASC, ES, SSDD, XLI; steroid sulfatase (microsomal), isozyme S</t>
  </si>
  <si>
    <t>Steroid hormone biosynthesis (ko00140)</t>
  </si>
  <si>
    <t>ko00140:Steroid hormone biosynthesis</t>
  </si>
  <si>
    <t>Steryl-sulfatase OS=Homo sapiens OX=9606 GN=STS PE=1 SV=2</t>
  </si>
  <si>
    <t xml:space="preserve">steryl-sulfatase isoform 1 precursor [Homo sapiens] </t>
  </si>
  <si>
    <t>ENSG00000189023</t>
  </si>
  <si>
    <t>Melanoma-associated antigen B16 OS=Homo sapiens OX=9606 GN=MAGEB16 PE=4 SV=2</t>
  </si>
  <si>
    <t xml:space="preserve">melanoma-associated antigen B16 [Homo sapiens] </t>
  </si>
  <si>
    <t>ENSG00000171659</t>
  </si>
  <si>
    <t>K08383|0|ptr:473572|K08383 G protein-coupled receptor 34 | (RefSeq) GPR34; G protein-coupled receptor 34</t>
  </si>
  <si>
    <t>Probable G-protein coupled receptor 34 OS=Homo sapiens OX=9606 GN=GPR34 PE=2 SV=2</t>
  </si>
  <si>
    <t xml:space="preserve">probable G-protein coupled receptor 34 [Homo sapiens] </t>
  </si>
  <si>
    <t>ENSG00000175809</t>
  </si>
  <si>
    <t xml:space="preserve">Cellular Component: cytoplasm (GO:0005737);; Molecular Function: zinc ion binding (GO:0008270);; Biological Process: protein ubiquitination (GO:0016567);; Molecular Function: ligase activity (GO:0016874);; Biological Process: regulation of cell adhesion (GO:0030155);; Molecular Function: ubiquitin protein ligase activity (GO:0061630);; </t>
  </si>
  <si>
    <t>K15714|0|hsa:158506|K15714 E3 ubiquitin-protein ligase ZNF645 [EC:2.3.2.27] | (RefSeq) ZNF645, CT138, HAKAIL; zinc finger protein 645</t>
  </si>
  <si>
    <t>E3 ubiquitin-protein ligase CBLL2 OS=Homo sapiens OX=9606 GN=CBLL2 PE=1 SV=1</t>
  </si>
  <si>
    <t xml:space="preserve">E3 ubiquitin-protein ligase ZNF645 [Homo sapiens] </t>
  </si>
  <si>
    <t>ENSG00000091482</t>
  </si>
  <si>
    <t>Stretch-responsive small skeletal muscle X protein, Chisel</t>
  </si>
  <si>
    <t>Small muscular protein OS=Homo sapiens OX=9606 GN=SMPX PE=2 SV=3</t>
  </si>
  <si>
    <t xml:space="preserve">small muscular protein [Homo sapiens] </t>
  </si>
  <si>
    <t>ENSG00000147003</t>
  </si>
  <si>
    <t xml:space="preserve">Molecular Function: protein binding (GO:0005515);; Cellular Component: cytoplasm (GO:0005737);; Biological Process: proteolysis (GO:0006508);; Molecular Function: metallopeptidase activity (GO:0008237);; Molecular Function: peptidyl-dipeptidase activity (GO:0008241);; Cellular Component: integral component of membrane (GO:0016021);; Cellular Component: brush border membrane (GO:0031526);; Biological Process: positive regulation of SNARE complex assembly (GO:0035543);; Biological Process: positive regulation of insulin secretion involved in cellular response to glucose stimulus (GO:0035774);; Biological Process: positive regulation of calcium ion-dependent exocytosis (GO:0045956);; Biological Process: positive regulation of amino acid transport (GO:0051957);; Cellular Component: extracellular exosome (GO:0070062);; </t>
  </si>
  <si>
    <t>K20004|3.33001e-146|pon:100435255|K20004 collectrin | (RefSeq) TMEM27; transmembrane protein 27</t>
  </si>
  <si>
    <t>Renal amino acid transporter</t>
  </si>
  <si>
    <t>Collectrin OS=Homo sapiens OX=9606 GN=TMEM27 PE=1 SV=1</t>
  </si>
  <si>
    <t>PREDICTED: collectrin [Pan troglodytes]</t>
  </si>
  <si>
    <t>ENSG00000185448</t>
  </si>
  <si>
    <t>Protein FAM47A OS=Homo sapiens OX=9606 GN=FAM47A PE=2 SV=3</t>
  </si>
  <si>
    <t xml:space="preserve">protein FAM47A [Homo sapiens] </t>
  </si>
  <si>
    <t>ENSG00000176746</t>
  </si>
  <si>
    <t>Melanoma associated antigen family N terminal;; MAGE family;; Domain of unknown function (DUF3409)</t>
  </si>
  <si>
    <t>Melanoma-associated antigen B6 OS=Homo sapiens OX=9606 GN=MAGEB6 PE=1 SV=2</t>
  </si>
  <si>
    <t xml:space="preserve">melanoma-associated antigen B6 [Homo sapiens] </t>
  </si>
  <si>
    <t>ENSG00000188937</t>
  </si>
  <si>
    <t xml:space="preserve">Molecular Function: protein kinase inhibitor activity (GO:0004860);; Cellular Component: proteinaceous extracellular matrix (GO:0005578);; Cellular Component: cytoplasm (GO:0005737);; Biological Process: negative regulation of protein kinase activity (GO:0006469);; Biological Process: visual perception (GO:0007601);; Biological Process: cytokine-mediated signaling pathway (GO:0019221);; Biological Process: negative regulation of JAK-STAT cascade (GO:0046426);; </t>
  </si>
  <si>
    <t>K08129|0|ptr:473571|K08129 nyctalopin | (RefSeq) NYX; nyctalopin</t>
  </si>
  <si>
    <t>[WT]</t>
  </si>
  <si>
    <t>Leucine rich repeat;; Leucine Rich repeats (2 copies);; Leucine-rich repeat;; Leucine rich repeats (6 copies);; Leucine Rich Repeat</t>
  </si>
  <si>
    <t>Nyctalopin OS=Homo sapiens OX=9606 GN=NYX PE=1 SV=1</t>
  </si>
  <si>
    <t xml:space="preserve">nyctalopin precursor [Homo sapiens] </t>
  </si>
  <si>
    <t>ENSG00000177189</t>
  </si>
  <si>
    <t xml:space="preserve">Molecular Function: magnesium ion binding (GO:0000287);; Biological Process: skeletal system development (GO:0001501);; Biological Process: toll-like receptor signaling pathway (GO:0002224);; Molecular Function: protein serine/threonine kinase activity (GO:0004674);; Molecular Function: ATP binding (GO:0005524);; Cellular Component: nucleoplasm (GO:0005654);; Cellular Component: cytosol (GO:0005829);; Biological Process: protein phosphorylation (GO:0006468);; Biological Process: cell cycle (GO:0007049);; Biological Process: central nervous system development (GO:0007417);; Molecular Function: protein kinase binding (GO:0019901);; Biological Process: positive regulation of cell growth (GO:0030307);; Biological Process: response to lipopolysaccharide (GO:0032496);; Biological Process: intracellular signal transduction (GO:0035556);; Molecular Function: cysteine-type endopeptidase inhibitor activity involved in apoptotic process (GO:0043027);; Biological Process: negative regulation of cysteine-type endopeptidase activity involved in apoptotic process (GO:0043154);; Biological Process: regulation of translation in response to stress (GO:0043555);; Biological Process: regulation of DNA-templated transcription in response to stress (GO:0043620);; Biological Process: positive regulation of cell differentiation (GO:0045597);; Biological Process: positive regulation of transcription from RNA polymerase II promoter (GO:0045944);; </t>
  </si>
  <si>
    <t>K04373|0|pps:100986115|K04373 ribosomal protein S6 kinase alpha-1/2/3/6 [EC:2.7.11.1] | (RefSeq) RPS6KA3; ribosomal protein S6 kinase A3</t>
  </si>
  <si>
    <t>Insulin resistance (ko04931);; Oocyte meiosis (ko04114);; Progesterone-mediated oocyte maturation (ko04914);; Long-term potentiation (ko04720);; MAPK signaling pathway (ko04010);; Neurotrophin signaling pathway (ko04722);; mTOR signaling pathway (ko04150)</t>
  </si>
  <si>
    <t>ko04931:Insulin resistance;ko04722:Neurotrophin signaling pathway;ko04720:Long-term potentiation;ko04010:MAPK signaling pathway;ko04914:Progesterone-mediated oocyte maturation;ko04150:mTOR signaling pathway;ko04114:Oocyte meiosis</t>
  </si>
  <si>
    <t>Protein kinase domain;; Protein tyrosine kinase;; Kinase-like;; Lipopolysaccharide kinase (Kdo/WaaP) family;; Protein kinase C terminal domain;; Haspin like kinase domain;; Phosphotransferase enzyme family</t>
  </si>
  <si>
    <t>Ribosomal protein S6 kinase alpha-3 OS=Homo sapiens OX=9606 GN=RPS6KA3 PE=1 SV=1</t>
  </si>
  <si>
    <t xml:space="preserve">ribosomal protein S6 kinase alpha-3 [Homo sapiens] </t>
  </si>
  <si>
    <t>ENSG00000169891</t>
  </si>
  <si>
    <t>K20068|0|hsa:9185|K20068 RalBP1-associated Eps domain-containing protein | (RefSeq) REPS2, POB1; RALBP1 associated Eps domain containing 2</t>
  </si>
  <si>
    <t>Cytoskeletal-regulatory complex EF hand</t>
  </si>
  <si>
    <t>RalBP1-associated Eps domain-containing protein 2 OS=Homo sapiens OX=9606 GN=REPS2 PE=1 SV=2</t>
  </si>
  <si>
    <t xml:space="preserve">ralBP1-associated Eps domain-containing protein 2 isoform 1 [Homo sapiens] </t>
  </si>
  <si>
    <t>ENSG00000188408</t>
  </si>
  <si>
    <t>MAGE family</t>
  </si>
  <si>
    <t>Melanoma-associated antigen B5 OS=Homo sapiens OX=9606 GN=MAGEB5 PE=2 SV=2</t>
  </si>
  <si>
    <t>PREDICTED: melanoma-associated antigen B5 [Pan paniscus]</t>
  </si>
  <si>
    <t>ENSG00000165169</t>
  </si>
  <si>
    <t>K10420|4.47612e-78|ocu:100340863|K10420 dynein light chain Tctex-type 1 | (RefSeq) DYNLT3; dynein light chain Tctex-type 3</t>
  </si>
  <si>
    <t>Tctex-1 family</t>
  </si>
  <si>
    <t>Dynein light chain Tctex-type 3 OS=Homo sapiens OX=9606 GN=DYNLT3 PE=1 SV=1</t>
  </si>
  <si>
    <t xml:space="preserve">dynein light chain Tctex-type 3 [Homo sapiens] </t>
  </si>
  <si>
    <t>ENSG00000147044</t>
  </si>
  <si>
    <t xml:space="preserve">Biological Process: negative regulation of cell-matrix adhesion (GO:0001953);; Molecular Function: guanylate kinase activity (GO:0004385);; Molecular Function: protein serine/threonine kinase activity (GO:0004674);; Molecular Function: calmodulin binding (GO:0005516);; Molecular Function: ATP binding (GO:0005524);; Cellular Component: basement membrane (GO:0005604);; Cellular Component: extracellular space (GO:0005615);; Cellular Component: nuclear lamina (GO:0005652);; Cellular Component: nucleolus (GO:0005730);; Cellular Component: cytosol (GO:0005829);; Cellular Component: cell-cell junction (GO:0005911);; Cellular Component: focal adhesion (GO:0005925);; Biological Process: protein phosphorylation (GO:0006468);; Biological Process: neurotransmitter secretion (GO:0007269);; Biological Process: lactation (GO:0007595);; Biological Process: negative regulation of keratinocyte proliferation (GO:0010839);; Cellular Component: actin cytoskeleton (GO:0015629);; Cellular Component: integral component of membrane (GO:0016021);; Cellular Component: basolateral plasma membrane (GO:0016323);; Cellular Component: nuclear matrix (GO:0016363);; Cellular Component: vesicle (GO:0031982);; Molecular Function: neurexin family protein binding (GO:0042043);; Cellular Component: presynaptic membrane (GO:0042734);; Biological Process: positive regulation of transcription from RNA polymerase II promoter (GO:0045944);; Biological Process: GMP metabolic process (GO:0046037);; Biological Process: GDP metabolic process (GO:0046710);; Biological Process: protein stabilization (GO:0050821);; Biological Process: transmembrane transport (GO:0055085);; Cellular Component: ciliary membrane (GO:0060170);; Biological Process: negative regulation of wound healing (GO:0061045);; Biological Process: positive regulation of calcium ion import (GO:0090280);; Biological Process: negative regulation of cellular response to growth factor stimulus (GO:0090288);; </t>
  </si>
  <si>
    <t>K06103|0|pps:100995623|K06103 calcium/calmodulin-dependent serine protein kinase [EC:2.7.11.1] | (RefSeq) CASK; calcium/calmodulin dependent serine protein kinase</t>
  </si>
  <si>
    <t>Protein kinase domain;; Guanylate kinase;; Protein tyrosine kinase;; L27 domain;; PDZ domain (Also known as DHR or GLGF);; Variant SH3 domain;; SH3 domain</t>
  </si>
  <si>
    <t>Peripheral plasma membrane protein CASK OS=Homo sapiens OX=9606 GN=CASK PE=1 SV=3</t>
  </si>
  <si>
    <t xml:space="preserve">peripheral plasma membrane protein CASK isoform 3 [Homo sapiens] </t>
  </si>
  <si>
    <t>ENSG00000234469</t>
  </si>
  <si>
    <t xml:space="preserve">Molecular Function: structural molecule activity (GO:0005198);; Cellular Component: plasma membrane (GO:0005886);; Cellular Component: bicellular tight junction (GO:0005923);; Cellular Component: integral component of membrane (GO:0016021);; </t>
  </si>
  <si>
    <t>Claudin-34 OS=Homo sapiens OX=9606 GN=CLDN34 PE=3 SV=2</t>
  </si>
  <si>
    <t xml:space="preserve">claudin-34 [Homo sapiens] </t>
  </si>
  <si>
    <t>ENSG00000067992</t>
  </si>
  <si>
    <t xml:space="preserve">Molecular Function: protein serine/threonine kinase activity (GO:0004674);; Molecular Function: pyruvate dehydrogenase (acetyl-transferring) kinase activity (GO:0004740);; Molecular Function: protein binding (GO:0005515);; Molecular Function: ATP binding (GO:0005524);; Cellular Component: mitochondrial matrix (GO:0005759);; Biological Process: regulation of acetyl-CoA biosynthetic process from pyruvate (GO:0010510);; Biological Process: regulation of glucose metabolic process (GO:0010906);; Biological Process: peptidyl-serine phosphorylation (GO:0018105);; Biological Process: peroxisome proliferator activated receptor signaling pathway (GO:0035357);; Biological Process: cellular response to glucose stimulus (GO:0071333);; Biological Process: cellular response to fatty acid (GO:0071398);; Biological Process: hypoxia-inducible factor-1alpha signaling pathway (GO:0097411);; Biological Process: regulation of reactive oxygen species metabolic process (GO:2000377);; </t>
  </si>
  <si>
    <t>K00898|0|chx:102180838|K00898 pyruvate dehydrogenase kinase 2/3/4 [EC:2.7.11.2] | (RefSeq) PDK3; pyruvate dehydrogenase kinase 3</t>
  </si>
  <si>
    <t>Mitochondrial branched-chain alpha-ketoacid dehydrogenase kinase;; Histidine kinase-, DNA gyrase B-, and HSP90-like ATPase</t>
  </si>
  <si>
    <t>[Pyruvate dehydrogenase (acetyl-transferring)] kinase isozyme 3, mitochondrial OS=Homo sapiens OX=9606 GN=PDK3 PE=1 SV=1</t>
  </si>
  <si>
    <t xml:space="preserve">pyruvate dehydrogenase kinase, isozyme 3 isoform 2 precursor [Homo sapiens] </t>
  </si>
  <si>
    <t>ENSG00000123131</t>
  </si>
  <si>
    <t>K03386|8.53121e-178|pps:100991501|K03386 peroxiredoxin (alkyl hydroperoxide reductase subunit C) [EC:1.11.1.15] | (RefSeq) PRDX4; peroxiredoxin 4</t>
  </si>
  <si>
    <t>AhpC/TSA family;; C-terminal domain of 1-Cys peroxiredoxin;; Redoxin</t>
  </si>
  <si>
    <t>Peroxiredoxin-4 OS=Homo sapiens OX=9606 GN=PRDX4 PE=1 SV=1</t>
  </si>
  <si>
    <t xml:space="preserve">peroxiredoxin-4 precursor [Homo sapiens] </t>
  </si>
  <si>
    <t>ENSG00000007350</t>
  </si>
  <si>
    <t>K00615|0|hsa:8277|K00615 transketolase [EC:2.2.1.1] | (RefSeq) TKTL1, TKR, TKT2; transketolase like 1</t>
  </si>
  <si>
    <t>Pentose phosphate pathway (ko00030);; Carbon metabolism (ko01200);; Biosynthesis of amino acids (ko01230)</t>
  </si>
  <si>
    <t>ko00030:Pentose phosphate pathway;ko01200:Carbon metabolism;ko01230:Biosynthesis of amino acids</t>
  </si>
  <si>
    <t>Transketolase, pyrimidine binding domain;; Transketolase, C-terminal domain;; Transketolase, thiamine diphosphate binding domain;; Dehydrogenase E1 component</t>
  </si>
  <si>
    <t>Transketolase-like protein 1 OS=Homo sapiens OX=9606 GN=TKTL1 PE=1 SV=2</t>
  </si>
  <si>
    <t xml:space="preserve">transketolase-like protein 1 isoform a [Homo sapiens] </t>
  </si>
  <si>
    <t>ENSG00000147010</t>
  </si>
  <si>
    <t xml:space="preserve">Cellular Component: cytosol (GO:0005829);; Cellular Component: cytoskeleton (GO:0005856);; Cellular Component: plasma membrane (GO:0005886);; Cellular Component: cell-cell junction (GO:0005911);; Cellular Component: focal adhesion (GO:0005925);; Biological Process: endocytosis (GO:0006897);; Biological Process: apoptotic process (GO:0006915);; Biological Process: cytoskeleton organization (GO:0007010);; Biological Process: cell-cell signaling (GO:0007267);; Biological Process: regulation of cell shape (GO:0008360);; Cellular Component: integral component of membrane (GO:0016021);; Molecular Function: kinase activity (GO:0016301);; Biological Process: phosphorylation (GO:0016310);; Biological Process: cell migration (GO:0016477);; Molecular Function: SH3 domain binding (GO:0017124);; Cellular Component: endocytic vesicle (GO:0030139);; Cellular Component: cytoplasmic vesicle membrane (GO:0030659);; Biological Process: negative regulation of epidermal growth factor receptor signaling pathway (GO:0042059);; Cellular Component: neuron projection (GO:0043005);; Cellular Component: synapse (GO:0045202);; </t>
  </si>
  <si>
    <t>K12470|0|hsa:30011|K12470 SH3 domain-containing kinase-binding protein 1 | (RefSeq) SH3KBP1, CD2BP3, CIN85, GIG10, HSB-1, HSB1, MIG18; SH3 domain containing kinase binding protein 1</t>
  </si>
  <si>
    <t>Variant SH3 domain;; SH3 domain;; Variant SH3 domain</t>
  </si>
  <si>
    <t>SH3 domain-containing kinase-binding protein 1 OS=Homo sapiens OX=9606 GN=SH3KBP1 PE=1 SV=2</t>
  </si>
  <si>
    <t xml:space="preserve">SH3 domain-containing kinase-binding protein 1 isoform a [Homo sapiens] </t>
  </si>
  <si>
    <t>ENSG00000101955</t>
  </si>
  <si>
    <t xml:space="preserve">Biological Process: phagolysosome assembly (GO:0001845);; Cellular Component: autophagosome (GO:0005776);; Cellular Component: endoplasmic reticulum (GO:0005783);; Biological Process: autophagy (GO:0006914);; Biological Process: cell adhesion (GO:0007155);; Cellular Component: cell surface (GO:0009986);; Cellular Component: membrane (GO:0016020);; Biological Process: response to endoplasmic reticulum stress (GO:0034976);; Biological Process: negative regulation of cell proliferation involved in contact inhibition (GO:0060244);; Biological Process: positive regulation of extrinsic apoptotic signaling pathway in absence of ligand (GO:2001241);; </t>
  </si>
  <si>
    <t>Domain of unknown function (DUF4174);; HYR domain;; Sushi repeat (SCR repeat)</t>
  </si>
  <si>
    <t>Sushi repeat-containing protein SRPX OS=Homo sapiens OX=9606 GN=SRPX PE=1 SV=1</t>
  </si>
  <si>
    <t xml:space="preserve">sushi repeat-containing protein SRPX isoform 1 precursor [Homo sapiens] </t>
  </si>
  <si>
    <t>ENSG00000044446</t>
  </si>
  <si>
    <t xml:space="preserve">Molecular Function: phosphorylase kinase activity (GO:0004689);; Molecular Function: calmodulin binding (GO:0005516);; Cellular Component: cytosol (GO:0005829);; Cellular Component: plasma membrane (GO:0005886);; Cellular Component: phosphorylase kinase complex (GO:0005964);; Biological Process: glycogen catabolic process (GO:0005980);; Biological Process: protein phosphorylation (GO:0006468);; </t>
  </si>
  <si>
    <t>K07190|0|hsa:5256|K07190 phosphorylase kinase alpha/beta subunit | (RefSeq) PHKA2, GSD9A, PHK, PYK, PYKL, XLG, XLG2; phosphorylase kinase regulatory subunit alpha 2</t>
  </si>
  <si>
    <t>Calcium signaling pathway (ko04020);; Insulin signaling pathway (ko04910);; Glucagon signaling pathway (ko04922)</t>
  </si>
  <si>
    <t>ko04922:Glucagon signaling pathway;ko04020:Calcium signaling pathway;ko04910:Insulin signaling pathway</t>
  </si>
  <si>
    <t>Glycosyl hydrolases family 15</t>
  </si>
  <si>
    <t>Phosphorylase b kinase regulatory subunit alpha, liver isoform OS=Homo sapiens OX=9606 GN=PHKA2 PE=1 SV=1</t>
  </si>
  <si>
    <t xml:space="preserve">phosphorylase b kinase regulatory subunit alpha, liver isoform [Homo sapiens] </t>
  </si>
  <si>
    <t>ENSG00000184368</t>
  </si>
  <si>
    <t xml:space="preserve">Biological Process: microtubule cytoskeleton organization (GO:0000226);; Molecular Function: structural molecule activity (GO:0005198);; Cellular Component: microtubule cytoskeleton (GO:0015630);; </t>
  </si>
  <si>
    <t>MAP7 (E-MAP-115) family</t>
  </si>
  <si>
    <t>MAP7 domain-containing protein 2 OS=Homo sapiens OX=9606 GN=MAP7D2 PE=1 SV=2</t>
  </si>
  <si>
    <t xml:space="preserve">MAP7 domain-containing protein 2 isoform 2 [Homo sapiens] </t>
  </si>
  <si>
    <t>ENSG00000232030</t>
  </si>
  <si>
    <t>PREDICTED: melanoma-associated antigen B6-like [Pan paniscus]</t>
  </si>
  <si>
    <t>ENSG00000102010</t>
  </si>
  <si>
    <t xml:space="preserve">;; </t>
  </si>
  <si>
    <t xml:space="preserve">Biological Process: NK T cell differentiation (GO:0001865);; Molecular Function: non-membrane spanning protein tyrosine kinase activity (GO:0004715);; Molecular Function: signal transducer activity (GO:0004871);; Molecular Function: receptor binding (GO:0005102);; Molecular Function: ATP binding (GO:0005524);; Cellular Component: cytosol (GO:0005829);; Biological Process: cellular component disassembly involved in execution phase of apoptosis (GO:0006921);; Biological Process: transmembrane receptor protein tyrosine kinase signaling pathway (GO:0007169);; Biological Process: mesoderm development (GO:0007498);; Cellular Component: extrinsic component of cytoplasmic side of plasma membrane (GO:0031234);; Cellular Component: ruffle membrane (GO:0032587);; Biological Process: intracellular signal transduction (GO:0035556);; Biological Process: peptidyl-tyrosine autophosphorylation (GO:0038083);; Biological Process: regulation of cell proliferation (GO:0042127);; Biological Process: innate immune response (GO:0045087);; Molecular Function: metal ion binding (GO:0046872);; </t>
  </si>
  <si>
    <t>K08896|0|pps:100968853|K08896 cytoplasmic tyrosine-protein kinase BMX [EC:2.7.10.2] | (RefSeq) BMX; BMX non-receptor tyrosine kinase</t>
  </si>
  <si>
    <t>Protein tyrosine kinase;; Protein kinase domain;; SH2 domain;; PH domain;; BTK motif</t>
  </si>
  <si>
    <t>Cytoplasmic tyrosine-protein kinase BMX OS=Homo sapiens OX=9606 GN=BMX PE=1 SV=1</t>
  </si>
  <si>
    <t>Etk/Bmx cytosolic tyrosine kinase [Homo sapiens]</t>
  </si>
  <si>
    <t>ENSG00000278057</t>
  </si>
  <si>
    <t>Predicted transmembrane and coiled-coil 2 protein</t>
  </si>
  <si>
    <t>Testis-specific protein TEX28 OS=Homo sapiens OX=9606 GN=TEX28 PE=2 SV=1</t>
  </si>
  <si>
    <t>PREDICTED: testis-specific protein TEX28 isoform X1 [Homo sapiens]</t>
  </si>
  <si>
    <t>ENSG00000047230</t>
  </si>
  <si>
    <t xml:space="preserve">Molecular Function: CTP synthase activity (GO:0003883);; Molecular Function: protein binding (GO:0005515);; Molecular Function: ATP binding (GO:0005524);; Cellular Component: mitochondrion (GO:0005739);; Cellular Component: cytosol (GO:0005829);; Biological Process: glutamine metabolic process (GO:0006541);; Biological Process: nucleobase-containing small molecule interconversion (GO:0015949);; Biological Process: 'de novo' CTP biosynthetic process (GO:0044210);; </t>
  </si>
  <si>
    <t>K01937|0|hsa:56474|K01937 CTP synthase [EC:6.3.4.2] | (RefSeq) CTPS2; CTP synthase 2</t>
  </si>
  <si>
    <t>Pyrimidine metabolism (ko00240)</t>
  </si>
  <si>
    <t>ko00240:Pyrimidine metabolism</t>
  </si>
  <si>
    <t>CTP synthase N-terminus;; Glutamine amidotransferase class-I;; Peptidase C26</t>
  </si>
  <si>
    <t>CTP synthase 2 OS=Homo sapiens OX=9606 GN=CTPS2 PE=1 SV=1</t>
  </si>
  <si>
    <t>PREDICTED: CTP synthase 2 isoform X1 [Homo sapiens]</t>
  </si>
  <si>
    <t>ENSG00000183943</t>
  </si>
  <si>
    <t xml:space="preserve">Biological Process: angiogenesis (GO:0001525);; Biological Process: endothelial cell proliferation (GO:0001935);; Molecular Function: cAMP-dependent protein kinase activity (GO:0004691);; Molecular Function: protein binding (GO:0005515);; Molecular Function: ATP binding (GO:0005524);; Cellular Component: nucleus (GO:0005634);; Cellular Component: cytoplasm (GO:0005737);; Biological Process: peptidyl-serine phosphorylation (GO:0018105);; Biological Process: myeloid cell differentiation (GO:0030099);; Biological Process: regulation of cell adhesion (GO:0030155);; Biological Process: regulation of cell migration (GO:0030334);; Biological Process: cell-substrate adhesion (GO:0031589);; Biological Process: endothelial cell migration (GO:0043542);; Biological Process: protein autophosphorylation (GO:0046777);; Biological Process: epithelial tube morphogenesis (GO:0060562);; Biological Process: kidney morphogenesis (GO:0060993);; Biological Process: regulation of epithelial cell differentiation involved in kidney development (GO:2000696);; </t>
  </si>
  <si>
    <t>cAMP-dependent protein kinase catalytic subunit PRKX OS=Homo sapiens OX=9606 GN=PRKX PE=1 SV=1</t>
  </si>
  <si>
    <t>LOW QUALITY PROTEIN: cAMP-dependent protein kinase catalytic subunit PRKX-like [Piliocolobus tephrosceles]</t>
  </si>
  <si>
    <t>ENSG00000147050</t>
  </si>
  <si>
    <t xml:space="preserve">Molecular Function: RNA polymerase II core promoter proximal region sequence-specific DNA binding (GO:0000978);; Biological Process: in utero embryonic development (GO:0001701);; Biological Process: neural tube closure (GO:0001843);; Biological Process: heart morphogenesis (GO:0003007);; Biological Process: respiratory system process (GO:0003016);; Molecular Function: methyltransferase activity (GO:0008168);; Biological Process: positive regulation of gene expression (GO:0010628);; Molecular Function: chromatin DNA binding (GO:0031490);; Biological Process: somite rostral/caudal axis specification (GO:0032525);; Biological Process: multicellular organism growth (GO:0035264);; Molecular Function: identical protein binding (GO:0042802);; Cellular Component: MLL3/4 complex (GO:0044666);; Molecular Function: metal ion binding (GO:0046872);; Biological Process: mesodermal cell differentiation (GO:0048333);; Biological Process: notochord morphogenesis (GO:0048570);; Molecular Function: dioxygenase activity (GO:0051213);; Biological Process: histone H3-K4 methylation (GO:0051568);; Biological Process: oxidation-reduction process (GO:0055114);; Biological Process: canonical Wnt signaling pathway (GO:0060070);; Biological Process: histone H3-K27 demethylation (GO:0071557);; Molecular Function: histone demethylase activity (H3-K27 specific) (GO:0071558);; Biological Process: cardiovascular system development (GO:0072358);; </t>
  </si>
  <si>
    <t>K11447|0|mcf:102122893|K11447 histone demethylase [EC:1.14.11.-] | (RefSeq) KDM6A, UTX; lysine demethylase 6A</t>
  </si>
  <si>
    <t>JmjC domain, hydroxylase;; Tetratricopeptide repeat;; Tetratricopeptide repeat;; Tetratricopeptide repeat;; Tetratricopeptide repeat;; Tetratricopeptide repeat;; Tetratricopeptide repeat;; Tetratricopeptide repeat;; Tetratricopeptide repeat</t>
  </si>
  <si>
    <t>Lysine-specific demethylase 6A OS=Homo sapiens OX=9606 GN=KDM6A PE=1 SV=2</t>
  </si>
  <si>
    <t xml:space="preserve">lysine-specific demethylase 6A isoform 1 [Homo sapiens] </t>
  </si>
  <si>
    <t>ENSG00000147121</t>
  </si>
  <si>
    <t>K09228|0|nle:100599600|K09228 KRAB domain-containing zinc finger protein | (RefSeq) zinc finger protein 674-like</t>
  </si>
  <si>
    <t>KRAB box</t>
  </si>
  <si>
    <t>Zinc finger protein 674 OS=Homo sapiens OX=9606 GN=ZNF674 PE=2 SV=1</t>
  </si>
  <si>
    <t>PREDICTED: LOW QUALITY PROTEIN: zinc finger protein 674-like [Nomascus leucogenys]</t>
  </si>
  <si>
    <t>ENSG00000177138</t>
  </si>
  <si>
    <t xml:space="preserve">Molecular Function: protein binding (GO:0005515);; Cellular Component: nucleoplasm (GO:0005654);; Biological Process: spermatid development (GO:0007286);; </t>
  </si>
  <si>
    <t>K19528|5.71726e-107|pps:100974846|K19528 synaptonemal complex protein 3 | (RefSeq) FAM9B; family with sequence similarity 9 member B</t>
  </si>
  <si>
    <t>Homologous recombination (ko03440)</t>
  </si>
  <si>
    <t>ko03440:Homologous recombination</t>
  </si>
  <si>
    <t>Protein FAM9B OS=Homo sapiens OX=9606 GN=FAM9B PE=1 SV=1</t>
  </si>
  <si>
    <t xml:space="preserve">unnamed protein product [Homo sapiens] </t>
  </si>
  <si>
    <t>ENSG00000176774</t>
  </si>
  <si>
    <t xml:space="preserve">Molecular Function: protein binding (GO:0005515);; Cellular Component: cytoplasm (GO:0005737);; </t>
  </si>
  <si>
    <t>Melanoma-associated antigen B18 OS=Homo sapiens OX=9606 GN=MAGEB18 PE=1 SV=2</t>
  </si>
  <si>
    <t xml:space="preserve">RecName: Full=Melanoma-associated antigen B18; AltName: Full=MAGE-B18 antigen </t>
  </si>
  <si>
    <t>ENSG00000008086</t>
  </si>
  <si>
    <t>K08824|0|nle:100583908|K08824 cyclin-dependent kinase-like [EC:2.7.11.22] | (RefSeq) CDKL5; cyclin dependent kinase like 5</t>
  </si>
  <si>
    <t>Cyclin-dependent kinase-like 5 OS=Homo sapiens OX=9606 GN=CDKL5 PE=1 SV=1</t>
  </si>
  <si>
    <t xml:space="preserve">cyclin-dependent kinase-like 5 isoform 2 [Homo sapiens] </t>
  </si>
  <si>
    <t>ENSG00000147117</t>
  </si>
  <si>
    <t xml:space="preserve">Biological Process: negative regulation of transcription from RNA polymerase II promoter (GO:0000122);; Molecular Function: DNA binding (GO:0003677);; Molecular Function: transcription factor activity, sequence-specific DNA binding (GO:0003700);; Cellular Component: nucleus (GO:0005634);; Molecular Function: metal ion binding (GO:0046872);; </t>
  </si>
  <si>
    <t>K09228|0|cjc:100386525|K09228 KRAB domain-containing zinc finger protein | (RefSeq) ZNF157; zinc finger protein 157</t>
  </si>
  <si>
    <t>Zinc-finger double domain;; Zinc finger, C2H2 type;; C2H2-type zinc finger;; C2H2-type zinc finger;; KRAB box;; Zinc-finger double-stranded RNA-binding;; Zinc ribbon domain;; AN1-like Zinc finger</t>
  </si>
  <si>
    <t>Zinc finger protein 157 OS=Homo sapiens OX=9606 GN=ZNF157 PE=2 SV=2</t>
  </si>
  <si>
    <t>PREDICTED: zinc finger protein 157 isoform X1 [Cebus capucinus imitator]</t>
  </si>
  <si>
    <t>ENSG00000101916</t>
  </si>
  <si>
    <t xml:space="preserve">Cellular Component: Golgi membrane (GO:0000139);; Biological Process: microglial cell activation (GO:0001774);; Biological Process: regulation of protein phosphorylation (GO:0001932);; Biological Process: MyD88-dependent toll-like receptor signaling pathway (GO:0002755);; Molecular Function: DNA binding (GO:0003677);; Molecular Function: double-stranded RNA binding (GO:0003725);; Molecular Function: single-stranded RNA binding (GO:0003727);; Molecular Function: receptor activity (GO:0004872);; Cellular Component: endoplasmic reticulum membrane (GO:0005789);; Biological Process: inflammatory response (GO:0006954);; Biological Process: I-kappaB kinase/NF-kappaB signaling (GO:0007249);; Molecular Function: drug binding (GO:0008144);; Cellular Component: integral component of membrane (GO:0016021);; Biological Process: immunoglobulin mediated immune response (GO:0016064);; Biological Process: toll-like receptor 8 signaling pathway (GO:0034158);; Biological Process: toll-like receptor 9 signaling pathway (GO:0034162);; Cellular Component: endolysosome membrane (GO:0036020);; Biological Process: positive regulation of interferon-gamma biosynthetic process (GO:0045078);; Biological Process: positive regulation of interferon-alpha biosynthetic process (GO:0045356);; Biological Process: positive regulation of interferon-beta biosynthetic process (GO:0045359);; Biological Process: positive regulation of interleukin-8 biosynthetic process (GO:0045416);; Biological Process: regulation of cytokine secretion (GO:0050707);; Biological Process: defense response to virus (GO:0051607);; Biological Process: cellular response to mechanical stimulus (GO:0071260);; </t>
  </si>
  <si>
    <t>K10170|0|hsa:51311|K10170 toll-like receptor 8 | (RefSeq) TLR8, CD288; toll like receptor 8</t>
  </si>
  <si>
    <t>Toll-like receptor signaling pathway (ko04620)</t>
  </si>
  <si>
    <t>ko04620:Toll-like receptor signaling pathway</t>
  </si>
  <si>
    <t>Leucine rich repeat;; Leucine Rich repeats (2 copies);; TIR domain;; Leucine Rich Repeat;; Leucine rich repeats (6 copies);; TIR domain</t>
  </si>
  <si>
    <t>Toll-like receptor 8 OS=Homo sapiens OX=9606 GN=TLR8 PE=1 SV=1</t>
  </si>
  <si>
    <t xml:space="preserve">toll-like receptor 8 isoform 1 [Homo sapiens] </t>
  </si>
  <si>
    <t>ENSG00000101958</t>
  </si>
  <si>
    <t xml:space="preserve">Cellular Component: integral component of plasma membrane (GO:0005887);; Biological Process: neuropeptide signaling pathway (GO:0007218);; Biological Process: synapse assembly (GO:0007416);; Molecular Function: glycine binding (GO:0016594);; Molecular Function: extracellular-glycine-gated chloride channel activity (GO:0016934);; Biological Process: spinal cord development (GO:0021510);; Molecular Function: glycine-gated chloride ion channel activity (GO:0022852);; Cellular Component: cell junction (GO:0030054);; Cellular Component: chloride channel complex (GO:0034707);; Cellular Component: cell projection (GO:0042995);; Cellular Component: postsynaptic membrane (GO:0045211);; Molecular Function: metal ion binding (GO:0046872);; Biological Process: synaptic transmission, glycinergic (GO:0060012);; Biological Process: cellular response to amino acid stimulus (GO:0071230);; Biological Process: cellular response to zinc ion (GO:0071294);; Biological Process: cellular response to ethanol (GO:0071361);; Biological Process: chemical synaptic transmission, postsynaptic (GO:0099565);; Biological Process: chloride transmembrane transport (GO:1902476);; </t>
  </si>
  <si>
    <t>K05194|0|hsa:2742|K05194 glycine receptor alpha-2 | (RefSeq) GLRA2, GLR; glycine receptor alpha 2</t>
  </si>
  <si>
    <t>Neurotransmitter-gated ion-channel ligand binding domain;; Neurotransmitter-gated ion-channel transmembrane region</t>
  </si>
  <si>
    <t>Glycine receptor subunit alpha-2 OS=Homo sapiens OX=9606 GN=GLRA2 PE=1 SV=1</t>
  </si>
  <si>
    <t xml:space="preserve">glycine receptor subunit alpha-2 isoform A precursor [Homo sapiens] </t>
  </si>
  <si>
    <t>ENSG00000006757</t>
  </si>
  <si>
    <t>K11157|1.92452e-164|hsa:8228|K11157 patatin-like phospholipase domain-containing protein 4 [EC:3.1.1.-] | (RefSeq) PNPLA4, DXS1283E, GS2, iPLA2eta; patatin like phospholipase domain containing 4</t>
  </si>
  <si>
    <t>Retinol metabolism (ko00830)</t>
  </si>
  <si>
    <t>ko00830:Retinol metabolism</t>
  </si>
  <si>
    <t>Patatin-like phospholipase</t>
  </si>
  <si>
    <t>Patatin-like phospholipase domain-containing protein 4 OS=Homo sapiens OX=9606 GN=PNPLA4 PE=2 SV=3</t>
  </si>
  <si>
    <t>patatin-like phospholipase domain-containing protein 4 isoform X4 [Papio anubis]</t>
  </si>
  <si>
    <t>ENSG00000166160</t>
  </si>
  <si>
    <t>7 transmembrane receptor (rhodopsin family);; Serpentine type 7TM GPCR chemoreceptor Srw;; Serpentine type 7TM GPCR chemoreceptor Srsx</t>
  </si>
  <si>
    <t>ENSG00000124486</t>
  </si>
  <si>
    <t>K11840|0|hsa:8239|K11840 ubiquitin carboxyl-terminal hydrolase 9/24 [EC:3.4.19.12] | (RefSeq) USP9X, DFFRX, FAF, FAM, MRX99, MRXS99F; ubiquitin specific peptidase 9, X-linked</t>
  </si>
  <si>
    <t>Probable ubiquitin carboxyl-terminal hydrolase FAF-X OS=Homo sapiens OX=9606 GN=USP9X PE=1 SV=3</t>
  </si>
  <si>
    <t xml:space="preserve">probable ubiquitin carboxyl-terminal hydrolase FAF-X isoform 3 [Homo sapiens] </t>
  </si>
  <si>
    <t>ENSG00000187268</t>
  </si>
  <si>
    <t xml:space="preserve">Molecular Function: protein binding (GO:0005515);; Cellular Component: nucleus (GO:0005634);; Biological Process: spermatid development (GO:0007286);; Cellular Component: integral component of membrane (GO:0016021);; </t>
  </si>
  <si>
    <t>Protein FAM9C OS=Homo sapiens OX=9606 GN=FAM9C PE=1 SV=1</t>
  </si>
  <si>
    <t>family with sequence similarity 9, member C, isoform CRA_a [Homo sapiens]</t>
  </si>
  <si>
    <t>ENSG00000214107</t>
  </si>
  <si>
    <t>Melanoma-associated antigen B1 OS=Homo sapiens OX=9606 GN=MAGEB1 PE=1 SV=2</t>
  </si>
  <si>
    <t>DAM10=DSS-AHC critical interval MAGE superfamily protein [Homo sapiens]</t>
  </si>
  <si>
    <t>ENSG00000099399</t>
  </si>
  <si>
    <t>Melanoma-associated antigen B2 OS=Homo sapiens OX=9606 GN=MAGEB2 PE=1 SV=3</t>
  </si>
  <si>
    <t xml:space="preserve">melanoma-associated antigen B2 [Homo sapiens] </t>
  </si>
  <si>
    <t>ENSG00000169895</t>
  </si>
  <si>
    <t>BSD domain</t>
  </si>
  <si>
    <t>Synapse-associated protein 1 OS=Homo sapiens OX=9606 GN=SYAP1 PE=1 SV=1</t>
  </si>
  <si>
    <t>ENSG00000147113</t>
  </si>
  <si>
    <t xml:space="preserve">Cellular Component: extracellular region (GO:0005576);; Biological Process: regulation of signal transduction (GO:0009966);; </t>
  </si>
  <si>
    <t>Protein-kinase domain of FAM69</t>
  </si>
  <si>
    <t>Deleted in autism-related protein 1 OS=Homo sapiens OX=9606 GN=CXorf36 PE=2 SV=3</t>
  </si>
  <si>
    <t xml:space="preserve">deleted in autism-related protein 1 isoform 1 precursor [Homo sapiens] </t>
  </si>
  <si>
    <t>ENSG00000165192</t>
  </si>
  <si>
    <t>K10333|0|hsa:140456|K10333 ankyrin repeat and SOCS box protein 11 | (RefSeq) ASB11; ankyrin repeat and SOCS box containing 11</t>
  </si>
  <si>
    <t>Ankyrin repeats (3 copies);; Ankyrin repeat;; Ankyrin repeats (many copies);; Ankyrin repeats (many copies);; Ankyrin repeat;; SOCS box</t>
  </si>
  <si>
    <t>Ankyrin repeat and SOCS box protein 11 OS=Homo sapiens OX=9606 GN=ASB11 PE=1 SV=1</t>
  </si>
  <si>
    <t xml:space="preserve">ankyrin repeat and SOCS box protein 11 isoform c [Homo sapiens] </t>
  </si>
  <si>
    <t>ENSG00000130988</t>
  </si>
  <si>
    <t xml:space="preserve">Biological Process: kidney development (GO:0001822);; Molecular Function: gluconolactonase activity (GO:0004341);; Molecular Function: calcium ion binding (GO:0005509);; Cellular Component: nucleoplasm (GO:0005654);; Cellular Component: cytosol (GO:0005829);; Biological Process: negative regulation of protein kinase activity (GO:0006469);; Biological Process: cellular calcium ion homeostasis (GO:0006874);; Biological Process: spermatogenesis (GO:0007283);; Biological Process: aging (GO:0007568);; Molecular Function: zinc ion binding (GO:0008270);; Biological Process: positive regulation of triglyceride biosynthetic process (GO:0010867);; Biological Process: positive regulation of glucose metabolic process (GO:0010907);; Biological Process: positive regulation of phosphatase activity (GO:0010922);; Biological Process: L-ascorbic acid biosynthetic process (GO:0019853);; Molecular Function: enzyme regulator activity (GO:0030234);; Biological Process: negative regulation of phosphoprotein phosphatase activity (GO:0032515);; Biological Process: negative regulation of GTPase activity (GO:0034260);; Biological Process: negative regulation of apoptotic process (GO:0043066);; Biological Process: positive regulation of GTPase activity (GO:0043547);; Biological Process: negative regulation of nitric oxide biosynthetic process (GO:0045019);; Biological Process: positive regulation of fatty acid biosynthetic process (GO:0045723);; Biological Process: negative regulation of epithelial cell proliferation (GO:0050680);; Biological Process: regulation of calcium-mediated signaling (GO:0050848);; Biological Process: negative regulation of cyclic-nucleotide phosphodiesterase activity (GO:0051344);; Biological Process: liver regeneration (GO:0097421);; Biological Process: negative regulation of flagellated sperm motility (GO:1901318);; Biological Process: positive regulation of superoxide dismutase activity (GO:1901671);; Biological Process: positive regulation of calcium-transporting ATPase activity (GO:1901896);; Biological Process: negative regulation of RNA biosynthetic process (GO:1902679);; Biological Process: negative regulation of bone development (GO:1903011);; Biological Process: positive regulation of proteolysis involved in cellular protein catabolic process (GO:1903052);; Biological Process: negative regulation of calcium-dependent ATPase activity (GO:1903611);; Biological Process: negative regulation of DNA catabolic process (GO:1903625);; Biological Process: positive regulation of dUTP diphosphatase activity (GO:1903629);; Biological Process: negative regulation of leucine-tRNA ligase activity (GO:1903634);; Biological Process: negative regulation of DNA biosynthetic process (GO:2000279);; </t>
  </si>
  <si>
    <t>K01053|0|hsa:9104|K01053 gluconolactonase [EC:3.1.1.17] | (RefSeq) RGN, GNL, HEL-S-41, RC, SMP30; regucalcin</t>
  </si>
  <si>
    <t>Pentose phosphate pathway (ko00030);; Ascorbate and aldarate metabolism (ko00053);; Carbon metabolism (ko01200)</t>
  </si>
  <si>
    <t>ko01200:Carbon metabolism;ko00053:Ascorbate and aldarate metabolism;ko00030:Pentose phosphate pathway</t>
  </si>
  <si>
    <t>SMP-30/Gluconolaconase/LRE-like region</t>
  </si>
  <si>
    <t>Regucalcin OS=Homo sapiens OX=9606 GN=RGN PE=1 SV=1</t>
  </si>
  <si>
    <t xml:space="preserve">regucalcin isoform 1 [Homo sapiens] </t>
  </si>
  <si>
    <t>ENSG00000130066</t>
  </si>
  <si>
    <t xml:space="preserve">Biological Process: neurotransmitter uptake (GO:0001504);; Biological Process: angiogenesis (GO:0001525);; Molecular Function: diamine N-acetyltransferase activity (GO:0004145);; Molecular Function: chloride channel activity (GO:0005254);; Molecular Function: sodium:amino acid symporter activity (GO:0005283);; Molecular Function: L-histidine transmembrane transporter activity (GO:0005290);; Molecular Function: protein binding (GO:0005515);; Cellular Component: cytosol (GO:0005829);; Cellular Component: integral component of plasma membrane (GO:0005887);; Biological Process: polyamine biosynthetic process (GO:0006596);; Biological Process: sodium ion transport (GO:0006814);; Biological Process: asparagine transport (GO:0006867);; Biological Process: glutamine transport (GO:0006868);; Molecular Function: secondary active sulfate transmembrane transporter activity (GO:0008271);; Biological Process: putrescine catabolic process (GO:0009447);; Molecular Function: bicarbonate transmembrane transporter activity (GO:0015106);; Molecular Function: L-asparagine transmembrane transporter activity (GO:0015182);; Molecular Function: L-glutamine transmembrane transporter activity (GO:0015186);; Molecular Function: anion:anion antiporter activity (GO:0015301);; Biological Process: bicarbonate transport (GO:0015701);; Molecular Function: oxalate transmembrane transporter activity (GO:0019531);; Biological Process: oxalate transport (GO:0019532);; Biological Process: regulation of cell proliferation (GO:0042127);; Biological Process: regulation of membrane potential (GO:0042391);; Biological Process: 3'-phosphoadenosine 5'-phosphosulfate biosynthetic process (GO:0050428);; Biological Process: regulation of intracellular pH (GO:0051453);; Cellular Component: extracellular exosome (GO:0070062);; Biological Process: L-histidine transmembrane transport (GO:0089709);; Biological Process: sulfate transmembrane transport (GO:1902358);; Biological Process: chloride transmembrane transport (GO:1902476);; </t>
  </si>
  <si>
    <t>K00657|5.96954e-122|ptr:465538|K00657 diamine N-acetyltransferase [EC:2.3.1.57] | (RefSeq) SAT; diamine acetyltransferase 1</t>
  </si>
  <si>
    <t>Arginine and proline metabolism (ko00330)</t>
  </si>
  <si>
    <t>ko00330:Arginine and proline metabolism</t>
  </si>
  <si>
    <t>Acetyltransferase (GNAT) family;; Acetyltransferase (GNAT) domain;; Acetyltransferase (GNAT) domain</t>
  </si>
  <si>
    <t>Diamine acetyltransferase 1 OS=Homo sapiens OX=9606 GN=SAT1 PE=1 SV=1</t>
  </si>
  <si>
    <t xml:space="preserve">diamine acetyltransferase 1 [Homo sapiens] </t>
  </si>
  <si>
    <t>ENSG00000087842</t>
  </si>
  <si>
    <t>K06911|0|hsa:8544|K06911 uncharacterized protein | (RefSeq) PIR; pirin</t>
  </si>
  <si>
    <t>Pirin C-terminal cupin domain;; Pirin</t>
  </si>
  <si>
    <t>Pirin OS=Homo sapiens OX=9606 GN=PIR PE=1 SV=1</t>
  </si>
  <si>
    <t xml:space="preserve">pirin [Homo sapiens] </t>
  </si>
  <si>
    <t>ENSG00000130985</t>
  </si>
  <si>
    <t xml:space="preserve">Cellular Component: heterochromatin (GO:0000792);; Molecular Function: ubiquitin activating enzyme activity (GO:0004839);; Molecular Function: ubiquitin-protein transferase activity (GO:0004842);; Molecular Function: protein binding (GO:0005515);; Molecular Function: ATP binding (GO:0005524);; Cellular Component: nucleus (GO:0005634);; Cellular Component: mitochondrion (GO:0005739);; Cellular Component: lysosomal membrane (GO:0005765);; Cellular Component: cytosol (GO:0005829);; Biological Process: cellular response to DNA damage stimulus (GO:0006974);; Cellular Component: endosome membrane (GO:0010008);; Biological Process: protein ubiquitination (GO:0016567);; Biological Process: modification-dependent protein catabolic process (GO:0019941);; Cellular Component: desmosome (GO:0030057);; Cellular Component: rough endoplasmic reticulum membrane (GO:0030867);; Molecular Function: RNA binding (GO:0044822);; Cellular Component: extracellular exosome (GO:0070062);; </t>
  </si>
  <si>
    <t>K03178|0|hsa:7317|K03178 ubiquitin-activating enzyme E1 [EC:6.2.1.45] | (RefSeq) UBA1, A1S9, A1S9T, A1ST, AMCX1, CFAP124, GXP1, POC20, SMAX2, UBA1A, UBE1, UBE1X; ubiquitin like modifier activating enzyme 1</t>
  </si>
  <si>
    <t>Parkinson's disease (ko05012);; Ubiquitin mediated proteolysis (ko04120)</t>
  </si>
  <si>
    <t>ko05012:Parkinson's disease;ko04120:Ubiquitin mediated proteolysis</t>
  </si>
  <si>
    <t>ThiF family;; Ubiquitin-activating enzyme active site;; Ubiquitin fold domain;; Ubiquitin-activating enzyme E1 FCCH domain;; Ubiquitin-activating enzyme E1 four-helix bundle</t>
  </si>
  <si>
    <t>Ubiquitin-like modifier-activating enzyme 1 OS=Homo sapiens OX=9606 GN=UBA1 PE=1 SV=3</t>
  </si>
  <si>
    <t>H</t>
  </si>
  <si>
    <t>Coenzyme transport and metabolism</t>
  </si>
  <si>
    <t xml:space="preserve">ubiquitin-like modifier-activating enzyme 1 [Homo sapiens] </t>
  </si>
  <si>
    <t>ENSG00000147027</t>
  </si>
  <si>
    <t xml:space="preserve">Cellular Component: plasma membrane (GO:0005886);; Cellular Component: cell-cell junction (GO:0005911);; Cellular Component: adherens junction (GO:0005912);; Cellular Component: integral component of membrane (GO:0016021);; Biological Process: single-organism cellular process (GO:0044763);; Biological Process: regulation of cellular process (GO:0050794);; Biological Process: cell-cell adhesion (GO:0098609);; </t>
  </si>
  <si>
    <t>Transmembrane protein 47 OS=Homo sapiens OX=9606 GN=TMEM47 PE=1 SV=1</t>
  </si>
  <si>
    <t xml:space="preserve">transmembrane protein 47 [Homo sapiens] </t>
  </si>
  <si>
    <t>ENSG00000125363</t>
  </si>
  <si>
    <t xml:space="preserve">Biological Process: osteoblast differentiation (GO:0001649);; Biological Process: epithelial to mesenchymal transition (GO:0001837);; Biological Process: chondrocyte differentiation (GO:0002062);; Cellular Component: proteinaceous extracellular matrix (GO:0005578);; Biological Process: cell adhesion (GO:0007155);; Biological Process: signal transduction (GO:0007165);; Molecular Function: growth factor activity (GO:0008083);; Biological Process: cell proliferation (GO:0008283);; Cellular Component: cell surface (GO:0009986);; Molecular Function: structural constituent of tooth enamel (GO:0030345);; Biological Process: positive regulation of collagen biosynthetic process (GO:0032967);; Molecular Function: identical protein binding (GO:0042802);; Molecular Function: hydroxyapatite binding (GO:0046848);; Biological Process: ion homeostasis (GO:0050801);; Biological Process: enamel mineralization (GO:0070166);; Biological Process: positive regulation of tooth mineralization (GO:0070172);; </t>
  </si>
  <si>
    <t>Amelogenin</t>
  </si>
  <si>
    <t>Amelogenin, X isoform OS=Homo sapiens OX=9606 GN=AMELX PE=1 SV=1</t>
  </si>
  <si>
    <t xml:space="preserve">PREDICTED: amelogenin, X isoform isoform X1 [Rhinopithecus roxellana] </t>
  </si>
  <si>
    <t>ENSG00000124343</t>
  </si>
  <si>
    <t>CD99 antigen like protein 2</t>
  </si>
  <si>
    <t>Glycoprotein Xg OS=Homo sapiens OX=9606 GN=XG PE=2 SV=1</t>
  </si>
  <si>
    <t>ENSG00000169249</t>
  </si>
  <si>
    <t>Zinc finger C-x8-C-x5-C-x3-H type (and similar);; RNA recognition motif. (a.k.a. RRM, RBD, or RNP domain)</t>
  </si>
  <si>
    <t>U2 small nuclear ribonucleoprotein auxiliary factor 35 kDa subunit-related protein 2 OS=Homo sapiens OX=9606 GN=ZRSR2 PE=1 SV=2</t>
  </si>
  <si>
    <t>PREDICTED: U2 small nuclear ribonucleoprotein auxiliary factor 35 kDa subunit-related protein 2 [Cercocebus atys]</t>
  </si>
  <si>
    <t>ENSG00000131831</t>
  </si>
  <si>
    <t>Sine oculis-binding protein</t>
  </si>
  <si>
    <t>Retinoic acid-induced protein 2 OS=Homo sapiens OX=9606 GN=RAI2 PE=1 SV=2</t>
  </si>
  <si>
    <t>PREDICTED: retinoic acid-induced protein 2 isoform X2 [Pan paniscus]</t>
  </si>
  <si>
    <t>ENSG00000174010</t>
  </si>
  <si>
    <t xml:space="preserve">Molecular Function: ubiquitin-protein transferase activity (GO:0004842);; Cellular Component: Cul3-RING ubiquitin ligase complex (GO:0031463);; Biological Process: protein ubiquitination involved in ubiquitin-dependent protein catabolic process (GO:0042787);; </t>
  </si>
  <si>
    <t>K10452|0|hsa:80311|K10452 kelch-like protein 15 | (RefSeq) KLHL15, HEL-S-305; kelch like family member 15</t>
  </si>
  <si>
    <t>Kelch motif;; Kelch motif;; BTB/POZ domain;; Galactose oxidase, central domain;; Galactose oxidase, central domain;; BTB And C-terminal Kelch;; Kelch motif;; Kelch motif</t>
  </si>
  <si>
    <t>Kelch-like protein 15 OS=Homo sapiens OX=9606 GN=KLHL15 PE=1 SV=2</t>
  </si>
  <si>
    <t xml:space="preserve">kelch-like protein 15 [Homo sapiens] </t>
  </si>
  <si>
    <t>ENSG00000123130</t>
  </si>
  <si>
    <t>K17361|0|mcf:102145163|K17361 acyl-coenzyme A thioesterase 9 [EC:3.1.2.-] | (RefSeq) ACOT9; acyl-CoA thioesterase 9</t>
  </si>
  <si>
    <t>Thioesterase superfamily</t>
  </si>
  <si>
    <t>Acyl-coenzyme A thioesterase 9, mitochondrial OS=Homo sapiens OX=9606 GN=ACOT9 PE=1 SV=2</t>
  </si>
  <si>
    <t xml:space="preserve">acyl-coenzyme A thioesterase 9, mitochondrial isoform a precursor [Homo sapiens] </t>
  </si>
  <si>
    <t>ENSG00000056998</t>
  </si>
  <si>
    <t xml:space="preserve">Cellular Component: cytosol (GO:0005829);; Biological Process: glycogen biosynthetic process (GO:0005978);; Biological Process: glycogen catabolic process (GO:0005980);; Molecular Function: glycogenin glucosyltransferase activity (GO:0008466);; Cellular Component: lysosomal lumen (GO:0043202);; </t>
  </si>
  <si>
    <t>K00750|0|hsa:8908|K00750 glycogenin [EC:2.4.1.186] | (RefSeq) GYG2, GN-2, GN2; glycogenin 2</t>
  </si>
  <si>
    <t>Glycosyl transferase family 8</t>
  </si>
  <si>
    <t>Glycogenin-2 OS=Homo sapiens OX=9606 GN=GYG2 PE=1 SV=2</t>
  </si>
  <si>
    <t xml:space="preserve">glycogenin-2 isoform b [Homo sapiens] </t>
  </si>
  <si>
    <t>ENSG00000251192</t>
  </si>
  <si>
    <t>K09228|0|hsa:641339|K09228 KRAB domain-containing zinc finger protein | (RefSeq) ZNF674, MRX92, ZNF673B; zinc finger protein 674</t>
  </si>
  <si>
    <t>Zinc-finger double domain;; Zinc finger, C2H2 type;; C2H2-type zinc finger;; KRAB box;; C2H2-type zinc finger;; Zinc-finger double-stranded RNA-binding;; Zinc ribbon domain</t>
  </si>
  <si>
    <t>hCG15400, isoform CRA_a [Homo sapiens]</t>
  </si>
  <si>
    <t>ENSG00000102048</t>
  </si>
  <si>
    <t xml:space="preserve">Molecular Function: protein binding (GO:0005515);; Cellular Component: mitochondrion (GO:0005739);; Biological Process: protein ubiquitination (GO:0016567);; Biological Process: intracellular signal transduction (GO:0035556);; Biological Process: positive regulation of protein catabolic process (GO:0045732);; </t>
  </si>
  <si>
    <t>K10331|5.5285e-180|ggo:101135801|K10331 ankyrin repeat and SOCS box protein 9 | (RefSeq) ASB9; ankyrin repeat and SOCS box containing 9</t>
  </si>
  <si>
    <t>Ankyrin repeats (3 copies);; Ankyrin repeat;; Ankyrin repeat;; Ankyrin repeats (many copies);; Ankyrin repeats (many copies);; SOCS box</t>
  </si>
  <si>
    <t>Ankyrin repeat and SOCS box protein 9 OS=Homo sapiens OX=9606 GN=ASB9 PE=1 SV=1</t>
  </si>
  <si>
    <t>ENSG00000101825</t>
  </si>
  <si>
    <t>Immunoglobulin I-set domain;; Immunoglobulin domain;; Immunoglobulin domain;; Immunoglobulin domain;; Immunoglobulin V-set domain;; Leucine rich repeat;; Izumo-like Immunoglobulin domain;; Ig-like domain on T-cell surface glycoprotein CD3 epsilon chain;; Leucine Rich repeats (2 copies);; Natural killer cell receptor 2B4</t>
  </si>
  <si>
    <t>Matrix-remodeling-associated protein 5 OS=Homo sapiens OX=9606 GN=MXRA5 PE=1 SV=3</t>
  </si>
  <si>
    <t>PREDICTED: matrix-remodeling-associated protein 5 [Pan paniscus]</t>
  </si>
  <si>
    <t>ENSG00000101868</t>
  </si>
  <si>
    <t xml:space="preserve">Biological Process: regulation of transcription involved in G1/S transition of mitotic cell cycle (GO:0000083);; Molecular Function: nucleotide binding (GO:0000166);; Biological Process: telomere maintenance via recombination (GO:0000722);; Biological Process: DNA synthesis involved in DNA repair (GO:0000731);; Cellular Component: chromatin (GO:0000785);; Molecular Function: nucleoside binding (GO:0001882);; Molecular Function: DNA binding (GO:0003677);; Molecular Function: chromatin binding (GO:0003682);; Molecular Function: DNA-directed DNA polymerase activity (GO:0003887);; Molecular Function: DNA primase activity (GO:0003896);; Cellular Component: nuclear envelope (GO:0005635);; Cellular Component: nucleoplasm (GO:0005654);; Cellular Component: alpha DNA polymerase:primase complex (GO:0005658);; Cellular Component: nucleolus (GO:0005730);; Cellular Component: cytoplasm (GO:0005737);; Biological Process: DNA replication, synthesis of RNA primer (GO:0006269);; Biological Process: DNA replication initiation (GO:0006270);; Biological Process: leading strand elongation (GO:0006272);; Biological Process: lagging strand elongation (GO:0006273);; Biological Process: double-strand break repair via nonhomologous end joining (GO:0006303);; Biological Process: cell proliferation (GO:0008283);; Molecular Function: 3'-5' exonuclease activity (GO:0008408);; Biological Process: viral process (GO:0016032);; Cellular Component: nuclear matrix (GO:0016363);; Molecular Function: protein kinase binding (GO:0019901);; Molecular Function: metal ion binding (GO:0046872);; Molecular Function: protein heterodimerization activity (GO:0046982);; Molecular Function: 4 iron, 4 sulfur cluster binding (GO:0051539);; Biological Process: nucleic acid phosphodiester bond hydrolysis (GO:0090305);; </t>
  </si>
  <si>
    <t>K02320|0|hsa:5422|K02320 DNA polymerase alpha subunit A [EC:2.7.7.7] | (RefSeq) POLA1, NSX, POLA, p180; DNA polymerase alpha 1, catalytic subunit</t>
  </si>
  <si>
    <t>Pyrimidine metabolism (ko00240);; DNA replication (ko03030);; Purine metabolism (ko00230)</t>
  </si>
  <si>
    <t>ko00230:Purine metabolism;ko00240:Pyrimidine metabolism;ko03030:DNA replication</t>
  </si>
  <si>
    <t>DNA polymerase family B;; DNA polymerase family B, exonuclease domain;; DNA Polymerase alpha zinc finger;; DNA polymerase alpha subunit p180 N terminal</t>
  </si>
  <si>
    <t>DNA polymerase alpha catalytic subunit OS=Homo sapiens OX=9606 GN=POLA1 PE=1 SV=2</t>
  </si>
  <si>
    <t>DNA polymerase alpha catalytic subunit isoform 1 [Homo sapiens]</t>
  </si>
  <si>
    <t>ENSG00000198798</t>
  </si>
  <si>
    <t>Melanoma-associated antigen B3 OS=Homo sapiens OX=9606 GN=MAGEB3 PE=2 SV=2</t>
  </si>
  <si>
    <t xml:space="preserve">melanoma-associated antigen B3 [Homo sapiens] </t>
  </si>
  <si>
    <t>ENSG00000177689</t>
  </si>
  <si>
    <t>Melanoma-associated antigen B10 OS=Homo sapiens OX=9606 GN=MAGEB10 PE=1 SV=4</t>
  </si>
  <si>
    <t xml:space="preserve">melanoma-associated antigen B10 [Homo sapiens] </t>
  </si>
  <si>
    <t>ENSG00000183337</t>
  </si>
  <si>
    <t xml:space="preserve">Biological Process: negative regulation of transcription from RNA polymerase II promoter (GO:0000122);; Biological Process: negative regulation of histone H3-K36 methylation (GO:0000415);; Molecular Function: transcription corepressor activity (GO:0003714);; Molecular Function: ubiquitin-protein transferase activity (GO:0004842);; Cellular Component: mitochondrion (GO:0005739);; Biological Process: heart development (GO:0007507);; Molecular Function: transcription factor binding (GO:0008134);; Biological Process: negative regulation of bone mineralization (GO:0030502);; Molecular Function: heat shock protein binding (GO:0031072);; Cellular Component: PcG protein complex (GO:0031519);; Biological Process: histone H2A monoubiquitination (GO:0035518);; Molecular Function: histone deacetylase binding (GO:0042826);; Molecular Function: transcription regulatory region DNA binding (GO:0044212);; Biological Process: negative regulation of histone H3-K4 methylation (GO:0051572);; Biological Process: palate development (GO:0060021);; Biological Process: specification of axis polarity (GO:0065001);; Biological Process: negative regulation of tooth mineralization (GO:0070171);; </t>
  </si>
  <si>
    <t>BCL-6 co-repressor, non-ankyrin-repeat region;; BCORL-PCGF1-binding domain;; Ankyrin repeats (3 copies);; Ankyrin repeat;; Ankyrin repeats (many copies);; Ankyrin repeats (many copies);; Ankyrin repeat</t>
  </si>
  <si>
    <t>BCL-6 corepressor OS=Homo sapiens OX=9606 GN=BCOR PE=1 SV=1</t>
  </si>
  <si>
    <t>BCL6 corepressor-cyclin B3 fusion protein [Homo sapiens]</t>
  </si>
  <si>
    <t>ENSG00000047597</t>
  </si>
  <si>
    <t xml:space="preserve">Molecular Function: transporter activity (GO:0005215);; Molecular Function: protein binding (GO:0005515);; Cellular Component: plasma membrane (GO:0005886);; Biological Process: amino acid transport (GO:0006865);; Biological Process: cellular calcium ion homeostasis (GO:0006874);; Biological Process: regulation of cell size (GO:0008361);; Biological Process: cellular magnesium ion homeostasis (GO:0010961);; Cellular Component: integral component of membrane (GO:0016021);; Biological Process: regulation of axon diameter (GO:0031133);; Biological Process: myelination (GO:0042552);; Biological Process: skeletal muscle fiber development (GO:0048741);; </t>
  </si>
  <si>
    <t>K19522|0|pps:100983067|K19522 membrane transport protein XK | (RefSeq) XK; X-linked Kx blood group</t>
  </si>
  <si>
    <t>XK-related protein</t>
  </si>
  <si>
    <t>Membrane transport protein XK OS=Homo sapiens OX=9606 GN=XK PE=1 SV=5</t>
  </si>
  <si>
    <t xml:space="preserve">membrane transport protein XK precursor [Homo sapiens] </t>
  </si>
  <si>
    <t>ENSG00000189221</t>
  </si>
  <si>
    <t xml:space="preserve">Cellular Component: mitochondrial outer membrane (GO:0005741);; Molecular Function: primary amine oxidase activity (GO:0008131);; Cellular Component: integral component of membrane (GO:0016021);; Biological Process: neurotransmitter catabolic process (GO:0042135);; Biological Process: dopamine catabolic process (GO:0042420);; Biological Process: serotonin metabolic process (GO:0042428);; Biological Process: phenylethylamine metabolic process (GO:0042443);; Molecular Function: flavin adenine dinucleotide binding (GO:0050660);; Molecular Function: serotonin binding (GO:0051378);; Biological Process: oxidation-reduction process (GO:0055114);; </t>
  </si>
  <si>
    <t>K00274|0|mcc:708371|K00274 monoamine oxidase [EC:1.4.3.4] | (RefSeq) MAOA; amine oxidase [flavin-containing] A</t>
  </si>
  <si>
    <t>Flavin containing amine oxidoreductase</t>
  </si>
  <si>
    <t>Amine oxidase [flavin-containing] A OS=Homo sapiens OX=9606 GN=MAOA PE=1 SV=1</t>
  </si>
  <si>
    <t>PREDICTED: amine oxidase [flavin-containing] A [Pan troglodytes]</t>
  </si>
  <si>
    <t>ENSG00000198947</t>
  </si>
  <si>
    <t>K10366|0|hsa:1756|K10366 dystrophin | (RefSeq) DMD, BMD, CMD3B, DXS142, DXS164, DXS206, DXS230, DXS239, DXS268, DXS269, DXS270, DXS272, MRX85; dystrophin</t>
  </si>
  <si>
    <t>Arrhythmogenic right ventricular cardiomyopathy (ARVC) (ko05412);; Viral myocarditis (ko05416);; Hypertrophic cardiomyopathy (HCM) (ko05410);; Dilated cardiomyopathy (ko05414)</t>
  </si>
  <si>
    <t>ko05414:Dilated cardiomyopathy;ko05410:Hypertrophic cardiomyopathy (HCM);ko05416:Viral myocarditis;ko05412:Arrhythmogenic right ventricular cardiomyopathy (ARVC)</t>
  </si>
  <si>
    <t>[NTZ]</t>
  </si>
  <si>
    <t>Spectrin repeat;; Calponin homology (CH) domain;; EF hand;; EF-hand;; Zinc finger, ZZ type;; WW domain;; CAMSAP CH domain</t>
  </si>
  <si>
    <t>Dystrophin OS=Homo sapiens OX=9606 GN=DMD PE=1 SV=3</t>
  </si>
  <si>
    <t>RecName: Full=Dystrophin</t>
  </si>
  <si>
    <t>ENSG00000183690</t>
  </si>
  <si>
    <t xml:space="preserve">Molecular Function: calcium ion binding (GO:0005509);; Molecular Function: protein binding (GO:0005515);; </t>
  </si>
  <si>
    <t>DUF1126 PH-like domain</t>
  </si>
  <si>
    <t>EF-hand domain-containing family member C2 OS=Homo sapiens OX=9606 GN=EFHC2 PE=1 SV=2</t>
  </si>
  <si>
    <t xml:space="preserve">EF-hand domain-containing family member C2 [Homo sapiens] </t>
  </si>
  <si>
    <t>ENSG00000102174</t>
  </si>
  <si>
    <t xml:space="preserve">Biological Process: skeletal system development (GO:0001501);; Molecular Function: aminopeptidase activity (GO:0004177);; Molecular Function: metalloendopeptidase activity (GO:0004222);; Cellular Component: endoplasmic reticulum (GO:0005783);; Cellular Component: Golgi apparatus (GO:0005794);; Cellular Component: integral component of plasma membrane (GO:0005887);; Biological Process: cellular protein modification process (GO:0006464);; Biological Process: proteolysis (GO:0006508);; Biological Process: cell-cell signaling (GO:0007267);; Molecular Function: zinc ion binding (GO:0008270);; Biological Process: organophosphate metabolic process (GO:0019637);; Biological Process: bone mineralization (GO:0030282);; Cellular Component: perinuclear region of cytoplasm (GO:0048471);; </t>
  </si>
  <si>
    <t>K08636|0|hsa:5251|K08636 phosphate-regulating neutral endopeptidase [EC:3.4.24.-] | (RefSeq) PHEX, HPDR, HPDR1, HYP, HYP1, LXHR, PEX, XLH; phosphate regulating endopeptidase homolog, X-linked</t>
  </si>
  <si>
    <t>Peptidase family M13;; Peptidase family M13</t>
  </si>
  <si>
    <t>Phosphate-regulating neutral endopeptidase OS=Homo sapiens OX=9606 GN=PHEX PE=1 SV=1</t>
  </si>
  <si>
    <t xml:space="preserve">phosphate-regulating neutral endopeptidase isoform 1 [Homo sapiens] </t>
  </si>
  <si>
    <t>ENSG00000268221</t>
  </si>
  <si>
    <t>ENSG00000156298</t>
  </si>
  <si>
    <t>K06571|1.06403e-179|chx:102174376|K06571 tetraspanin-7 | (RefSeq) TSPAN7; tetraspanin 7</t>
  </si>
  <si>
    <t>Tetraspanin family</t>
  </si>
  <si>
    <t xml:space="preserve">tetraspanin-7 [Homo sapiens] </t>
  </si>
  <si>
    <t>ENSG00000165182</t>
  </si>
  <si>
    <t>Putative uncharacterized protein CXorf58 OS=Homo sapiens OX=9606 GN=CXorf58 PE=2 SV=2</t>
  </si>
  <si>
    <t xml:space="preserve">putative uncharacterized protein CXorf58 isoform 1 [Homo sapiens] </t>
  </si>
  <si>
    <t>ENSG00000229674</t>
  </si>
  <si>
    <t xml:space="preserve">Biological Process: DNA damage checkpoint (GO:0000077);; Cellular Component: nuclear chromosome (GO:0000228);; Cellular Component: chromosome, telomeric region (GO:0000781);; Cellular Component: chromatin (GO:0000785);; Molecular Function: DNA binding (GO:0003677);; Molecular Function: calcium ion binding (GO:0005509);; Molecular Function: calcium-dependent phospholipid binding (GO:0005544);; Cellular Component: nucleoplasm (GO:0005654);; Cellular Component: plasma membrane (GO:0005886);; Biological Process: double-strand break repair via nonhomologous end joining (GO:0006303);; Biological Process: chromatin organization (GO:0006325);; Biological Process: intracellular protein transport (GO:0006886);; Biological Process: vesicle fusion (GO:0006906);; Biological Process: response to ionizing radiation (GO:0010212);; Molecular Function: Rab GTPase binding (GO:0017137);; Biological Process: regulation of calcium ion-dependent exocytosis (GO:0017158);; Biological Process: regulation of nucleobase-containing compound metabolic process (GO:0019219);; Molecular Function: syntaxin binding (GO:0019905);; Molecular Function: clathrin binding (GO:0030276);; Cellular Component: site of double-strand break (GO:0035861);; Molecular Function: histone binding (GO:0042393);; Biological Process: calcium ion-regulated exocytosis of neurotransmitter (GO:0048791);; Biological Process: regulation of macromolecule metabolic process (GO:0060255);; Cellular Component: extracellular exosome (GO:0070062);; Cellular Component: exocytic vesicle (GO:0070382);; Cellular Component: presynapse (GO:0098793);; </t>
  </si>
  <si>
    <t>K11251|1.02925e-43|pps:103786978|K11251 histone H2A | (RefSeq) histone H2A-Bbd type 1</t>
  </si>
  <si>
    <t>Alcoholism (ko05034);; Systemic lupus erythematosus (ko05322)</t>
  </si>
  <si>
    <t>ko05034:Alcoholism;ko05322:Systemic lupus erythematosus</t>
  </si>
  <si>
    <t>Histone H2A.J OS=Homo sapiens OX=9606 GN=H2AFJ PE=1 SV=1</t>
  </si>
  <si>
    <t>synaptotagmin-like 5, isoform CRA_c [Homo sapiens]</t>
  </si>
  <si>
    <t>ENSG00000205667</t>
  </si>
  <si>
    <t xml:space="preserve">Molecular Function: arylsulfatase activity (GO:0004065);; Cellular Component: endoplasmic reticulum lumen (GO:0005788);; Biological Process: glycosphingolipid metabolic process (GO:0006687);; Cellular Component: integral component of membrane (GO:0016021);; Biological Process: post-translational protein modification (GO:0043687);; Molecular Function: metal ion binding (GO:0046872);; </t>
  </si>
  <si>
    <t>K12374|0|hsa:347527|K12374 arylsulfatase D/F/H [EC:3.1.6.-] | (RefSeq) ARSH, sulfatase; arylsulfatase family member H</t>
  </si>
  <si>
    <t>Arylsulfatase H OS=Homo sapiens OX=9606 GN=ARSH PE=2 SV=1</t>
  </si>
  <si>
    <t xml:space="preserve">arylsulfatase H [Homo sapiens] </t>
  </si>
  <si>
    <t>ENSG00000182287</t>
  </si>
  <si>
    <t xml:space="preserve">Molecular Function: protein binding (GO:0005515);; Cellular Component: lysosomal membrane (GO:0005765);; Cellular Component: cytosol (GO:0005829);; Cellular Component: clathrin-coated pit (GO:0005905);; Biological Process: intracellular protein transport (GO:0006886);; Biological Process: visual learning (GO:0008542);; Molecular Function: protein transporter activity (GO:0008565);; Biological Process: antigen processing and presentation of exogenous peptide antigen via MHC class II (GO:0019886);; Cellular Component: AP-type membrane coat adaptor complex (GO:0030119);; Cellular Component: clathrin-coated endocytic vesicle membrane (GO:0030669);; Cellular Component: trans-Golgi network membrane (GO:0032588);; Biological Process: synaptic vesicle recycling (GO:0036465);; Biological Process: fat cell differentiation (GO:0045444);; Biological Process: regulation of defense response to virus by virus (GO:0050690);; Biological Process: neuromuscular process controlling balance (GO:0050885);; Biological Process: adipose tissue development (GO:0060612);; </t>
  </si>
  <si>
    <t>K12394|2.75664e-98|rro:104657300|K12394 AP-1 complex subunit sigma 1/2 | (RefSeq) AP1S2; adaptor related protein complex 1 sigma 2 subunit</t>
  </si>
  <si>
    <t>Clathrin adaptor complex small chain</t>
  </si>
  <si>
    <t>AP-1 complex subunit sigma-2 OS=Homo sapiens OX=9606 GN=AP1S2 PE=1 SV=1</t>
  </si>
  <si>
    <t>PREDICTED: AP-1 complex subunit sigma-2 isoform X2 [Pan troglodytes]</t>
  </si>
  <si>
    <t>ENSG00000146938</t>
  </si>
  <si>
    <t xml:space="preserve">Biological Process: brainstem development (GO:0003360);; Molecular Function: receptor activity (GO:0004872);; Cellular Component: extracellular space (GO:0005615);; Cellular Component: integral component of plasma membrane (GO:0005887);; Biological Process: neuron cell-cell adhesion (GO:0007158);; Biological Process: learning (GO:0007612);; Cellular Component: cell surface (GO:0009986);; Cellular Component: postsynaptic density of dendrite (GO:0014069);; Biological Process: cerebellum development (GO:0021549);; Cellular Component: cell junction (GO:0030054);; Biological Process: neuron differentiation (GO:0030182);; Cellular Component: dendrite (GO:0030425);; Biological Process: adult behavior (GO:0030534);; Molecular Function: chloride ion binding (GO:0031404);; Biological Process: social behavior (GO:0035176);; Biological Process: organ growth (GO:0035265);; Molecular Function: neurexin family protein binding (GO:0042043);; Molecular Function: protein homodimerization activity (GO:0042803);; Cellular Component: postsynaptic membrane (GO:0045211);; Biological Process: cell-cell junction organization (GO:0045216);; Molecular Function: cell adhesion molecule binding (GO:0050839);; Molecular Function: carboxylic ester hydrolase activity (GO:0052689);; Cellular Component: excitatory synapse (GO:0060076);; Biological Process: vocalization behavior (GO:0071625);; Biological Process: negative regulation of excitatory postsynaptic potential (GO:0090394);; Biological Process: presynaptic membrane assembly (GO:0097105);; Molecular Function: scaffold protein binding (GO:0097110);; </t>
  </si>
  <si>
    <t>K07378|0|ptr:465474|K07378 neuroligin | (RefSeq) NLGN4X; neuroligin 4, X-linked</t>
  </si>
  <si>
    <t>Cell adhesion molecules (CAMs) (ko04514)</t>
  </si>
  <si>
    <t>ko04514:Cell adhesion molecules (CAMs)</t>
  </si>
  <si>
    <t>Carboxylesterase family;; alpha/beta hydrolase fold</t>
  </si>
  <si>
    <t>Neuroligin-4, X-linked OS=Homo sapiens OX=9606 GN=NLGN4X PE=1 SV=1</t>
  </si>
  <si>
    <t>ENSG00000196664</t>
  </si>
  <si>
    <t>K05404|0|hsa:51284|K05404 toll-like receptor 7 | (RefSeq) TLR7, TLR7-like; toll like receptor 7</t>
  </si>
  <si>
    <t>Influenza A (ko05164);; Toll-like receptor signaling pathway (ko04620);; Measles (ko05162)</t>
  </si>
  <si>
    <t>ko05164:Influenza A;ko04620:Toll-like receptor signaling pathway;ko05162:Measles</t>
  </si>
  <si>
    <t>Leucine rich repeat;; Leucine Rich repeats (2 copies);; Leucine rich repeats (6 copies);; TIR domain;; Leucine-rich repeat;; Leucine Rich Repeat</t>
  </si>
  <si>
    <t>Toll-like receptor 7 OS=Homo sapiens OX=9606 GN=TLR7 PE=2 SV=1</t>
  </si>
  <si>
    <t xml:space="preserve">toll-like receptor 7 precursor [Homo sapiens] </t>
  </si>
  <si>
    <t>ENSG00000062096</t>
  </si>
  <si>
    <t xml:space="preserve">Molecular Function: arylsulfatase activity (GO:0004065);; Cellular Component: endoplasmic reticulum lumen (GO:0005788);; Biological Process: glycosphingolipid metabolic process (GO:0006687);; Cellular Component: integral component of membrane (GO:0016021);; Biological Process: post-translational protein modification (GO:0043687);; Molecular Function: metal ion binding (GO:0046872);; Cellular Component: extracellular exosome (GO:0070062);; </t>
  </si>
  <si>
    <t>K12374|0|hsa:416|K12374 arylsulfatase D/F/H [EC:3.1.6.-] | (RefSeq) ARSF, ASF; arylsulfatase F</t>
  </si>
  <si>
    <t>Arylsulfatase F OS=Homo sapiens OX=9606 GN=ARSF PE=1 SV=4</t>
  </si>
  <si>
    <t>PREDICTED: arylsulfatase F isoform X1 [Homo sapiens]</t>
  </si>
  <si>
    <t>ENSG00000005302</t>
  </si>
  <si>
    <t xml:space="preserve">Molecular Function: DNA binding (GO:0003677);; Biological Process: chromatin remodeling (GO:0006338);; Biological Process: chromatin silencing (GO:0006342);; Biological Process: histone deacetylation (GO:0016575);; Molecular Function: methylated histone binding (GO:0035064);; Cellular Component: NuA4 histone acetyltransferase complex (GO:0035267);; Biological Process: histone H2A acetylation (GO:0043968);; Biological Process: histone H4-K16 acetylation (GO:0043984);; Cellular Component: MSL complex (GO:0072487);; </t>
  </si>
  <si>
    <t>K18403|4.42958e-121|ptr:465491|K18403 male-specific lethal 3 | (RefSeq) MSL3, MSL3L1; male-specific lethal 3 homolog (Drosophila)</t>
  </si>
  <si>
    <t>[BK]</t>
  </si>
  <si>
    <t>MRG;; RNA binding activity-knot of a chromodomain</t>
  </si>
  <si>
    <t>Male-specific lethal 3 homolog OS=Homo sapiens OX=9606 GN=MSL3 PE=1 SV=1</t>
  </si>
  <si>
    <t>MSL3 isoform 9 [Pongo abelii]</t>
  </si>
  <si>
    <t>ENSG00000130741</t>
  </si>
  <si>
    <t xml:space="preserve">Biological Process: formation of translation preinitiation complex (GO:0001731);; Molecular Function: translation initiation factor activity (GO:0003743);; Molecular Function: GTPase activity (GO:0003924);; Molecular Function: protein binding (GO:0005515);; Molecular Function: GTP binding (GO:0005525);; Cellular Component: nucleus (GO:0005634);; Cellular Component: cytosol (GO:0005829);; Biological Process: transmembrane transport (GO:0055085);; Cellular Component: extracellular exosome (GO:0070062);; </t>
  </si>
  <si>
    <t>K03242|0|ocu:100344607|K03242 translation initiation factor 2 subunit 3 | (RefSeq) EIF2S3, EIF2G; eukaryotic translation initiation factor 2 subunit gamma</t>
  </si>
  <si>
    <t>Initiation factor eIF2 gamma, C terminal;; Elongation factor Tu GTP binding domain;; Elongation factor Tu domain 2</t>
  </si>
  <si>
    <t>Eukaryotic translation initiation factor 2 subunit 3 OS=Homo sapiens OX=9606 GN=EIF2S3 PE=1 SV=3</t>
  </si>
  <si>
    <t>eukaryotic translation initiation factor 2 subunit 3 [Carlito syrichta]</t>
  </si>
  <si>
    <t>ENSG00000165195</t>
  </si>
  <si>
    <t>K03857|2.79409e-158|hsa:5277|K03857 phosphatidylinositol glycan, class A [EC:2.4.1.198] | (RefSeq) PIGA, GPI3, MCAHS2, PIG-A, PNH1; phosphatidylinositol glycan anchor biosynthesis class A</t>
  </si>
  <si>
    <t>Glycosylphosphatidylinositol(GPI)-anchor biosynthesis (ko00563)</t>
  </si>
  <si>
    <t>ko00563:Glycosylphosphatidylinositol(GPI)-anchor biosynthesis</t>
  </si>
  <si>
    <t>[MOI]</t>
  </si>
  <si>
    <t>PIGA (GPI anchor biosynthesis);; Glycosyltransferase Family 4;; Glycosyl transferase 4-like domain</t>
  </si>
  <si>
    <t>Phosphatidylinositol N-acetylglucosaminyltransferase subunit A OS=Homo sapiens OX=9606 GN=PIGA PE=1 SV=1</t>
  </si>
  <si>
    <t>PIGA isoform 11 [Pan troglodytes]</t>
  </si>
  <si>
    <t>ENSG00000123594</t>
  </si>
  <si>
    <t>K11863|0|hsa:92552|K11863 Ataxin-3 [EC:3.4.22.-] | (RefSeq) ATXN3L, MJDL; ataxin 3 like</t>
  </si>
  <si>
    <t>Josephin;; Unstructured region C-term to UIM in Ataxin3</t>
  </si>
  <si>
    <t>Ataxin-3-like protein OS=Homo sapiens OX=9606 GN=ATXN3L PE=1 SV=2</t>
  </si>
  <si>
    <t xml:space="preserve">ataxin-3-like protein [Homo sapiens] </t>
  </si>
  <si>
    <t>ENSG00000173698</t>
  </si>
  <si>
    <t xml:space="preserve">Molecular Function: G-protein coupled receptor activity (GO:0004930);; Cellular Component: integral component of plasma membrane (GO:0005887);; Biological Process: cell surface receptor signaling pathway (GO:0007166);; Biological Process: G-protein coupled receptor signaling pathway (GO:0007186);; Biological Process: spermatogenesis (GO:0007283);; Cellular Component: cell surface (GO:0009986);; Cellular Component: apical plasma membrane (GO:0016324);; Cellular Component: extracellular exosome (GO:0070062);; </t>
  </si>
  <si>
    <t>K08451|0|hsa:10149|K08451 G protein-coupled receptor 64 | (RefSeq) ADGRG2, CBAVDX, EDDM6, GPR64, HE6, TM7LN2; adhesion G protein-coupled receptor G2</t>
  </si>
  <si>
    <t>7 transmembrane receptor (Secretin family);; GPCR proteolysis site, GPS, motif</t>
  </si>
  <si>
    <t>Adhesion G-protein coupled receptor G2 OS=Homo sapiens OX=9606 GN=ADGRG2 PE=1 SV=2</t>
  </si>
  <si>
    <t>PREDICTED: adhesion G-protein coupled receptor G2 isoform X4 [Pan troglodytes]</t>
  </si>
  <si>
    <t>ENSG00000189186</t>
  </si>
  <si>
    <t>DDB1- and CUL4-associated factor 8-like protein 2 OS=Homo sapiens OX=9606 GN=DCAF8L2 PE=2 SV=2</t>
  </si>
  <si>
    <t xml:space="preserve">DDB1- and CUL4-associated factor 8-like protein 2 [Homo sapiens] </t>
  </si>
  <si>
    <t>ENSG00000086717</t>
  </si>
  <si>
    <t>K13807|0|hsa:5475|K13807 serine/threonine-protein phosphatase with EF-hands [EC:3.1.3.16] | (RefSeq) PPEF1, PP7, PPEF, PPP7C, PPP7CA; protein phosphatase with EF-hand domain 1</t>
  </si>
  <si>
    <t>Calcineurin-like phosphoesterase;; EF-hand domain pair;; EF hand;; EF-hand domain pair;; EF-hand domain;; EF hand;; PPP5 TPR repeat region;; IQ calmodulin-binding motif</t>
  </si>
  <si>
    <t>Serine/threonine-protein phosphatase with EF-hands 1 OS=Homo sapiens OX=9606 GN=PPEF1 PE=1 SV=1</t>
  </si>
  <si>
    <t xml:space="preserve">serine/threonine-protein phosphatase with EF-hands 1 isoform 1 [Homo sapiens] </t>
  </si>
  <si>
    <t>ENSG00000130150</t>
  </si>
  <si>
    <t>CRAL/TRIO domain;; MSP (Major sperm protein) domain</t>
  </si>
  <si>
    <t>Motile sperm domain-containing protein 2 OS=Homo sapiens OX=9606 GN=MOSPD2 PE=1 SV=1</t>
  </si>
  <si>
    <t xml:space="preserve">motile sperm domain-containing protein 2 isoform 1 [Homo sapiens] </t>
  </si>
  <si>
    <t>ENSG00000069509</t>
  </si>
  <si>
    <t xml:space="preserve">Biological Process: autophagy of mitochondrion (GO:0000422);; Biological Process: response to hypoxia (GO:0001666);; Molecular Function: protein binding (GO:0005515);; Cellular Component: nucleus (GO:0005634);; Cellular Component: integral component of mitochondrial outer membrane (GO:0031307);; </t>
  </si>
  <si>
    <t>K17986|1.10747e-97|ptr:740893|K17986 FUN14 domain-containing protein 1 | (RefSeq) FUNDC1; FUN14 domain containing 1</t>
  </si>
  <si>
    <t>FUN14 family</t>
  </si>
  <si>
    <t>FUN14 domain-containing protein 1 OS=Homo sapiens OX=9606 GN=FUNDC1 PE=1 SV=1</t>
  </si>
  <si>
    <t xml:space="preserve">FUN14 domain-containing protein 1 [Homo sapiens] </t>
  </si>
  <si>
    <t>ENSG00000169059</t>
  </si>
  <si>
    <t>ENSG00000198173</t>
  </si>
  <si>
    <t>FAM47 family;; Formin Homology Region 1;; Domain of unknown function (DUF1610)</t>
  </si>
  <si>
    <t>Putative protein FAM47C OS=Homo sapiens OX=9606 GN=FAM47C PE=2 SV=1</t>
  </si>
  <si>
    <t xml:space="preserve">putative protein FAM47C [Homo sapiens] </t>
  </si>
  <si>
    <t>ENSG00000102076</t>
  </si>
  <si>
    <t>K04251|0|ptr:741998|K04251 long/medium wavelength-sensitive opsin | (RefSeq) OPN1LW; opsin 1 (cone pigments), long-wave-sensitive</t>
  </si>
  <si>
    <t>7 transmembrane receptor (rhodopsin family);; Serpentine type 7TM GPCR chemoreceptor Srw</t>
  </si>
  <si>
    <t>Long-wave-sensitive opsin 1 OS=Homo sapiens OX=9606 GN=OPN1LW PE=1 SV=1</t>
  </si>
  <si>
    <t xml:space="preserve">PREDICTED: long-wave-sensitive opsin 1 [Chlorocebus sabaeus] </t>
  </si>
  <si>
    <t>ENSG00000169933</t>
  </si>
  <si>
    <t>FERM central domain;; PDZ domain (Also known as DHR or GLGF)</t>
  </si>
  <si>
    <t>FERM and PDZ domain-containing protein 4 OS=Homo sapiens OX=9606 GN=FRMPD4 PE=1 SV=1</t>
  </si>
  <si>
    <t xml:space="preserve">FERM and PDZ domain-containing protein 4 [Homo sapiens] </t>
  </si>
  <si>
    <t>ENSG00000198759</t>
  </si>
  <si>
    <t>Calcium-binding EGF domain;; MAM domain, meprin/A5/mu;; Complement Clr-like EGF-like;; Coagulation Factor Xa inhibitory site;; EGF domain;; EGF-like domain;; MSP1 EGF domain 1</t>
  </si>
  <si>
    <t>Epidermal growth factor-like protein 6 OS=Homo sapiens OX=9606 GN=EGFL6 PE=2 SV=1</t>
  </si>
  <si>
    <t xml:space="preserve">epidermal growth factor-like protein 6 isoform 1 precursor [Homo sapiens] </t>
  </si>
  <si>
    <t>ENSG00000224960</t>
  </si>
  <si>
    <t>K17491|0|pps:100970683|K17491 protein phosphatase 4 regulatory subunit 3 | (RefSeq) putative SMEK homolog 3</t>
  </si>
  <si>
    <t>Glucagon signaling pathway (ko04922)</t>
  </si>
  <si>
    <t>ko04922:Glucagon signaling pathway</t>
  </si>
  <si>
    <t>Component of IIS longevity pathway SMK-1</t>
  </si>
  <si>
    <t>Protein PPP4R3C OS=Homo sapiens OX=9606 GN=PPP4R3C PE=2 SV=3</t>
  </si>
  <si>
    <t xml:space="preserve">protein PPP4R3C [Homo sapiens] </t>
  </si>
  <si>
    <t>ENSG00000102098</t>
  </si>
  <si>
    <t xml:space="preserve">Molecular Function: DNA binding (GO:0003677);; Molecular Function: transcription factor activity, sequence-specific DNA binding (GO:0003700);; Biological Process: regulation of transcription, DNA-templated (GO:0006355);; Biological Process: anatomical structure morphogenesis (GO:0009653);; Cellular Component: PcG protein complex (GO:0031519);; </t>
  </si>
  <si>
    <t>K11465|0|hsa:10389|K11465 sex comb on midleg-like protein 2 | (RefSeq) SCML2; sex comb on midleg-like 2 (Drosophila)</t>
  </si>
  <si>
    <t>mbt repeat;; SLED domain;; SAM domain (Sterile alpha motif);; RNA binding Region;; Sterile alpha motif (SAM)/Pointed domain</t>
  </si>
  <si>
    <t>Sex comb on midleg-like protein 2 OS=Homo sapiens OX=9606 GN=SCML2 PE=1 SV=1</t>
  </si>
  <si>
    <t>SCML2 protein, partial [Homo sapiens]</t>
  </si>
  <si>
    <t>ENSG00000102225</t>
  </si>
  <si>
    <t xml:space="preserve">Molecular Function: cyclin-dependent protein serine/threonine kinase activity (GO:0004693);; Molecular Function: protein binding (GO:0005515);; Molecular Function: ATP binding (GO:0005524);; Biological Process: protein phosphorylation (GO:0006468);; Biological Process: exocytosis (GO:0006887);; Biological Process: spermatogenesis (GO:0007283);; Cellular Component: synaptic vesicle (GO:0008021);; Cellular Component: microtubule cytoskeleton (GO:0015630);; Cellular Component: cell junction (GO:0030054);; Biological Process: growth hormone secretion (GO:0030252);; Biological Process: neuron projection development (GO:0031175);; Cellular Component: extrinsic component of cytoplasmic side of plasma membrane (GO:0031234);; Cellular Component: neuron projection (GO:0043005);; Biological Process: cell division (GO:0051301);; Biological Process: regulation of cell cycle (GO:0051726);; Biological Process: regulation of insulin secretion involved in cellular response to glucose stimulus (GO:0061178);; </t>
  </si>
  <si>
    <t>K08820|0|ptr:465602|K08820 cyclin-dependent kinase 16 [EC:2.7.11.22] | (RefSeq) CDK16, PCTK1; cyclin dependent kinase 16</t>
  </si>
  <si>
    <t>Protein kinase domain;; Protein tyrosine kinase;; Haspin like kinase domain;; Kinase-like</t>
  </si>
  <si>
    <t>Cyclin-dependent kinase 16 OS=Homo sapiens OX=9606 GN=CDK16 PE=1 SV=1</t>
  </si>
  <si>
    <t xml:space="preserve">cyclin-dependent kinase 16 isoform 2 [Homo sapiens] </t>
  </si>
  <si>
    <t>ENSG00000196459</t>
  </si>
  <si>
    <t>K20301|1.40784e-115|nle:100594086|K20301 trafficking protein particle complex subunit 2 | (RefSeq) TRAPPC2; trafficking protein particle complex 2</t>
  </si>
  <si>
    <t>Sedlin, N-terminal conserved region;; Sybindin-like family</t>
  </si>
  <si>
    <t>Trafficking protein particle complex subunit 2B OS=Homo sapiens OX=9606 GN=TRAPPC2B PE=1 SV=1</t>
  </si>
  <si>
    <t>trafficking protein particle complex subunit 2 isoform X1 [Pongo abelii]</t>
  </si>
  <si>
    <t>Y</t>
  </si>
  <si>
    <t>ENSG00000184895</t>
  </si>
  <si>
    <t xml:space="preserve">Biological Process: negative regulation of transcription from RNA polymerase II promoter (GO:0000122);; Molecular Function: transcription factor activity, RNA polymerase II distal enhancer sequence-specific binding (GO:0003705);; Molecular Function: calmodulin binding (GO:0005516);; Cellular Component: cytoplasm (GO:0005737);; Molecular Function: transcription factor binding (GO:0008134);; Molecular Function: DNA binding, bending (GO:0008301);; Cellular Component: nuclear speck (GO:0016607);; Biological Process: cell differentiation (GO:0030154);; Biological Process: male sex determination (GO:0030238);; Cellular Component: nuclear transcription factor complex (GO:0044798);; Biological Process: positive regulation of transcription, DNA-templated (GO:0045893);; Molecular Function: protein heterodimerization activity (GO:0046982);; Biological Process: positive regulation of male gonad development (GO:2000020);; </t>
  </si>
  <si>
    <t>K09266|1.48224e-150|hsa:6736|K09266 sex-determining region Y protein (SOX group A) | (RefSeq) SRY, SRXX1, SRXY1, TDF, TDY; sex determining region Y</t>
  </si>
  <si>
    <t>Sex-determining region Y protein OS=Homo sapiens OX=9606 GN=SRY PE=1 SV=1</t>
  </si>
  <si>
    <t xml:space="preserve">RecName: Full=Sex-determining region Y protein; AltName: Full=Testis-determining factor </t>
  </si>
  <si>
    <t>ENSG00000129864</t>
  </si>
  <si>
    <t>Testis-specific basic protein Y 1 OS=Homo sapiens OX=9606 GN=VCY PE=2 SV=1</t>
  </si>
  <si>
    <t>ENSG00000205944</t>
  </si>
  <si>
    <t xml:space="preserve">Molecular Function: nucleotide binding (GO:0000166);; Molecular Function: RNA binding (GO:0003723);; Molecular Function: protein binding (GO:0005515);; Cellular Component: nucleus (GO:0005634);; Cellular Component: cytoplasm (GO:0005737);; Biological Process: multicellular organism development (GO:0007275);; Biological Process: spermatogenesis (GO:0007283);; Biological Process: single fertilization (GO:0007338);; Molecular Function: translation activator activity (GO:0008494);; Biological Process: cell differentiation (GO:0030154);; Biological Process: positive regulation of translational initiation (GO:0045948);; </t>
  </si>
  <si>
    <t>Deleted in azoospermia protein 2 OS=Homo sapiens OX=9606 GN=DAZ2 PE=1 SV=3</t>
  </si>
  <si>
    <t>ENSG00000187191</t>
  </si>
  <si>
    <t>Deleted in azoospermia protein 3 OS=Homo sapiens OX=9606 GN=DAZ3 PE=1 SV=1</t>
  </si>
  <si>
    <t xml:space="preserve">deleted in azoospermia protein 3 [Homo sapiens] </t>
  </si>
  <si>
    <t>ENSG00000154620</t>
  </si>
  <si>
    <t>K05764|6.07071e-19|hsa:9087|K05764 thymosin, beta 4 | (RefSeq) TMSB4Y, TB4Y; thymosin beta 4, Y-linked</t>
  </si>
  <si>
    <t>Thymosin beta-4, Y-chromosomal OS=Homo sapiens OX=9606 GN=TMSB4Y PE=1 SV=3</t>
  </si>
  <si>
    <t>ENSG00000183878</t>
  </si>
  <si>
    <t>K11447|0|mcc:100270704|K11447 histone demethylase [EC:1.14.11.-] | (RefSeq) UTY; ubiquitously transcribed tetratricopeptide repeat containing, Y-linked</t>
  </si>
  <si>
    <t>histone demethylase UTY isoform 4 [Homo sapiens]</t>
  </si>
  <si>
    <t>ENSG00000172352</t>
  </si>
  <si>
    <t xml:space="preserve">Molecular Function: histone acetyltransferase activity (GO:0004402);; Cellular Component: nucleus (GO:0005634);; Biological Process: spermatogenesis (GO:0007283);; Biological Process: histone acetylation (GO:0016573);; Molecular Function: methylated histone binding (GO:0035064);; </t>
  </si>
  <si>
    <t>K00653|0|hsa:253175|K00653 chromodomain protein Y [EC:2.3.1.48] | (RefSeq) CDY1B, CDY; chromodomain Y-linked 1B</t>
  </si>
  <si>
    <t>Enoyl-CoA hydratase/isomerase;; Enoyl-CoA hydratase/isomerase;; Chromo (CHRromatin Organisation MOdifier) domain</t>
  </si>
  <si>
    <t>Testis-specific chromodomain protein Y 1 OS=Homo sapiens OX=9606 GN=CDY1 PE=1 SV=1</t>
  </si>
  <si>
    <t xml:space="preserve">testis-specific chromodomain protein Y 1 isoform b [Homo sapiens] </t>
  </si>
  <si>
    <t>ENSG00000234414</t>
  </si>
  <si>
    <t xml:space="preserve">Molecular Function: nucleotide binding (GO:0000166);; Biological Process: regulation of alternative mRNA splicing, via spliceosome (GO:0000381);; Molecular Function: mRNA binding (GO:0003729);; Molecular Function: protein binding (GO:0005515);; Cellular Component: nucleus (GO:0005634);; Biological Process: spermatogenesis (GO:0007283);; Biological Process: male gonad development (GO:0008584);; </t>
  </si>
  <si>
    <t>RBM1CTR (NUC064) family;; RNA recognition motif. (a.k.a. RRM, RBD, or RNP domain)</t>
  </si>
  <si>
    <t>RNA-binding motif protein, Y chromosome, family 1 member A1 OS=Homo sapiens OX=9606 GN=RBMY1A1 PE=1 SV=1</t>
  </si>
  <si>
    <t xml:space="preserve">RNA-binding motif protein, Y chromosome, family 1 member A1 isoform 1 [Homo sapiens] </t>
  </si>
  <si>
    <t>ENSG00000099721</t>
  </si>
  <si>
    <t>Amelogenin, Y isoform OS=Homo sapiens OX=9606 GN=AMELY PE=2 SV=2</t>
  </si>
  <si>
    <t xml:space="preserve">amelogenin, Y isoform precursor [Homo sapiens] </t>
  </si>
  <si>
    <t>ENSG00000169789</t>
  </si>
  <si>
    <t>PTPN13-like protein, Y-linked OS=Homo sapiens OX=9606 GN=PRY PE=1 SV=2</t>
  </si>
  <si>
    <t xml:space="preserve">PTPN13-like protein, Y-linked [Homo sapiens] </t>
  </si>
  <si>
    <t>ENSG00000183146</t>
  </si>
  <si>
    <t>Protein of unknown function (DUF1725)</t>
  </si>
  <si>
    <t>Proline-rich protein, Y-linked OS=Homo sapiens OX=9606 GN=PRORY PE=2 SV=1</t>
  </si>
  <si>
    <t xml:space="preserve">proline-rich protein, Y-linked [Homo sapiens] </t>
  </si>
  <si>
    <t>ENSG00000244395</t>
  </si>
  <si>
    <t>RNA-binding motif protein, Y chromosome, family 1 member D OS=Homo sapiens OX=9606 GN=RBMY1D PE=2 SV=1</t>
  </si>
  <si>
    <t xml:space="preserve">RNA-binding motif protein, Y chromosome, family 1 member D isoform 1 [Homo sapiens] </t>
  </si>
  <si>
    <t>ENSG00000165246</t>
  </si>
  <si>
    <t>K07378|0|ptr:449030|K07378 neuroligin | (RefSeq) NLGN4Y; neuroligin 4, Y-linked</t>
  </si>
  <si>
    <t>Neuroligin-4, Y-linked OS=Homo sapiens OX=9606 GN=NLGN4Y PE=2 SV=1</t>
  </si>
  <si>
    <t xml:space="preserve">PREDICTED: neuroligin-4, Y-linked isoform X1 [Homo sapiens] </t>
  </si>
  <si>
    <t>ENSG00000067646</t>
  </si>
  <si>
    <t xml:space="preserve">Molecular Function: RNA polymerase II regulatory region sequence-specific DNA binding (GO:0000977);; Molecular Function: transcription factor activity, sequence-specific DNA binding (GO:0003700);; Cellular Component: nucleus (GO:0005634);; Biological Process: regulation of transcription, DNA-templated (GO:0006355);; Biological Process: multicellular organism development (GO:0007275);; Molecular Function: metal ion binding (GO:0046872);; </t>
  </si>
  <si>
    <t>Zinc finger Y-chromosomal protein OS=Homo sapiens OX=9606 GN=ZFY PE=1 SV=3</t>
  </si>
  <si>
    <t xml:space="preserve">zinc finger Y-chromosomal protein isoform 1 [Homo sapiens] </t>
  </si>
  <si>
    <t>ENSG00000183753</t>
  </si>
  <si>
    <t xml:space="preserve">Cellular Component: nucleus (GO:0005634);; Biological Process: spermatogenesis (GO:0007283);; Biological Process: single fertilization (GO:0007338);; Molecular Function: HECT domain binding (GO:0032399);; </t>
  </si>
  <si>
    <t>Testis-specific basic protein Y 2 OS=Homo sapiens OX=9606 GN=BPY2 PE=1 SV=2</t>
  </si>
  <si>
    <t xml:space="preserve">testis-specific basic protein Y 2 [Homo sapiens] </t>
  </si>
  <si>
    <t>ENSG00000198692</t>
  </si>
  <si>
    <t>K03236|8.2679e-62|fpg:101914848|K03236 translation initiation factor 1A | (RefSeq) EIF1AX; eukaryotic translation initiation factor 1A, X-linked</t>
  </si>
  <si>
    <t>Eukaryotic translation initiation factor 1A, Y-chromosomal OS=Homo sapiens OX=9606 GN=EIF1AY PE=1 SV=4</t>
  </si>
  <si>
    <t xml:space="preserve">eukaryotic translation initiation factor 1A, Y-chromosomal [Pan troglodytes] </t>
  </si>
  <si>
    <t>ENSG00000226941</t>
  </si>
  <si>
    <t>RNA-binding motif protein, Y chromosome, family 1 member F/J OS=Homo sapiens OX=9606 GN=RBMY1F PE=1 SV=2</t>
  </si>
  <si>
    <t xml:space="preserve">RNA-binding motif protein, Y chromosome, family 1 member F/J isoform 1 [Homo sapiens] </t>
  </si>
  <si>
    <t>ENSG00000205916</t>
  </si>
  <si>
    <t>RNA recognition motif. (a.k.a. RRM, RBD, or RNP domain);; RNA recognition motif;; RNA recognition motif. (a.k.a. RRM, RBD, or RNP domain)</t>
  </si>
  <si>
    <t>Deleted in azoospermia protein 4 OS=Homo sapiens OX=9606 GN=DAZ4 PE=1 SV=2</t>
  </si>
  <si>
    <t xml:space="preserve">deleted in azoospermia protein 4 isoform 1 [Homo sapiens] </t>
  </si>
  <si>
    <t>ENSG00000129873</t>
  </si>
  <si>
    <t>K00653|0|hsa:203611|K00653 chromodomain protein Y [EC:2.3.1.48] | (RefSeq) CDY2B, CDY; chromodomain Y-linked 2B</t>
  </si>
  <si>
    <t>Testis-specific chromodomain protein Y 2 OS=Homo sapiens OX=9606 GN=CDY2A PE=1 SV=1</t>
  </si>
  <si>
    <t>PREDICTED: LOW QUALITY PROTEIN: testis-specific chromodomain protein Y 1 [Pan troglodytes]</t>
  </si>
  <si>
    <t>ENSG00000172288</t>
  </si>
  <si>
    <t>ENSG00000114374</t>
  </si>
  <si>
    <t>K11840|0|hsa:8287|K11840 ubiquitin carboxyl-terminal hydrolase 9/24 [EC:3.4.19.12] | (RefSeq) USP9Y, DFFRY, SPGFY2; ubiquitin specific peptidase 9, Y-linked</t>
  </si>
  <si>
    <t>Probable ubiquitin carboxyl-terminal hydrolase FAF-Y OS=Homo sapiens OX=9606 GN=USP9Y PE=2 SV=2</t>
  </si>
  <si>
    <t xml:space="preserve">probable ubiquitin carboxyl-terminal hydrolase FAF-Y [Homo sapiens] </t>
  </si>
  <si>
    <t>ENSG00000129862</t>
  </si>
  <si>
    <t>ENSG00000129824</t>
  </si>
  <si>
    <t xml:space="preserve">Biological Process: nuclear-transcribed mRNA catabolic process, nonsense-mediated decay (GO:0000184);; Molecular Function: structural constituent of ribosome (GO:0003735);; Cellular Component: nucleoplasm (GO:0005654);; Cellular Component: polysome (GO:0005844);; Cellular Component: focal adhesion (GO:0005925);; Biological Process: rRNA processing (GO:0006364);; Biological Process: translational initiation (GO:0006413);; Biological Process: SRP-dependent cotranslational protein targeting to membrane (GO:0006614);; Biological Process: multicellular organism development (GO:0007275);; Biological Process: positive regulation of cell proliferation (GO:0008284);; Cellular Component: membrane (GO:0016020);; Biological Process: viral transcription (GO:0019083);; Molecular Function: rRNA binding (GO:0019843);; Cellular Component: cytosolic small ribosomal subunit (GO:0022627);; Cellular Component: cytoplasmic ribonucleoprotein granule (GO:0036464);; Molecular Function: RNA binding (GO:0044822);; Biological Process: positive regulation of translation (GO:0045727);; Cellular Component: extracellular exosome (GO:0070062);; </t>
  </si>
  <si>
    <t>K02987|0|hsa:6192|K02987 small subunit ribosomal protein S4e | (RefSeq) RPS4Y1, RPS4Y, S4; ribosomal protein S4, Y-linked 1</t>
  </si>
  <si>
    <t>Ribosomal family S4e;; 40S ribosomal protein S4 C-terminus;; RS4NT (NUC023) domain;; KOW motif;; S4 domain</t>
  </si>
  <si>
    <t>40S ribosomal protein S4, Y isoform 1 OS=Homo sapiens OX=9606 GN=RPS4Y1 PE=1 SV=2</t>
  </si>
  <si>
    <t xml:space="preserve">40S ribosomal protein S4, Y isoform 1 [Homo sapiens] </t>
  </si>
  <si>
    <t>ENSG00000168757</t>
  </si>
  <si>
    <t>Nucleosome assembly protein (NAP)</t>
  </si>
  <si>
    <t>Testis-specific Y-encoded protein 2 OS=Homo sapiens OX=9606 GN=TSPY2 PE=3 SV=1</t>
  </si>
  <si>
    <t xml:space="preserve">testis-specific Y-encoded protein 2 [Homo sapiens] </t>
  </si>
  <si>
    <t>ENSG00000242875</t>
  </si>
  <si>
    <t>RNA-binding motif protein, Y chromosome, family 1 member B OS=Homo sapiens OX=9606 GN=RBMY1B PE=2 SV=2</t>
  </si>
  <si>
    <t xml:space="preserve">RNA-binding motif protein, Y chromosome, family 1 member B isoform 1 [Homo sapiens] </t>
  </si>
  <si>
    <t>ENSG00000182415</t>
  </si>
  <si>
    <t>ENSG00000172468</t>
  </si>
  <si>
    <t xml:space="preserve">Molecular Function: transcription factor activity, sequence-specific DNA binding (GO:0003700);; Molecular Function: protein binding (GO:0005515);; Cellular Component: nucleus (GO:0005634);; Cellular Component: cytoplasm (GO:0005737);; Biological Process: regulation of transcription, DNA-templated (GO:0006355);; Molecular Function: sequence-specific DNA binding (GO:0043565);; </t>
  </si>
  <si>
    <t>HSF-type DNA-binding</t>
  </si>
  <si>
    <t>Heat shock transcription factor, Y-linked OS=Homo sapiens OX=9606 GN=HSFY1 PE=1 SV=1</t>
  </si>
  <si>
    <t xml:space="preserve">PREDICTED: heat shock transcription factor, Y-linked isoform X3 [Homo sapiens] </t>
  </si>
  <si>
    <t>ENSG00000183795</t>
  </si>
  <si>
    <t>ENSG00000185894</t>
  </si>
  <si>
    <t>ENSG00000169807</t>
  </si>
  <si>
    <t>ENSG00000092377</t>
  </si>
  <si>
    <t>K04508|0|hsa:90665|K04508 transducin (beta)-like 1 | (RefSeq) TBL1Y, TBL1; transducin beta like 1, Y-linked</t>
  </si>
  <si>
    <t>F-box-like/WD repeat-containing protein TBL1Y OS=Homo sapiens OX=9606 GN=TBL1Y PE=2 SV=1</t>
  </si>
  <si>
    <t xml:space="preserve">F-box-like/WD repeat-containing protein TBL1Y [Homo sapiens] </t>
  </si>
  <si>
    <t>ENSG00000242389</t>
  </si>
  <si>
    <t>RNA-binding motif protein, Y chromosome, family 1 member E OS=Homo sapiens OX=9606 GN=RBMY1E PE=2 SV=1</t>
  </si>
  <si>
    <t xml:space="preserve">RNA-binding motif protein, Y chromosome, family 1 member E [Homo sapiens] </t>
  </si>
  <si>
    <t>ENSG00000169953</t>
  </si>
  <si>
    <t xml:space="preserve">heat shock transcription factor, Y-linked isoform 1 [Homo sapiens] </t>
  </si>
  <si>
    <t>ENSG00000169800</t>
  </si>
  <si>
    <t>ENSG00000176679</t>
  </si>
  <si>
    <t xml:space="preserve">Molecular Function: DNA binding (GO:0003677);; Molecular Function: protein binding (GO:0005515);; Cellular Component: nucleus (GO:0005634);; Biological Process: regulation of transcription, DNA-templated (GO:0006355);; </t>
  </si>
  <si>
    <t>K19554|2.03297e-133|hsa:90655|K19554 homeobox protein TGIF2L | (RefSeq) TGIF2LY, TGIFLY; TGFB induced factor homeobox 2 like, Y-linked</t>
  </si>
  <si>
    <t>Homeobox KN domain;; Homeobox domain</t>
  </si>
  <si>
    <t>Homeobox protein TGIF2LY OS=Homo sapiens OX=9606 GN=TGIF2LY PE=1 SV=1</t>
  </si>
  <si>
    <t xml:space="preserve">homeobox protein TGIF2LY [Homo sapiens] </t>
  </si>
  <si>
    <t>ENSG00000280969</t>
  </si>
  <si>
    <t>K02987|0|hsa:140032|K02987 small subunit ribosomal protein S4e | (RefSeq) RPS4Y2, RPS4Y2P; ribosomal protein S4, Y-linked 2</t>
  </si>
  <si>
    <t>Ribosomal family S4e;; 40S ribosomal protein S4 C-terminus;; RS4NT (NUC023) domain;; KOW motif</t>
  </si>
  <si>
    <t>40S ribosomal protein S4, Y isoform 2 OS=Homo sapiens OX=9606 GN=RPS4Y2 PE=2 SV=3</t>
  </si>
  <si>
    <t xml:space="preserve">40S ribosomal protein S4, Y isoform 2 [Homo sapiens] </t>
  </si>
  <si>
    <t>ENSG00000012817</t>
  </si>
  <si>
    <t>K11446|0|hsa:8284|K11446 histone demethylase JARID1 [EC:1.14.11.-] | (RefSeq) KDM5D, HY, HYA, JARID1D, SMCY; lysine demethylase 5D</t>
  </si>
  <si>
    <t>PLU-1-like protein;; JmjC domain, hydroxylase;; ARID/BRIGHT DNA binding domain;; jmjN domain;; C5HC2 zinc finger;; PHD-finger</t>
  </si>
  <si>
    <t>Lysine-specific demethylase 5D OS=Homo sapiens OX=9606 GN=KDM5D PE=1 SV=2</t>
  </si>
  <si>
    <t xml:space="preserve">lysine-specific demethylase 5D isoform 1 [Homo sapiens] </t>
  </si>
  <si>
    <t>ENSG00000099715</t>
  </si>
  <si>
    <t>K16498|0|hsa:83259|K16498 protocadherin delta 1 | (RefSeq) PCDH11Y, PCDH-PC, PCDH22, PCDHX, PCDHY; protocadherin 11 Y-linked</t>
  </si>
  <si>
    <t>Protocadherin-11 Y-linked OS=Homo sapiens OX=9606 GN=PCDH11Y PE=1 SV=1</t>
  </si>
  <si>
    <t xml:space="preserve">protocadherin-11 Y-linked isoform c precursor [Homo sapiens] </t>
  </si>
  <si>
    <t>ENSG00000188120</t>
  </si>
  <si>
    <t>Deleted in azoospermia protein 1 OS=Homo sapiens OX=9606 GN=DAZ1 PE=1 SV=2</t>
  </si>
  <si>
    <t xml:space="preserve">deleted in azoospermia protein 1 [Homo sapiens] </t>
  </si>
  <si>
    <t>ENSG00000067048</t>
  </si>
  <si>
    <t>K17642|0|hsa:8653|K17642 ATP-dependent RNA helicase DDX3Y [EC:3.6.4.13] | (RefSeq) DDX3Y, DBY; DEAD-box helicase 3, Y-linked</t>
  </si>
  <si>
    <t>ATP-dependent RNA helicase DDX3Y OS=Homo sapiens OX=9606 GN=DDX3Y PE=1 SV=2</t>
  </si>
  <si>
    <t xml:space="preserve">ATP-dependent RNA helicase DDX3Y isoform 1 [Homo sapiens]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</si>
</sst>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color rgb="FF00000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4"/>
      <color theme="1"/>
      <name val="Times New Roman"/>
      <charset val="134"/>
    </font>
    <font>
      <sz val="11"/>
      <color indexed="8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3" borderId="1" applyNumberFormat="0" applyFont="0" applyAlignment="0" applyProtection="0">
      <alignment vertical="center"/>
    </xf>
    <xf numFmtId="0" fontId="0" fillId="33" borderId="1" applyNumberFormat="0" applyFont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/>
    <xf numFmtId="176" fontId="2" fillId="0" borderId="0" xfId="0" applyNumberFormat="1" applyFont="1"/>
    <xf numFmtId="0" fontId="2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left" vertical="top"/>
    </xf>
    <xf numFmtId="3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68" applyFont="1">
      <alignment vertical="center"/>
    </xf>
    <xf numFmtId="0" fontId="2" fillId="0" borderId="0" xfId="68" applyFont="1">
      <alignment vertical="center"/>
    </xf>
    <xf numFmtId="0" fontId="1" fillId="0" borderId="0" xfId="0" applyFont="1" applyAlignment="1">
      <alignment horizontal="left" vertical="top"/>
    </xf>
    <xf numFmtId="0" fontId="4" fillId="0" borderId="0" xfId="0" applyFont="1"/>
    <xf numFmtId="10" fontId="2" fillId="0" borderId="0" xfId="0" applyNumberFormat="1" applyFont="1"/>
    <xf numFmtId="9" fontId="2" fillId="0" borderId="0" xfId="0" applyNumberFormat="1" applyFont="1"/>
    <xf numFmtId="0" fontId="2" fillId="0" borderId="0" xfId="67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 2" xfId="49"/>
    <cellStyle name="20% - 着色 2 2" xfId="50"/>
    <cellStyle name="20% - 着色 3 2" xfId="51"/>
    <cellStyle name="20% - 着色 4 2" xfId="52"/>
    <cellStyle name="20% - 着色 5 2" xfId="53"/>
    <cellStyle name="20% - 着色 6 2" xfId="54"/>
    <cellStyle name="40% - 着色 1 2" xfId="55"/>
    <cellStyle name="40% - 着色 2 2" xfId="56"/>
    <cellStyle name="40% - 着色 3 2" xfId="57"/>
    <cellStyle name="40% - 着色 4 2" xfId="58"/>
    <cellStyle name="40% - 着色 5 2" xfId="59"/>
    <cellStyle name="40% - 着色 6 2" xfId="60"/>
    <cellStyle name="60% - 着色 1 2" xfId="61"/>
    <cellStyle name="60% - 着色 2 2" xfId="62"/>
    <cellStyle name="60% - 着色 3 2" xfId="63"/>
    <cellStyle name="60% - 着色 4 2" xfId="64"/>
    <cellStyle name="60% - 着色 5 2" xfId="65"/>
    <cellStyle name="60% - 着色 6 2" xfId="66"/>
    <cellStyle name="常规 2" xfId="67"/>
    <cellStyle name="常规 3" xfId="68"/>
    <cellStyle name="注释 2" xfId="69"/>
    <cellStyle name="注释 3" xfId="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I8" sqref="I8"/>
    </sheetView>
  </sheetViews>
  <sheetFormatPr defaultColWidth="9.14166666666667" defaultRowHeight="14.25" outlineLevelCol="6"/>
  <cols>
    <col min="1" max="1" width="14" style="18" customWidth="1"/>
    <col min="2" max="2" width="15.1416666666667" style="18" customWidth="1"/>
    <col min="3" max="3" width="15.5" style="18" customWidth="1"/>
    <col min="4" max="4" width="16.8583333333333" style="18" customWidth="1"/>
    <col min="5" max="5" width="15.6416666666667" style="18" customWidth="1"/>
    <col min="6" max="6" width="22.1416666666667" style="18" customWidth="1"/>
    <col min="7" max="16384" width="9.14166666666667" style="18"/>
  </cols>
  <sheetData>
    <row r="1" ht="15" spans="1:1">
      <c r="A1" s="19" t="s">
        <v>0</v>
      </c>
    </row>
    <row r="2" spans="2:2">
      <c r="B2" s="18" t="s">
        <v>1</v>
      </c>
    </row>
    <row r="3" ht="30" spans="1:7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</row>
    <row r="4" ht="15" spans="1:7">
      <c r="A4" s="20" t="s">
        <v>9</v>
      </c>
      <c r="B4" s="21">
        <v>67</v>
      </c>
      <c r="C4" s="21">
        <v>57</v>
      </c>
      <c r="D4" s="21">
        <v>80</v>
      </c>
      <c r="E4" s="22">
        <v>58</v>
      </c>
      <c r="F4" s="22">
        <v>61</v>
      </c>
      <c r="G4" s="18">
        <v>44</v>
      </c>
    </row>
    <row r="5" ht="15" spans="1:7">
      <c r="A5" s="20" t="s">
        <v>10</v>
      </c>
      <c r="B5" s="18" t="s">
        <v>11</v>
      </c>
      <c r="C5" s="18" t="s">
        <v>12</v>
      </c>
      <c r="D5" s="18" t="s">
        <v>11</v>
      </c>
      <c r="E5" s="18" t="s">
        <v>11</v>
      </c>
      <c r="F5" s="18" t="s">
        <v>12</v>
      </c>
      <c r="G5" s="18" t="s">
        <v>11</v>
      </c>
    </row>
    <row r="6" ht="42.75" spans="1:7">
      <c r="A6" s="20" t="s">
        <v>13</v>
      </c>
      <c r="B6" s="22" t="s">
        <v>14</v>
      </c>
      <c r="C6" s="22" t="s">
        <v>15</v>
      </c>
      <c r="D6" s="22" t="s">
        <v>16</v>
      </c>
      <c r="E6" s="22" t="s">
        <v>17</v>
      </c>
      <c r="F6" s="22" t="s">
        <v>18</v>
      </c>
      <c r="G6" s="22" t="s">
        <v>19</v>
      </c>
    </row>
    <row r="7" ht="30" spans="1:7">
      <c r="A7" s="20" t="s">
        <v>20</v>
      </c>
      <c r="B7" s="18">
        <v>2018.8</v>
      </c>
      <c r="C7" s="18">
        <v>2020.8</v>
      </c>
      <c r="D7" s="18">
        <v>2022.4</v>
      </c>
      <c r="E7" s="18">
        <v>2022.4</v>
      </c>
      <c r="F7" s="18">
        <v>2023.7</v>
      </c>
      <c r="G7" s="18" t="s">
        <v>19</v>
      </c>
    </row>
    <row r="8" ht="47.05" customHeight="1" spans="1:7">
      <c r="A8" s="20" t="s">
        <v>21</v>
      </c>
      <c r="B8" s="18" t="s">
        <v>22</v>
      </c>
      <c r="C8" s="18" t="s">
        <v>23</v>
      </c>
      <c r="D8" s="22" t="s">
        <v>24</v>
      </c>
      <c r="E8" s="22" t="s">
        <v>24</v>
      </c>
      <c r="F8" s="22" t="s">
        <v>25</v>
      </c>
      <c r="G8" s="18" t="s">
        <v>19</v>
      </c>
    </row>
    <row r="9" ht="199.5" spans="1:7">
      <c r="A9" s="20" t="s">
        <v>26</v>
      </c>
      <c r="B9" s="22" t="s">
        <v>19</v>
      </c>
      <c r="C9" s="22" t="s">
        <v>19</v>
      </c>
      <c r="D9" s="22" t="s">
        <v>27</v>
      </c>
      <c r="E9" s="22" t="s">
        <v>28</v>
      </c>
      <c r="F9" s="22" t="s">
        <v>29</v>
      </c>
      <c r="G9" s="18" t="s">
        <v>19</v>
      </c>
    </row>
  </sheetData>
  <mergeCells count="1">
    <mergeCell ref="B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8"/>
  <sheetViews>
    <sheetView workbookViewId="0">
      <selection activeCell="AN15" sqref="AN15:AN16"/>
    </sheetView>
  </sheetViews>
  <sheetFormatPr defaultColWidth="9.14166666666667" defaultRowHeight="15" outlineLevelRow="7"/>
  <cols>
    <col min="1" max="2" width="9.14166666666667" style="4"/>
    <col min="3" max="3" width="10.1416666666667" style="4" customWidth="1"/>
    <col min="4" max="4" width="12.5" style="4" customWidth="1"/>
    <col min="5" max="5" width="13.8583333333333" style="4" customWidth="1"/>
    <col min="6" max="8" width="9.14166666666667" style="4" customWidth="1"/>
    <col min="9" max="9" width="10.5" style="4" customWidth="1"/>
    <col min="10" max="10" width="11.6416666666667" style="4" customWidth="1"/>
    <col min="11" max="11" width="14.6416666666667" style="4" customWidth="1"/>
    <col min="12" max="12" width="9.5" style="4" customWidth="1"/>
    <col min="13" max="13" width="9.14166666666667" style="4" customWidth="1"/>
    <col min="14" max="14" width="9.5" style="4" customWidth="1"/>
    <col min="15" max="15" width="9.14166666666667" style="4" customWidth="1"/>
    <col min="16" max="16" width="9.5" style="4" customWidth="1"/>
    <col min="17" max="25" width="9.14166666666667" style="4" customWidth="1"/>
    <col min="26" max="26" width="9.5" style="4" customWidth="1"/>
    <col min="27" max="27" width="9.14166666666667" style="4" customWidth="1"/>
    <col min="28" max="28" width="9.5" style="4" customWidth="1"/>
    <col min="29" max="29" width="9.14166666666667" style="4" customWidth="1"/>
    <col min="30" max="31" width="9.5" style="4" customWidth="1"/>
    <col min="32" max="32" width="9.14166666666667" style="4" customWidth="1"/>
    <col min="33" max="33" width="10.8583333333333" style="4" customWidth="1"/>
    <col min="34" max="34" width="15.5" style="4" customWidth="1"/>
    <col min="35" max="35" width="9.14166666666667" style="4" customWidth="1"/>
    <col min="36" max="36" width="11.8583333333333" style="4" customWidth="1"/>
    <col min="37" max="37" width="16.1416666666667" style="4" customWidth="1"/>
    <col min="38" max="42" width="9.14166666666667" style="4" customWidth="1"/>
    <col min="43" max="16384" width="9.14166666666667" style="4"/>
  </cols>
  <sheetData>
    <row r="1" spans="1:1">
      <c r="A1" s="4" t="s">
        <v>30</v>
      </c>
    </row>
    <row r="2" spans="1:42">
      <c r="A2" s="4" t="s">
        <v>31</v>
      </c>
      <c r="B2" s="4" t="s">
        <v>32</v>
      </c>
      <c r="C2" s="4" t="s">
        <v>33</v>
      </c>
      <c r="D2" s="4" t="s">
        <v>34</v>
      </c>
      <c r="E2" s="4" t="s">
        <v>35</v>
      </c>
      <c r="F2" s="4" t="s">
        <v>36</v>
      </c>
      <c r="G2" s="4" t="s">
        <v>37</v>
      </c>
      <c r="H2" s="4" t="s">
        <v>38</v>
      </c>
      <c r="I2" s="4" t="s">
        <v>39</v>
      </c>
      <c r="J2" s="4" t="s">
        <v>40</v>
      </c>
      <c r="K2" s="4" t="s">
        <v>41</v>
      </c>
      <c r="L2" s="4" t="s">
        <v>42</v>
      </c>
      <c r="M2" s="4" t="s">
        <v>43</v>
      </c>
      <c r="N2" s="4" t="s">
        <v>44</v>
      </c>
      <c r="O2" s="4" t="s">
        <v>45</v>
      </c>
      <c r="P2" s="4" t="s">
        <v>46</v>
      </c>
      <c r="Q2" s="4" t="s">
        <v>47</v>
      </c>
      <c r="R2" s="4" t="s">
        <v>48</v>
      </c>
      <c r="S2" s="4" t="s">
        <v>49</v>
      </c>
      <c r="T2" s="4" t="s">
        <v>50</v>
      </c>
      <c r="U2" s="4" t="s">
        <v>51</v>
      </c>
      <c r="V2" s="4" t="s">
        <v>52</v>
      </c>
      <c r="W2" s="4" t="s">
        <v>53</v>
      </c>
      <c r="X2" s="4" t="s">
        <v>54</v>
      </c>
      <c r="Y2" s="4" t="s">
        <v>55</v>
      </c>
      <c r="Z2" s="4" t="s">
        <v>56</v>
      </c>
      <c r="AA2" s="4" t="s">
        <v>57</v>
      </c>
      <c r="AB2" s="4" t="s">
        <v>58</v>
      </c>
      <c r="AC2" s="4" t="s">
        <v>59</v>
      </c>
      <c r="AD2" s="4" t="s">
        <v>60</v>
      </c>
      <c r="AE2" s="4" t="s">
        <v>61</v>
      </c>
      <c r="AF2" s="4" t="s">
        <v>62</v>
      </c>
      <c r="AG2" s="4" t="s">
        <v>63</v>
      </c>
      <c r="AH2" s="4" t="s">
        <v>64</v>
      </c>
      <c r="AI2" s="4" t="s">
        <v>65</v>
      </c>
      <c r="AJ2" s="4" t="s">
        <v>66</v>
      </c>
      <c r="AK2" s="4" t="s">
        <v>67</v>
      </c>
      <c r="AL2" s="4" t="s">
        <v>68</v>
      </c>
      <c r="AM2" s="4" t="s">
        <v>69</v>
      </c>
      <c r="AN2" s="17" t="s">
        <v>70</v>
      </c>
      <c r="AO2" s="4" t="s">
        <v>71</v>
      </c>
      <c r="AP2" s="4" t="s">
        <v>72</v>
      </c>
    </row>
    <row r="3" spans="1:42">
      <c r="A3" s="4" t="s">
        <v>73</v>
      </c>
      <c r="B3" s="4" t="s">
        <v>73</v>
      </c>
      <c r="C3" s="4">
        <v>572626674</v>
      </c>
      <c r="D3" s="4">
        <v>170467764908</v>
      </c>
      <c r="E3" s="5">
        <f>D3/1000000000</f>
        <v>170.467764908</v>
      </c>
      <c r="F3" s="4">
        <v>42.8</v>
      </c>
      <c r="G3" s="4">
        <v>97.94</v>
      </c>
      <c r="H3" s="4">
        <v>94.36</v>
      </c>
      <c r="I3" s="4">
        <v>1231772756</v>
      </c>
      <c r="J3" s="4">
        <v>1055622075</v>
      </c>
      <c r="K3" s="4">
        <v>85.7</v>
      </c>
      <c r="L3" s="4">
        <v>681574504</v>
      </c>
      <c r="M3" s="4">
        <v>55.33</v>
      </c>
      <c r="N3" s="4">
        <v>340787252</v>
      </c>
      <c r="O3" s="4">
        <v>100</v>
      </c>
      <c r="P3" s="4">
        <v>257096510</v>
      </c>
      <c r="Q3" s="4">
        <v>75.44</v>
      </c>
      <c r="R3" s="4">
        <v>15558628</v>
      </c>
      <c r="S3" s="4">
        <v>4.57</v>
      </c>
      <c r="T3" s="4">
        <v>3642052</v>
      </c>
      <c r="U3" s="4">
        <v>1.07</v>
      </c>
      <c r="V3" s="4">
        <v>215039</v>
      </c>
      <c r="W3" s="4">
        <v>0.06</v>
      </c>
      <c r="X3" s="4">
        <v>77560</v>
      </c>
      <c r="Y3" s="4">
        <v>0.02</v>
      </c>
      <c r="Z3" s="4">
        <v>60452345</v>
      </c>
      <c r="AA3" s="4">
        <v>17.74</v>
      </c>
      <c r="AB3" s="4">
        <v>161610799</v>
      </c>
      <c r="AC3" s="4">
        <v>21576472</v>
      </c>
      <c r="AD3" s="4">
        <v>140034327</v>
      </c>
      <c r="AE3" s="4">
        <v>95485711</v>
      </c>
      <c r="AF3" s="5">
        <v>1.69</v>
      </c>
      <c r="AG3" s="5">
        <f>AB3*100/(AB3+AE3)</f>
        <v>62.859973867401</v>
      </c>
      <c r="AH3" s="5">
        <f>AC3*100/AB3</f>
        <v>13.3508850482201</v>
      </c>
      <c r="AI3" s="5">
        <f>100-AH3</f>
        <v>86.6491149517799</v>
      </c>
      <c r="AJ3" s="17">
        <v>3197</v>
      </c>
      <c r="AK3" s="17">
        <v>715996.25</v>
      </c>
      <c r="AL3" s="17">
        <v>1348</v>
      </c>
      <c r="AM3" s="17">
        <v>508485.65</v>
      </c>
      <c r="AN3" s="17">
        <v>9500</v>
      </c>
      <c r="AO3" s="4">
        <v>5147</v>
      </c>
      <c r="AP3" s="4">
        <v>601210.44</v>
      </c>
    </row>
    <row r="4" spans="1:42">
      <c r="A4" s="4" t="s">
        <v>74</v>
      </c>
      <c r="B4" s="4" t="s">
        <v>74</v>
      </c>
      <c r="C4" s="4">
        <v>607914031</v>
      </c>
      <c r="D4" s="4">
        <v>181045413758</v>
      </c>
      <c r="E4" s="5">
        <f t="shared" ref="E4:E8" si="0">D4/1000000000</f>
        <v>181.045413758</v>
      </c>
      <c r="F4" s="4">
        <v>42.68</v>
      </c>
      <c r="G4" s="4">
        <v>97.34</v>
      </c>
      <c r="H4" s="4">
        <v>93.04</v>
      </c>
      <c r="I4" s="4">
        <v>1362475028</v>
      </c>
      <c r="J4" s="4">
        <v>1176478779</v>
      </c>
      <c r="K4" s="4">
        <v>86.35</v>
      </c>
      <c r="L4" s="4">
        <v>770787102</v>
      </c>
      <c r="M4" s="4">
        <v>56.57</v>
      </c>
      <c r="N4" s="4">
        <v>385393551</v>
      </c>
      <c r="O4" s="4">
        <v>100</v>
      </c>
      <c r="P4" s="4">
        <v>275304084</v>
      </c>
      <c r="Q4" s="4">
        <v>71.43</v>
      </c>
      <c r="R4" s="4">
        <v>28221690</v>
      </c>
      <c r="S4" s="4">
        <v>7.32</v>
      </c>
      <c r="T4" s="4">
        <v>5831777</v>
      </c>
      <c r="U4" s="4">
        <v>1.51</v>
      </c>
      <c r="V4" s="4">
        <v>482658</v>
      </c>
      <c r="W4" s="4">
        <v>0.13</v>
      </c>
      <c r="X4" s="4">
        <v>52959</v>
      </c>
      <c r="Y4" s="4">
        <v>0.01</v>
      </c>
      <c r="Z4" s="4">
        <v>70979728</v>
      </c>
      <c r="AA4" s="4">
        <v>18.42</v>
      </c>
      <c r="AB4" s="4">
        <v>154421281</v>
      </c>
      <c r="AC4" s="4">
        <v>25387072</v>
      </c>
      <c r="AD4" s="4">
        <v>129034209</v>
      </c>
      <c r="AE4" s="4">
        <v>120882803</v>
      </c>
      <c r="AF4" s="5">
        <v>1.28</v>
      </c>
      <c r="AG4" s="5">
        <f t="shared" ref="AG4:AG8" si="1">AB4*100/(AB4+AE4)</f>
        <v>56.0911697190805</v>
      </c>
      <c r="AH4" s="5">
        <f t="shared" ref="AH4:AH8" si="2">AC4*100/AB4</f>
        <v>16.4401381957193</v>
      </c>
      <c r="AI4" s="5">
        <f t="shared" ref="AI4:AI8" si="3">100-AH4</f>
        <v>83.5598618042807</v>
      </c>
      <c r="AJ4" s="17">
        <v>3988</v>
      </c>
      <c r="AK4" s="17">
        <v>657332</v>
      </c>
      <c r="AL4" s="17">
        <v>1700</v>
      </c>
      <c r="AM4" s="17">
        <v>510799</v>
      </c>
      <c r="AN4" s="17">
        <v>8150</v>
      </c>
      <c r="AO4" s="4">
        <v>6929</v>
      </c>
      <c r="AP4" s="4">
        <v>566612.34</v>
      </c>
    </row>
    <row r="5" spans="1:42">
      <c r="A5" s="4" t="s">
        <v>75</v>
      </c>
      <c r="B5" s="4" t="s">
        <v>75</v>
      </c>
      <c r="C5" s="4">
        <v>672470442</v>
      </c>
      <c r="D5" s="4">
        <v>199709482496</v>
      </c>
      <c r="E5" s="5">
        <f t="shared" si="0"/>
        <v>199.709482496</v>
      </c>
      <c r="F5" s="4">
        <v>43.44</v>
      </c>
      <c r="G5" s="4">
        <v>96.61</v>
      </c>
      <c r="H5" s="4">
        <v>91.57</v>
      </c>
      <c r="I5" s="4">
        <v>1146600796</v>
      </c>
      <c r="J5" s="4">
        <v>983422776</v>
      </c>
      <c r="K5" s="4">
        <v>85.77</v>
      </c>
      <c r="L5" s="4">
        <v>632053170</v>
      </c>
      <c r="M5" s="4">
        <v>55.12</v>
      </c>
      <c r="N5" s="4">
        <v>316026585</v>
      </c>
      <c r="O5" s="4">
        <v>100</v>
      </c>
      <c r="P5" s="4">
        <v>188569693</v>
      </c>
      <c r="Q5" s="4">
        <v>59.67</v>
      </c>
      <c r="R5" s="4">
        <v>22580788</v>
      </c>
      <c r="S5" s="4">
        <v>7.15</v>
      </c>
      <c r="T5" s="4">
        <v>2769500</v>
      </c>
      <c r="U5" s="4">
        <v>0.88</v>
      </c>
      <c r="V5" s="4">
        <v>104185</v>
      </c>
      <c r="W5" s="4">
        <v>0.03</v>
      </c>
      <c r="X5" s="4">
        <v>279336</v>
      </c>
      <c r="Y5" s="4">
        <v>0.09</v>
      </c>
      <c r="Z5" s="4">
        <v>97149179</v>
      </c>
      <c r="AA5" s="4">
        <v>30.74</v>
      </c>
      <c r="AB5" s="4">
        <v>114335293</v>
      </c>
      <c r="AC5" s="4">
        <v>12313356</v>
      </c>
      <c r="AD5" s="4">
        <v>102021937</v>
      </c>
      <c r="AE5" s="4">
        <v>74234400</v>
      </c>
      <c r="AF5" s="5">
        <v>1.54</v>
      </c>
      <c r="AG5" s="5">
        <f t="shared" si="1"/>
        <v>60.6329104009307</v>
      </c>
      <c r="AH5" s="5">
        <f t="shared" si="2"/>
        <v>10.7695145365132</v>
      </c>
      <c r="AI5" s="5">
        <f t="shared" si="3"/>
        <v>89.2304854634868</v>
      </c>
      <c r="AJ5" s="17">
        <v>3470</v>
      </c>
      <c r="AK5" s="17">
        <v>705337.18</v>
      </c>
      <c r="AL5" s="17">
        <v>1522</v>
      </c>
      <c r="AM5" s="17">
        <v>525518.05</v>
      </c>
      <c r="AN5" s="17">
        <v>13100</v>
      </c>
      <c r="AO5" s="4">
        <v>6240</v>
      </c>
      <c r="AP5" s="4">
        <v>543823.12</v>
      </c>
    </row>
    <row r="6" spans="1:42">
      <c r="A6" s="4" t="s">
        <v>76</v>
      </c>
      <c r="B6" s="4" t="s">
        <v>76</v>
      </c>
      <c r="C6" s="4">
        <v>564069766</v>
      </c>
      <c r="D6" s="4">
        <v>167780116990</v>
      </c>
      <c r="E6" s="5">
        <f t="shared" si="0"/>
        <v>167.78011699</v>
      </c>
      <c r="F6" s="4">
        <v>42.06</v>
      </c>
      <c r="G6" s="4">
        <v>97.88</v>
      </c>
      <c r="H6" s="4">
        <v>94.26</v>
      </c>
      <c r="I6" s="4">
        <v>1384075460</v>
      </c>
      <c r="J6" s="4">
        <v>1218256360</v>
      </c>
      <c r="K6" s="4">
        <v>88.02</v>
      </c>
      <c r="L6" s="4">
        <v>812113962</v>
      </c>
      <c r="M6" s="4">
        <v>58.68</v>
      </c>
      <c r="N6" s="4">
        <v>406056981</v>
      </c>
      <c r="O6" s="4">
        <v>100</v>
      </c>
      <c r="P6" s="4">
        <v>250331263</v>
      </c>
      <c r="Q6" s="4">
        <v>61.65</v>
      </c>
      <c r="R6" s="4">
        <v>26678814</v>
      </c>
      <c r="S6" s="4">
        <v>6.57</v>
      </c>
      <c r="T6" s="4">
        <v>1998143</v>
      </c>
      <c r="U6" s="4">
        <v>0.49</v>
      </c>
      <c r="V6" s="4">
        <v>169228</v>
      </c>
      <c r="W6" s="4">
        <v>0.04</v>
      </c>
      <c r="X6" s="4">
        <v>40384</v>
      </c>
      <c r="Y6" s="4">
        <v>0.01</v>
      </c>
      <c r="Z6" s="4">
        <v>113718196</v>
      </c>
      <c r="AA6" s="4">
        <v>28.01</v>
      </c>
      <c r="AB6" s="4">
        <v>131150098</v>
      </c>
      <c r="AC6" s="4">
        <v>12437755</v>
      </c>
      <c r="AD6" s="4">
        <v>118712343</v>
      </c>
      <c r="AE6" s="4">
        <v>119181165</v>
      </c>
      <c r="AF6" s="5">
        <v>1.1</v>
      </c>
      <c r="AG6" s="5">
        <f t="shared" si="1"/>
        <v>52.3906189056378</v>
      </c>
      <c r="AH6" s="5">
        <f t="shared" si="2"/>
        <v>9.48360328331588</v>
      </c>
      <c r="AI6" s="5">
        <f t="shared" si="3"/>
        <v>90.5163967166841</v>
      </c>
      <c r="AJ6" s="17">
        <v>3701</v>
      </c>
      <c r="AK6" s="17">
        <v>697433.13</v>
      </c>
      <c r="AL6" s="17">
        <v>1562</v>
      </c>
      <c r="AM6" s="17">
        <v>525658.41</v>
      </c>
      <c r="AN6" s="17">
        <v>8650</v>
      </c>
      <c r="AO6" s="4">
        <v>4113</v>
      </c>
      <c r="AP6" s="4">
        <v>422697.33</v>
      </c>
    </row>
    <row r="7" spans="1:42">
      <c r="A7" s="4" t="s">
        <v>77</v>
      </c>
      <c r="B7" s="4" t="s">
        <v>77</v>
      </c>
      <c r="C7" s="4">
        <v>678912953</v>
      </c>
      <c r="D7" s="4">
        <v>202725190398</v>
      </c>
      <c r="E7" s="5">
        <f t="shared" si="0"/>
        <v>202.725190398</v>
      </c>
      <c r="F7" s="4">
        <v>42.19</v>
      </c>
      <c r="G7" s="4">
        <v>98.14</v>
      </c>
      <c r="H7" s="4">
        <v>94.68</v>
      </c>
      <c r="I7" s="4">
        <v>1097676736</v>
      </c>
      <c r="J7" s="4">
        <v>959811614</v>
      </c>
      <c r="K7" s="4">
        <v>87.44</v>
      </c>
      <c r="L7" s="4">
        <v>631505234</v>
      </c>
      <c r="M7" s="4">
        <v>57.53</v>
      </c>
      <c r="N7" s="4">
        <v>315752617</v>
      </c>
      <c r="O7" s="4">
        <v>100</v>
      </c>
      <c r="P7" s="4">
        <v>237519178</v>
      </c>
      <c r="Q7" s="4">
        <v>75.22</v>
      </c>
      <c r="R7" s="4">
        <v>26210730</v>
      </c>
      <c r="S7" s="4">
        <v>8.3</v>
      </c>
      <c r="T7" s="4">
        <v>1605510</v>
      </c>
      <c r="U7" s="4">
        <v>0.51</v>
      </c>
      <c r="V7" s="4">
        <v>247400</v>
      </c>
      <c r="W7" s="4">
        <v>0.08</v>
      </c>
      <c r="X7" s="4">
        <v>38907</v>
      </c>
      <c r="Y7" s="4">
        <v>0.01</v>
      </c>
      <c r="Z7" s="4">
        <v>39640184</v>
      </c>
      <c r="AA7" s="4">
        <v>12.55</v>
      </c>
      <c r="AB7" s="4">
        <v>105830469</v>
      </c>
      <c r="AC7" s="4">
        <v>9602167</v>
      </c>
      <c r="AD7" s="4">
        <v>96228302</v>
      </c>
      <c r="AE7" s="4">
        <v>131688709</v>
      </c>
      <c r="AF7" s="5">
        <v>0.8</v>
      </c>
      <c r="AG7" s="5">
        <f t="shared" si="1"/>
        <v>44.5565995517212</v>
      </c>
      <c r="AH7" s="5">
        <f t="shared" si="2"/>
        <v>9.0731592619135</v>
      </c>
      <c r="AI7" s="5">
        <f t="shared" si="3"/>
        <v>90.9268407380865</v>
      </c>
      <c r="AJ7" s="17">
        <v>3201</v>
      </c>
      <c r="AK7" s="17">
        <v>742942.83</v>
      </c>
      <c r="AL7" s="17">
        <v>1277</v>
      </c>
      <c r="AM7" s="17">
        <v>564509.57</v>
      </c>
      <c r="AN7" s="17">
        <v>10800</v>
      </c>
      <c r="AO7" s="4">
        <v>1872</v>
      </c>
      <c r="AP7" s="4">
        <v>536966.81</v>
      </c>
    </row>
    <row r="8" spans="1:42">
      <c r="A8" s="4" t="s">
        <v>78</v>
      </c>
      <c r="B8" s="4" t="s">
        <v>78</v>
      </c>
      <c r="C8" s="4">
        <v>538608344</v>
      </c>
      <c r="D8" s="4">
        <v>160466701250</v>
      </c>
      <c r="E8" s="5">
        <f t="shared" si="0"/>
        <v>160.46670125</v>
      </c>
      <c r="F8" s="4">
        <v>43.03</v>
      </c>
      <c r="G8" s="4">
        <v>97.04</v>
      </c>
      <c r="H8" s="4">
        <v>92.41</v>
      </c>
      <c r="I8" s="4">
        <v>1155577922</v>
      </c>
      <c r="J8" s="4">
        <v>988727790</v>
      </c>
      <c r="K8" s="4">
        <v>85.56</v>
      </c>
      <c r="L8" s="4">
        <v>644936458</v>
      </c>
      <c r="M8" s="4">
        <v>55.81</v>
      </c>
      <c r="N8" s="4">
        <v>322468229</v>
      </c>
      <c r="O8" s="4">
        <v>100</v>
      </c>
      <c r="P8" s="4">
        <v>244829314</v>
      </c>
      <c r="Q8" s="4">
        <v>75.92</v>
      </c>
      <c r="R8" s="4">
        <v>16713598</v>
      </c>
      <c r="S8" s="4">
        <v>5.18</v>
      </c>
      <c r="T8" s="4">
        <v>2618465</v>
      </c>
      <c r="U8" s="4">
        <v>0.81</v>
      </c>
      <c r="V8" s="4">
        <v>177115</v>
      </c>
      <c r="W8" s="4">
        <v>0.05</v>
      </c>
      <c r="X8" s="4">
        <v>55394</v>
      </c>
      <c r="Y8" s="4">
        <v>0.02</v>
      </c>
      <c r="Z8" s="4">
        <v>54591111</v>
      </c>
      <c r="AA8" s="4">
        <v>16.93</v>
      </c>
      <c r="AB8" s="4">
        <v>162940795</v>
      </c>
      <c r="AC8" s="4">
        <v>24783664</v>
      </c>
      <c r="AD8" s="4">
        <v>138157131</v>
      </c>
      <c r="AE8" s="4">
        <v>81888519</v>
      </c>
      <c r="AF8" s="5">
        <v>1.99</v>
      </c>
      <c r="AG8" s="5">
        <f t="shared" si="1"/>
        <v>66.5528127894031</v>
      </c>
      <c r="AH8" s="5">
        <f t="shared" si="2"/>
        <v>15.2102265120285</v>
      </c>
      <c r="AI8" s="5">
        <f t="shared" si="3"/>
        <v>84.7897734879715</v>
      </c>
      <c r="AJ8" s="17">
        <v>3774</v>
      </c>
      <c r="AK8" s="17">
        <v>695686.27</v>
      </c>
      <c r="AL8" s="17">
        <v>1559</v>
      </c>
      <c r="AM8" s="17">
        <v>556099.06</v>
      </c>
      <c r="AN8" s="17">
        <v>8650</v>
      </c>
      <c r="AO8" s="4">
        <v>1069</v>
      </c>
      <c r="AP8" s="4">
        <v>602479.95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J1" sqref="J$1:J$1048576"/>
    </sheetView>
  </sheetViews>
  <sheetFormatPr defaultColWidth="9.14166666666667" defaultRowHeight="15"/>
  <cols>
    <col min="1" max="1" width="13.8583333333333" style="4" customWidth="1"/>
    <col min="2" max="2" width="11.1416666666667" style="4" customWidth="1"/>
    <col min="3" max="3" width="13.1416666666667" style="4" customWidth="1"/>
    <col min="4" max="4" width="13.8583333333333" style="4" customWidth="1"/>
    <col min="5" max="16384" width="9.14166666666667" style="4"/>
  </cols>
  <sheetData>
    <row r="1" spans="1:1">
      <c r="A1" s="4" t="s">
        <v>79</v>
      </c>
    </row>
    <row r="2" spans="1:20">
      <c r="A2" s="4" t="s">
        <v>31</v>
      </c>
      <c r="B2" s="4" t="s">
        <v>80</v>
      </c>
      <c r="C2" s="4" t="s">
        <v>81</v>
      </c>
      <c r="D2" s="4" t="s">
        <v>35</v>
      </c>
      <c r="E2" s="4" t="s">
        <v>37</v>
      </c>
      <c r="F2" s="4" t="s">
        <v>38</v>
      </c>
      <c r="G2" s="4" t="s">
        <v>36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87</v>
      </c>
      <c r="N2" s="4" t="s">
        <v>88</v>
      </c>
      <c r="O2" s="4" t="s">
        <v>89</v>
      </c>
      <c r="P2" s="4" t="s">
        <v>90</v>
      </c>
      <c r="Q2" s="4" t="s">
        <v>91</v>
      </c>
      <c r="R2" s="4" t="s">
        <v>92</v>
      </c>
      <c r="S2" s="4" t="s">
        <v>93</v>
      </c>
      <c r="T2" s="4" t="s">
        <v>94</v>
      </c>
    </row>
    <row r="3" spans="1:20">
      <c r="A3" s="4" t="s">
        <v>74</v>
      </c>
      <c r="B3" s="4">
        <v>632946220</v>
      </c>
      <c r="C3" s="4">
        <v>94165304982</v>
      </c>
      <c r="D3" s="5">
        <f>C3/1000000000</f>
        <v>94.165304982</v>
      </c>
      <c r="E3" s="4">
        <v>97.63</v>
      </c>
      <c r="F3" s="4">
        <v>93.51</v>
      </c>
      <c r="G3" s="4">
        <v>40.02</v>
      </c>
      <c r="H3" s="4">
        <v>99.71</v>
      </c>
      <c r="I3" s="4">
        <v>91.49</v>
      </c>
      <c r="J3" s="4">
        <v>30</v>
      </c>
      <c r="K3" s="4">
        <v>99.56</v>
      </c>
      <c r="L3" s="4">
        <v>98.69</v>
      </c>
      <c r="M3" s="4">
        <v>95.73</v>
      </c>
      <c r="N3" s="4">
        <v>3349150</v>
      </c>
      <c r="O3" s="4">
        <v>2261954</v>
      </c>
      <c r="P3" s="4">
        <v>1087196</v>
      </c>
      <c r="Q3" s="4">
        <v>2.08</v>
      </c>
      <c r="R3" s="4">
        <v>1784934</v>
      </c>
      <c r="S3" s="4">
        <v>1564216</v>
      </c>
      <c r="T3" s="15">
        <v>0.5329</v>
      </c>
    </row>
    <row r="4" spans="1:20">
      <c r="A4" s="4" t="s">
        <v>75</v>
      </c>
      <c r="B4" s="4">
        <v>634757446</v>
      </c>
      <c r="C4" s="4">
        <v>94820131864</v>
      </c>
      <c r="D4" s="5">
        <f t="shared" ref="D4:D8" si="0">C4/1000000000</f>
        <v>94.820131864</v>
      </c>
      <c r="E4" s="4">
        <v>97.85</v>
      </c>
      <c r="F4" s="4">
        <v>94.31</v>
      </c>
      <c r="G4" s="4">
        <v>39.95</v>
      </c>
      <c r="H4" s="4">
        <v>99.52</v>
      </c>
      <c r="I4" s="4">
        <v>82.01</v>
      </c>
      <c r="J4" s="4">
        <v>30</v>
      </c>
      <c r="K4" s="4">
        <v>99.03</v>
      </c>
      <c r="L4" s="4">
        <v>97.8</v>
      </c>
      <c r="M4" s="4">
        <v>92.62</v>
      </c>
      <c r="N4" s="4">
        <v>3671896</v>
      </c>
      <c r="O4" s="4">
        <v>2451978</v>
      </c>
      <c r="P4" s="4">
        <v>1219918</v>
      </c>
      <c r="Q4" s="4">
        <v>2</v>
      </c>
      <c r="R4" s="4">
        <v>2155175</v>
      </c>
      <c r="S4" s="4">
        <v>1516721</v>
      </c>
      <c r="T4" s="15">
        <v>0.5869</v>
      </c>
    </row>
    <row r="5" spans="1:20">
      <c r="A5" s="4" t="s">
        <v>76</v>
      </c>
      <c r="B5" s="4">
        <v>917201878</v>
      </c>
      <c r="C5" s="4">
        <v>136839235092</v>
      </c>
      <c r="D5" s="5">
        <f t="shared" si="0"/>
        <v>136.839235092</v>
      </c>
      <c r="E5" s="4">
        <v>99.64</v>
      </c>
      <c r="F5" s="4">
        <v>97.22</v>
      </c>
      <c r="G5" s="4">
        <v>41.18</v>
      </c>
      <c r="H5" s="4">
        <v>99.9</v>
      </c>
      <c r="I5" s="4">
        <v>84.65</v>
      </c>
      <c r="J5" s="4">
        <v>44</v>
      </c>
      <c r="K5" s="4">
        <v>99.75</v>
      </c>
      <c r="L5" s="4">
        <v>99.06</v>
      </c>
      <c r="M5" s="4">
        <v>97.34</v>
      </c>
      <c r="N5" s="4">
        <v>3370180</v>
      </c>
      <c r="O5" s="4">
        <v>2275980</v>
      </c>
      <c r="P5" s="4">
        <v>1094200</v>
      </c>
      <c r="Q5" s="4">
        <v>2.08</v>
      </c>
      <c r="R5" s="4">
        <v>1786513</v>
      </c>
      <c r="S5" s="4">
        <v>1583667</v>
      </c>
      <c r="T5" s="16">
        <v>0.53</v>
      </c>
    </row>
    <row r="6" spans="1:20">
      <c r="A6" s="4" t="s">
        <v>77</v>
      </c>
      <c r="B6" s="4">
        <v>1206570988</v>
      </c>
      <c r="C6" s="4">
        <v>180333611178</v>
      </c>
      <c r="D6" s="5">
        <f t="shared" si="0"/>
        <v>180.333611178</v>
      </c>
      <c r="E6" s="4">
        <v>99.76</v>
      </c>
      <c r="F6" s="4">
        <v>98.65</v>
      </c>
      <c r="G6" s="4">
        <v>40.26</v>
      </c>
      <c r="H6" s="4">
        <v>99.9</v>
      </c>
      <c r="I6" s="4">
        <v>91.72</v>
      </c>
      <c r="J6" s="4">
        <v>58</v>
      </c>
      <c r="K6" s="4">
        <v>99.71</v>
      </c>
      <c r="L6" s="4">
        <v>98.79</v>
      </c>
      <c r="M6" s="4">
        <v>97.99</v>
      </c>
      <c r="N6" s="4">
        <v>3418343</v>
      </c>
      <c r="O6" s="4">
        <v>2308734</v>
      </c>
      <c r="P6" s="4">
        <v>1109609</v>
      </c>
      <c r="Q6" s="4">
        <v>2.08</v>
      </c>
      <c r="R6" s="4">
        <v>1877632</v>
      </c>
      <c r="S6" s="4">
        <v>1540711</v>
      </c>
      <c r="T6" s="15">
        <v>0.5492</v>
      </c>
    </row>
    <row r="7" spans="1:20">
      <c r="A7" s="4" t="s">
        <v>78</v>
      </c>
      <c r="B7" s="4">
        <v>694380194</v>
      </c>
      <c r="C7" s="4">
        <v>103805370438</v>
      </c>
      <c r="D7" s="5">
        <f t="shared" si="0"/>
        <v>103.805370438</v>
      </c>
      <c r="E7" s="4">
        <v>99.75</v>
      </c>
      <c r="F7" s="4">
        <v>98.64</v>
      </c>
      <c r="G7" s="4">
        <v>40.24</v>
      </c>
      <c r="H7" s="4">
        <v>99.9</v>
      </c>
      <c r="I7" s="4">
        <v>93.43</v>
      </c>
      <c r="J7" s="4">
        <v>33</v>
      </c>
      <c r="K7" s="4">
        <v>98.97</v>
      </c>
      <c r="L7" s="4">
        <v>97.99</v>
      </c>
      <c r="M7" s="4">
        <v>95.79</v>
      </c>
      <c r="N7" s="4">
        <v>3346289</v>
      </c>
      <c r="O7" s="4">
        <v>2263504</v>
      </c>
      <c r="P7" s="4">
        <v>1082785</v>
      </c>
      <c r="Q7" s="4">
        <v>2.09</v>
      </c>
      <c r="R7" s="4">
        <v>1748066</v>
      </c>
      <c r="S7" s="4">
        <v>1598223</v>
      </c>
      <c r="T7" s="15">
        <v>0.5223</v>
      </c>
    </row>
    <row r="8" spans="1:20">
      <c r="A8" s="4" t="s">
        <v>73</v>
      </c>
      <c r="B8" s="4">
        <v>631296342</v>
      </c>
      <c r="C8" s="4">
        <v>94066524666</v>
      </c>
      <c r="D8" s="5">
        <f t="shared" si="0"/>
        <v>94.066524666</v>
      </c>
      <c r="E8" s="4">
        <v>98.18</v>
      </c>
      <c r="F8" s="4">
        <v>94.68</v>
      </c>
      <c r="G8" s="4">
        <v>40.51</v>
      </c>
      <c r="H8" s="4">
        <v>99.63</v>
      </c>
      <c r="I8" s="4">
        <v>92.66</v>
      </c>
      <c r="J8" s="4">
        <v>30</v>
      </c>
      <c r="K8" s="4">
        <v>99.65</v>
      </c>
      <c r="L8" s="4">
        <v>98.83</v>
      </c>
      <c r="M8" s="4">
        <v>96.55</v>
      </c>
      <c r="N8" s="4">
        <v>3446561</v>
      </c>
      <c r="O8" s="4">
        <v>2328960</v>
      </c>
      <c r="P8" s="4">
        <v>1117601</v>
      </c>
      <c r="Q8" s="4">
        <v>2.08</v>
      </c>
      <c r="R8" s="4">
        <v>1948232</v>
      </c>
      <c r="S8" s="4">
        <v>1498329</v>
      </c>
      <c r="T8" s="15">
        <v>0.5652</v>
      </c>
    </row>
    <row r="9" spans="1:20">
      <c r="A9" s="4" t="s">
        <v>95</v>
      </c>
      <c r="N9" s="4">
        <v>6578337</v>
      </c>
      <c r="O9" s="4">
        <v>4402156</v>
      </c>
      <c r="P9" s="4">
        <v>2176181</v>
      </c>
      <c r="Q9" s="4">
        <v>2.02</v>
      </c>
      <c r="R9" s="4" t="s">
        <v>96</v>
      </c>
      <c r="S9" s="4" t="s">
        <v>96</v>
      </c>
      <c r="T9" s="4" t="s">
        <v>96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2"/>
  <sheetViews>
    <sheetView workbookViewId="0">
      <selection activeCell="A1" sqref="$A1:$XFD1"/>
    </sheetView>
  </sheetViews>
  <sheetFormatPr defaultColWidth="8.85833333333333" defaultRowHeight="14.25"/>
  <cols>
    <col min="2" max="2" width="28.1416666666667" customWidth="1"/>
  </cols>
  <sheetData>
    <row r="1" s="13" customFormat="1" ht="18.75" spans="1:1">
      <c r="A1" s="13" t="s">
        <v>97</v>
      </c>
    </row>
    <row r="2" s="10" customFormat="1" spans="1:9">
      <c r="A2" s="14" t="s">
        <v>98</v>
      </c>
      <c r="B2" s="14" t="s">
        <v>99</v>
      </c>
      <c r="C2" s="14" t="s">
        <v>100</v>
      </c>
      <c r="D2" s="14" t="s">
        <v>74</v>
      </c>
      <c r="E2" s="14" t="s">
        <v>75</v>
      </c>
      <c r="F2" s="14" t="s">
        <v>76</v>
      </c>
      <c r="G2" s="14" t="s">
        <v>77</v>
      </c>
      <c r="H2" s="14" t="s">
        <v>78</v>
      </c>
      <c r="I2" s="14" t="s">
        <v>73</v>
      </c>
    </row>
    <row r="3" ht="15" spans="1:9">
      <c r="A3" s="4" t="s">
        <v>101</v>
      </c>
      <c r="B3" s="4" t="s">
        <v>102</v>
      </c>
      <c r="C3" s="8">
        <v>3636606</v>
      </c>
      <c r="D3" s="8">
        <v>1873386</v>
      </c>
      <c r="E3" s="8">
        <v>2036608</v>
      </c>
      <c r="F3" s="8">
        <v>1882119</v>
      </c>
      <c r="G3" s="8">
        <v>1915841</v>
      </c>
      <c r="H3" s="8">
        <v>1874162</v>
      </c>
      <c r="I3" s="8">
        <v>1928491</v>
      </c>
    </row>
    <row r="4" ht="15" spans="1:9">
      <c r="A4" s="4" t="s">
        <v>101</v>
      </c>
      <c r="B4" s="4" t="s">
        <v>103</v>
      </c>
      <c r="C4" s="8">
        <v>34492</v>
      </c>
      <c r="D4" s="8">
        <v>17948</v>
      </c>
      <c r="E4" s="8">
        <v>18862</v>
      </c>
      <c r="F4" s="8">
        <v>17595</v>
      </c>
      <c r="G4" s="8">
        <v>17618</v>
      </c>
      <c r="H4" s="8">
        <v>17274</v>
      </c>
      <c r="I4" s="8">
        <v>18029</v>
      </c>
    </row>
    <row r="5" ht="15" spans="1:9">
      <c r="A5" s="4" t="s">
        <v>101</v>
      </c>
      <c r="B5" s="4" t="s">
        <v>104</v>
      </c>
      <c r="C5" s="8">
        <v>2527412</v>
      </c>
      <c r="D5" s="8">
        <v>1267168</v>
      </c>
      <c r="E5" s="8">
        <v>1408602</v>
      </c>
      <c r="F5" s="8">
        <v>1276939</v>
      </c>
      <c r="G5" s="8">
        <v>1288718</v>
      </c>
      <c r="H5" s="8">
        <v>1264129</v>
      </c>
      <c r="I5" s="8">
        <v>1301125</v>
      </c>
    </row>
    <row r="6" ht="15" spans="1:9">
      <c r="A6" s="4" t="s">
        <v>101</v>
      </c>
      <c r="B6" s="4" t="s">
        <v>105</v>
      </c>
      <c r="C6" s="8">
        <v>136799</v>
      </c>
      <c r="D6" s="8">
        <v>69840</v>
      </c>
      <c r="E6" s="8">
        <v>75797</v>
      </c>
      <c r="F6" s="8">
        <v>71495</v>
      </c>
      <c r="G6" s="8">
        <v>72397</v>
      </c>
      <c r="H6" s="8">
        <v>70096</v>
      </c>
      <c r="I6" s="8">
        <v>71820</v>
      </c>
    </row>
    <row r="7" ht="15" spans="1:9">
      <c r="A7" s="4" t="s">
        <v>101</v>
      </c>
      <c r="B7" s="4" t="s">
        <v>106</v>
      </c>
      <c r="C7" s="8">
        <v>136074</v>
      </c>
      <c r="D7" s="8">
        <v>68030</v>
      </c>
      <c r="E7" s="8">
        <v>75595</v>
      </c>
      <c r="F7" s="8">
        <v>68950</v>
      </c>
      <c r="G7" s="8">
        <v>70011</v>
      </c>
      <c r="H7" s="8">
        <v>68044</v>
      </c>
      <c r="I7" s="8">
        <v>71001</v>
      </c>
    </row>
    <row r="8" ht="15" spans="1:9">
      <c r="A8" s="4" t="s">
        <v>101</v>
      </c>
      <c r="B8" s="4" t="s">
        <v>107</v>
      </c>
      <c r="C8" s="8">
        <v>8213</v>
      </c>
      <c r="D8" s="8">
        <v>4273</v>
      </c>
      <c r="E8" s="8">
        <v>4278</v>
      </c>
      <c r="F8" s="8">
        <v>4286</v>
      </c>
      <c r="G8" s="8">
        <v>4364</v>
      </c>
      <c r="H8" s="8">
        <v>4248</v>
      </c>
      <c r="I8" s="8">
        <v>4291</v>
      </c>
    </row>
    <row r="9" ht="15" spans="1:9">
      <c r="A9" s="4" t="s">
        <v>101</v>
      </c>
      <c r="B9" s="4" t="s">
        <v>108</v>
      </c>
      <c r="C9" s="8">
        <v>48921</v>
      </c>
      <c r="D9" s="8">
        <v>24676</v>
      </c>
      <c r="E9" s="8">
        <v>26662</v>
      </c>
      <c r="F9" s="8">
        <v>24723</v>
      </c>
      <c r="G9" s="8">
        <v>24918</v>
      </c>
      <c r="H9" s="8">
        <v>24372</v>
      </c>
      <c r="I9" s="8">
        <v>25922</v>
      </c>
    </row>
    <row r="10" ht="15" spans="1:9">
      <c r="A10" s="4" t="s">
        <v>101</v>
      </c>
      <c r="B10" s="4" t="s">
        <v>109</v>
      </c>
      <c r="C10" s="4">
        <v>158</v>
      </c>
      <c r="D10" s="4">
        <v>65</v>
      </c>
      <c r="E10" s="4">
        <v>99</v>
      </c>
      <c r="F10" s="4">
        <v>67</v>
      </c>
      <c r="G10" s="4">
        <v>65</v>
      </c>
      <c r="H10" s="4">
        <v>72</v>
      </c>
      <c r="I10" s="4">
        <v>67</v>
      </c>
    </row>
    <row r="11" ht="15" spans="1:9">
      <c r="A11" s="4" t="s">
        <v>101</v>
      </c>
      <c r="B11" s="4" t="s">
        <v>110</v>
      </c>
      <c r="C11" s="4">
        <v>215</v>
      </c>
      <c r="D11" s="4">
        <v>94</v>
      </c>
      <c r="E11" s="4">
        <v>115</v>
      </c>
      <c r="F11" s="4">
        <v>104</v>
      </c>
      <c r="G11" s="4">
        <v>96</v>
      </c>
      <c r="H11" s="4">
        <v>94</v>
      </c>
      <c r="I11" s="4">
        <v>93</v>
      </c>
    </row>
    <row r="12" ht="15" spans="1:9">
      <c r="A12" s="4" t="s">
        <v>101</v>
      </c>
      <c r="B12" s="4" t="s">
        <v>111</v>
      </c>
      <c r="C12" s="8">
        <v>3413</v>
      </c>
      <c r="D12" s="8">
        <v>1731</v>
      </c>
      <c r="E12" s="8">
        <v>1892</v>
      </c>
      <c r="F12" s="8">
        <v>1756</v>
      </c>
      <c r="G12" s="8">
        <v>1755</v>
      </c>
      <c r="H12" s="8">
        <v>1753</v>
      </c>
      <c r="I12" s="8">
        <v>1796</v>
      </c>
    </row>
    <row r="13" ht="15" spans="1:9">
      <c r="A13" s="4" t="s">
        <v>101</v>
      </c>
      <c r="B13" s="4" t="s">
        <v>112</v>
      </c>
      <c r="C13" s="4">
        <v>596</v>
      </c>
      <c r="D13" s="4">
        <v>312</v>
      </c>
      <c r="E13" s="4">
        <v>295</v>
      </c>
      <c r="F13" s="4">
        <v>292</v>
      </c>
      <c r="G13" s="4">
        <v>280</v>
      </c>
      <c r="H13" s="4">
        <v>281</v>
      </c>
      <c r="I13" s="4">
        <v>291</v>
      </c>
    </row>
    <row r="14" ht="15" spans="1:9">
      <c r="A14" s="4" t="s">
        <v>113</v>
      </c>
      <c r="B14" s="4" t="s">
        <v>114</v>
      </c>
      <c r="C14" s="4">
        <v>67</v>
      </c>
      <c r="D14" s="4">
        <v>33</v>
      </c>
      <c r="E14" s="4">
        <v>35</v>
      </c>
      <c r="F14" s="4">
        <v>28</v>
      </c>
      <c r="G14" s="4">
        <v>36</v>
      </c>
      <c r="H14" s="4">
        <v>34</v>
      </c>
      <c r="I14" s="4">
        <v>32</v>
      </c>
    </row>
    <row r="15" ht="15" spans="1:9">
      <c r="A15" s="4" t="s">
        <v>113</v>
      </c>
      <c r="B15" s="4" t="s">
        <v>115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ht="15" spans="1:9">
      <c r="A16" s="4" t="s">
        <v>113</v>
      </c>
      <c r="B16" s="4" t="s">
        <v>116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ht="15" spans="1:9">
      <c r="A17" s="4" t="s">
        <v>113</v>
      </c>
      <c r="B17" s="4" t="s">
        <v>117</v>
      </c>
      <c r="C17" s="8">
        <v>22371</v>
      </c>
      <c r="D17" s="8">
        <v>10840</v>
      </c>
      <c r="E17" s="8">
        <v>11233</v>
      </c>
      <c r="F17" s="8">
        <v>11023</v>
      </c>
      <c r="G17" s="8">
        <v>11170</v>
      </c>
      <c r="H17" s="8">
        <v>10952</v>
      </c>
      <c r="I17" s="8">
        <v>12453</v>
      </c>
    </row>
    <row r="18" ht="15" spans="1:9">
      <c r="A18" s="4" t="s">
        <v>113</v>
      </c>
      <c r="B18" s="4" t="s">
        <v>118</v>
      </c>
      <c r="C18" s="8">
        <v>22547</v>
      </c>
      <c r="D18" s="8">
        <v>10595</v>
      </c>
      <c r="E18" s="8">
        <v>11574</v>
      </c>
      <c r="F18" s="8">
        <v>10647</v>
      </c>
      <c r="G18" s="8">
        <v>10893</v>
      </c>
      <c r="H18" s="8">
        <v>10612</v>
      </c>
      <c r="I18" s="8">
        <v>10981</v>
      </c>
    </row>
    <row r="19" ht="15" spans="1:9">
      <c r="A19" s="4" t="s">
        <v>113</v>
      </c>
      <c r="B19" s="4" t="s">
        <v>119</v>
      </c>
      <c r="C19" s="4">
        <v>30</v>
      </c>
      <c r="D19" s="4">
        <v>14</v>
      </c>
      <c r="E19" s="4">
        <v>14</v>
      </c>
      <c r="F19" s="4">
        <v>11</v>
      </c>
      <c r="G19" s="4">
        <v>15</v>
      </c>
      <c r="H19" s="4">
        <v>16</v>
      </c>
      <c r="I19" s="4">
        <v>17</v>
      </c>
    </row>
    <row r="20" ht="15" spans="1:9">
      <c r="A20" s="4" t="s">
        <v>113</v>
      </c>
      <c r="B20" s="4" t="s">
        <v>120</v>
      </c>
      <c r="C20" s="4">
        <v>348</v>
      </c>
      <c r="D20" s="4">
        <v>107</v>
      </c>
      <c r="E20" s="4">
        <v>194</v>
      </c>
      <c r="F20" s="4">
        <v>108</v>
      </c>
      <c r="G20" s="4">
        <v>125</v>
      </c>
      <c r="H20" s="4">
        <v>113</v>
      </c>
      <c r="I20" s="4">
        <v>113</v>
      </c>
    </row>
    <row r="21" ht="15" spans="1:9">
      <c r="A21" s="4" t="s">
        <v>113</v>
      </c>
      <c r="B21" s="4" t="s">
        <v>121</v>
      </c>
      <c r="C21" s="4">
        <v>75</v>
      </c>
      <c r="D21" s="4">
        <v>38</v>
      </c>
      <c r="E21" s="4">
        <v>41</v>
      </c>
      <c r="F21" s="4">
        <v>37</v>
      </c>
      <c r="G21" s="4">
        <v>41</v>
      </c>
      <c r="H21" s="4">
        <v>37</v>
      </c>
      <c r="I21" s="4">
        <v>39</v>
      </c>
    </row>
    <row r="22" ht="15" spans="1:9">
      <c r="A22" s="4" t="s">
        <v>101</v>
      </c>
      <c r="B22" s="4" t="s">
        <v>122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</row>
  </sheetData>
  <mergeCells count="1">
    <mergeCell ref="A1:XFD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O20" sqref="N20:O20"/>
    </sheetView>
  </sheetViews>
  <sheetFormatPr defaultColWidth="8.85833333333333" defaultRowHeight="14.25"/>
  <cols>
    <col min="2" max="2" width="39.3583333333333" customWidth="1"/>
  </cols>
  <sheetData>
    <row r="1" ht="15" spans="1:9">
      <c r="A1" s="4" t="s">
        <v>123</v>
      </c>
      <c r="B1" s="4"/>
      <c r="C1" s="4"/>
      <c r="D1" s="4"/>
      <c r="E1" s="4"/>
      <c r="F1" s="4"/>
      <c r="G1" s="4"/>
      <c r="H1" s="4"/>
      <c r="I1" s="4"/>
    </row>
    <row r="2" s="10" customFormat="1" spans="1:9">
      <c r="A2" s="11" t="s">
        <v>98</v>
      </c>
      <c r="B2" s="11" t="s">
        <v>99</v>
      </c>
      <c r="C2" s="11" t="s">
        <v>100</v>
      </c>
      <c r="D2" s="11" t="s">
        <v>74</v>
      </c>
      <c r="E2" s="11" t="s">
        <v>75</v>
      </c>
      <c r="F2" s="11" t="s">
        <v>76</v>
      </c>
      <c r="G2" s="11" t="s">
        <v>77</v>
      </c>
      <c r="H2" s="11" t="s">
        <v>78</v>
      </c>
      <c r="I2" s="11" t="s">
        <v>8</v>
      </c>
    </row>
    <row r="3" ht="15" spans="1:9">
      <c r="A3" s="12" t="s">
        <v>101</v>
      </c>
      <c r="B3" s="12" t="s">
        <v>102</v>
      </c>
      <c r="C3" s="12">
        <v>614911</v>
      </c>
      <c r="D3" s="12">
        <v>286572</v>
      </c>
      <c r="E3" s="12">
        <v>334549</v>
      </c>
      <c r="F3" s="12">
        <v>289517</v>
      </c>
      <c r="G3" s="12">
        <v>307234</v>
      </c>
      <c r="H3" s="12">
        <v>281311</v>
      </c>
      <c r="I3" s="12">
        <v>273004</v>
      </c>
    </row>
    <row r="4" ht="15" spans="1:9">
      <c r="A4" s="12" t="s">
        <v>101</v>
      </c>
      <c r="B4" s="12" t="s">
        <v>103</v>
      </c>
      <c r="C4" s="12">
        <v>6442</v>
      </c>
      <c r="D4" s="12">
        <v>3119</v>
      </c>
      <c r="E4" s="12">
        <v>3499</v>
      </c>
      <c r="F4" s="12">
        <v>3147</v>
      </c>
      <c r="G4" s="12">
        <v>3274</v>
      </c>
      <c r="H4" s="12">
        <v>2956</v>
      </c>
      <c r="I4" s="12">
        <v>2774</v>
      </c>
    </row>
    <row r="5" ht="15" spans="1:9">
      <c r="A5" s="12" t="s">
        <v>101</v>
      </c>
      <c r="B5" s="12" t="s">
        <v>104</v>
      </c>
      <c r="C5" s="12">
        <v>505353</v>
      </c>
      <c r="D5" s="12">
        <v>229032</v>
      </c>
      <c r="E5" s="12">
        <v>269608</v>
      </c>
      <c r="F5" s="12">
        <v>238994</v>
      </c>
      <c r="G5" s="12">
        <v>253636</v>
      </c>
      <c r="H5" s="12">
        <v>228051</v>
      </c>
      <c r="I5" s="12">
        <v>212356</v>
      </c>
    </row>
    <row r="6" ht="15" spans="1:9">
      <c r="A6" s="12" t="s">
        <v>101</v>
      </c>
      <c r="B6" s="12" t="s">
        <v>105</v>
      </c>
      <c r="C6" s="12">
        <v>29752</v>
      </c>
      <c r="D6" s="12">
        <v>14025</v>
      </c>
      <c r="E6" s="12">
        <v>15759</v>
      </c>
      <c r="F6" s="12">
        <v>14607</v>
      </c>
      <c r="G6" s="12">
        <v>15607</v>
      </c>
      <c r="H6" s="12">
        <v>13704</v>
      </c>
      <c r="I6" s="12">
        <v>12681</v>
      </c>
    </row>
    <row r="7" ht="15" spans="1:9">
      <c r="A7" s="12" t="s">
        <v>101</v>
      </c>
      <c r="B7" s="12" t="s">
        <v>106</v>
      </c>
      <c r="C7" s="12">
        <v>29793</v>
      </c>
      <c r="D7" s="12">
        <v>13701</v>
      </c>
      <c r="E7" s="12">
        <v>15853</v>
      </c>
      <c r="F7" s="12">
        <v>14450</v>
      </c>
      <c r="G7" s="12">
        <v>15212</v>
      </c>
      <c r="H7" s="12">
        <v>13484</v>
      </c>
      <c r="I7" s="12">
        <v>12756</v>
      </c>
    </row>
    <row r="8" ht="15" spans="1:9">
      <c r="A8" s="12" t="s">
        <v>101</v>
      </c>
      <c r="B8" s="12" t="s">
        <v>107</v>
      </c>
      <c r="C8" s="12">
        <v>1249</v>
      </c>
      <c r="D8" s="12">
        <v>618</v>
      </c>
      <c r="E8" s="12">
        <v>627</v>
      </c>
      <c r="F8" s="12">
        <v>626</v>
      </c>
      <c r="G8" s="12">
        <v>629</v>
      </c>
      <c r="H8" s="12">
        <v>619</v>
      </c>
      <c r="I8" s="12">
        <v>575</v>
      </c>
    </row>
    <row r="9" ht="15" spans="1:9">
      <c r="A9" s="12" t="s">
        <v>101</v>
      </c>
      <c r="B9" s="12" t="s">
        <v>108</v>
      </c>
      <c r="C9" s="12">
        <v>11024</v>
      </c>
      <c r="D9" s="12">
        <v>5055</v>
      </c>
      <c r="E9" s="12">
        <v>5827</v>
      </c>
      <c r="F9" s="12">
        <v>5349</v>
      </c>
      <c r="G9" s="12">
        <v>5631</v>
      </c>
      <c r="H9" s="12">
        <v>5161</v>
      </c>
      <c r="I9" s="12">
        <v>5080</v>
      </c>
    </row>
    <row r="10" ht="15" spans="1:9">
      <c r="A10" s="12" t="s">
        <v>101</v>
      </c>
      <c r="B10" s="12" t="s">
        <v>109</v>
      </c>
      <c r="C10" s="12">
        <v>73</v>
      </c>
      <c r="D10" s="12">
        <v>14</v>
      </c>
      <c r="E10" s="12">
        <v>30</v>
      </c>
      <c r="F10" s="12">
        <v>18</v>
      </c>
      <c r="G10" s="12">
        <v>16</v>
      </c>
      <c r="H10" s="12">
        <v>14</v>
      </c>
      <c r="I10" s="12">
        <v>27</v>
      </c>
    </row>
    <row r="11" ht="15" spans="1:9">
      <c r="A11" s="12" t="s">
        <v>101</v>
      </c>
      <c r="B11" s="12" t="s">
        <v>110</v>
      </c>
      <c r="C11" s="12">
        <v>91</v>
      </c>
      <c r="D11" s="12">
        <v>33</v>
      </c>
      <c r="E11" s="12">
        <v>37</v>
      </c>
      <c r="F11" s="12">
        <v>31</v>
      </c>
      <c r="G11" s="12">
        <v>31</v>
      </c>
      <c r="H11" s="12">
        <v>27</v>
      </c>
      <c r="I11" s="12">
        <v>52</v>
      </c>
    </row>
    <row r="12" ht="15" spans="1:9">
      <c r="A12" s="12" t="s">
        <v>101</v>
      </c>
      <c r="B12" s="12" t="s">
        <v>111</v>
      </c>
      <c r="C12" s="12">
        <v>771</v>
      </c>
      <c r="D12" s="12">
        <v>360</v>
      </c>
      <c r="E12" s="12">
        <v>395</v>
      </c>
      <c r="F12" s="12">
        <v>424</v>
      </c>
      <c r="G12" s="12">
        <v>418</v>
      </c>
      <c r="H12" s="12">
        <v>372</v>
      </c>
      <c r="I12" s="12">
        <v>340</v>
      </c>
    </row>
    <row r="13" ht="15" spans="1:9">
      <c r="A13" s="12" t="s">
        <v>113</v>
      </c>
      <c r="B13" s="12" t="s">
        <v>114</v>
      </c>
      <c r="C13" s="12">
        <v>8</v>
      </c>
      <c r="D13" s="12">
        <v>4</v>
      </c>
      <c r="E13" s="12">
        <v>3</v>
      </c>
      <c r="F13" s="12">
        <v>4</v>
      </c>
      <c r="G13" s="12">
        <v>4</v>
      </c>
      <c r="H13" s="12">
        <v>2</v>
      </c>
      <c r="I13" s="12">
        <v>2</v>
      </c>
    </row>
    <row r="14" ht="15" spans="1:9">
      <c r="A14" s="12" t="s">
        <v>113</v>
      </c>
      <c r="B14" s="12" t="s">
        <v>124</v>
      </c>
      <c r="C14" s="12">
        <v>1248</v>
      </c>
      <c r="D14" s="12">
        <v>336</v>
      </c>
      <c r="E14" s="12">
        <v>694</v>
      </c>
      <c r="F14" s="12">
        <v>254</v>
      </c>
      <c r="G14" s="12">
        <v>278</v>
      </c>
      <c r="H14" s="12">
        <v>254</v>
      </c>
      <c r="I14" s="12">
        <v>384</v>
      </c>
    </row>
    <row r="15" ht="15" spans="1:9">
      <c r="A15" s="12" t="s">
        <v>113</v>
      </c>
      <c r="B15" s="12" t="s">
        <v>125</v>
      </c>
      <c r="C15" s="12">
        <v>290</v>
      </c>
      <c r="D15" s="12">
        <v>123</v>
      </c>
      <c r="E15" s="12">
        <v>112</v>
      </c>
      <c r="F15" s="12">
        <v>105</v>
      </c>
      <c r="G15" s="12">
        <v>117</v>
      </c>
      <c r="H15" s="12">
        <v>104</v>
      </c>
      <c r="I15" s="12">
        <v>119</v>
      </c>
    </row>
    <row r="16" ht="15" spans="1:9">
      <c r="A16" s="12" t="s">
        <v>113</v>
      </c>
      <c r="B16" s="12" t="s">
        <v>126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ht="15" spans="1:9">
      <c r="A17" s="12" t="s">
        <v>113</v>
      </c>
      <c r="B17" s="12" t="s">
        <v>127</v>
      </c>
      <c r="C17" s="12">
        <v>272</v>
      </c>
      <c r="D17" s="12">
        <v>118</v>
      </c>
      <c r="E17" s="12">
        <v>142</v>
      </c>
      <c r="F17" s="12">
        <v>129</v>
      </c>
      <c r="G17" s="12">
        <v>134</v>
      </c>
      <c r="H17" s="12">
        <v>117</v>
      </c>
      <c r="I17" s="12">
        <v>136</v>
      </c>
    </row>
    <row r="18" ht="15" spans="1:9">
      <c r="A18" s="12" t="s">
        <v>113</v>
      </c>
      <c r="B18" s="12" t="s">
        <v>128</v>
      </c>
      <c r="C18" s="12">
        <v>194</v>
      </c>
      <c r="D18" s="12">
        <v>75</v>
      </c>
      <c r="E18" s="12">
        <v>94</v>
      </c>
      <c r="F18" s="12">
        <v>74</v>
      </c>
      <c r="G18" s="12">
        <v>72</v>
      </c>
      <c r="H18" s="12">
        <v>82</v>
      </c>
      <c r="I18" s="12">
        <v>75</v>
      </c>
    </row>
    <row r="19" ht="15" spans="1:9">
      <c r="A19" s="12" t="s">
        <v>113</v>
      </c>
      <c r="B19" s="12" t="s">
        <v>129</v>
      </c>
      <c r="C19" s="12">
        <v>87</v>
      </c>
      <c r="D19" s="12">
        <v>22</v>
      </c>
      <c r="E19" s="12">
        <v>53</v>
      </c>
      <c r="F19" s="12">
        <v>26</v>
      </c>
      <c r="G19" s="12">
        <v>24</v>
      </c>
      <c r="H19" s="12">
        <v>24</v>
      </c>
      <c r="I19" s="12">
        <v>25</v>
      </c>
    </row>
    <row r="20" ht="15" spans="1:9">
      <c r="A20" s="12" t="s">
        <v>113</v>
      </c>
      <c r="B20" s="12" t="s">
        <v>120</v>
      </c>
      <c r="C20" s="12">
        <v>46</v>
      </c>
      <c r="D20" s="12">
        <v>5</v>
      </c>
      <c r="E20" s="12">
        <v>39</v>
      </c>
      <c r="F20" s="12">
        <v>4</v>
      </c>
      <c r="G20" s="12">
        <v>3</v>
      </c>
      <c r="H20" s="12">
        <v>3</v>
      </c>
      <c r="I20" s="12">
        <v>4</v>
      </c>
    </row>
    <row r="21" ht="15" spans="1:9">
      <c r="A21" s="12" t="s">
        <v>113</v>
      </c>
      <c r="B21" s="12" t="s">
        <v>121</v>
      </c>
      <c r="C21" s="12">
        <v>9</v>
      </c>
      <c r="D21" s="12">
        <v>2</v>
      </c>
      <c r="E21" s="12">
        <v>3</v>
      </c>
      <c r="F21" s="12">
        <v>3</v>
      </c>
      <c r="G21" s="12">
        <v>3</v>
      </c>
      <c r="H21" s="12">
        <v>2</v>
      </c>
      <c r="I21" s="12">
        <v>5</v>
      </c>
    </row>
    <row r="22" ht="15" spans="1:9">
      <c r="A22" s="12" t="s">
        <v>101</v>
      </c>
      <c r="B22" s="12" t="s">
        <v>122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J10" sqref="J10"/>
    </sheetView>
  </sheetViews>
  <sheetFormatPr defaultColWidth="9.14166666666667" defaultRowHeight="15" outlineLevelCol="7"/>
  <cols>
    <col min="1" max="16384" width="9.14166666666667" style="4"/>
  </cols>
  <sheetData>
    <row r="1" spans="1:1">
      <c r="A1" s="4" t="s">
        <v>130</v>
      </c>
    </row>
    <row r="2" spans="1:8">
      <c r="A2" s="4" t="s">
        <v>1</v>
      </c>
      <c r="B2" s="4" t="s">
        <v>131</v>
      </c>
      <c r="C2" s="4" t="s">
        <v>132</v>
      </c>
      <c r="D2" s="4" t="s">
        <v>133</v>
      </c>
      <c r="E2" s="4" t="s">
        <v>134</v>
      </c>
      <c r="F2" s="4" t="s">
        <v>135</v>
      </c>
      <c r="G2" s="4" t="s">
        <v>136</v>
      </c>
      <c r="H2" s="4" t="s">
        <v>137</v>
      </c>
    </row>
    <row r="3" spans="1:8">
      <c r="A3" s="4" t="s">
        <v>74</v>
      </c>
      <c r="B3" s="8">
        <v>5540</v>
      </c>
      <c r="C3" s="4">
        <v>596</v>
      </c>
      <c r="D3" s="8">
        <v>2555</v>
      </c>
      <c r="E3" s="4">
        <v>107</v>
      </c>
      <c r="F3" s="4">
        <v>688</v>
      </c>
      <c r="G3" s="8">
        <v>1594</v>
      </c>
      <c r="H3" s="4">
        <v>5895</v>
      </c>
    </row>
    <row r="4" spans="1:8">
      <c r="A4" s="4" t="s">
        <v>75</v>
      </c>
      <c r="B4" s="8">
        <v>69169</v>
      </c>
      <c r="C4" s="4">
        <v>799</v>
      </c>
      <c r="D4" s="8">
        <v>2187</v>
      </c>
      <c r="E4" s="8">
        <v>65308</v>
      </c>
      <c r="F4" s="4">
        <v>441</v>
      </c>
      <c r="G4" s="4">
        <v>434</v>
      </c>
      <c r="H4" s="4">
        <v>6253</v>
      </c>
    </row>
    <row r="5" spans="1:8">
      <c r="A5" s="4" t="s">
        <v>76</v>
      </c>
      <c r="B5" s="8">
        <v>6528</v>
      </c>
      <c r="C5" s="4">
        <v>898</v>
      </c>
      <c r="D5" s="8">
        <v>3446</v>
      </c>
      <c r="E5" s="4">
        <v>137</v>
      </c>
      <c r="F5" s="8">
        <v>1631</v>
      </c>
      <c r="G5" s="4">
        <v>416</v>
      </c>
      <c r="H5" s="4">
        <v>5555</v>
      </c>
    </row>
    <row r="6" spans="1:8">
      <c r="A6" s="4" t="s">
        <v>77</v>
      </c>
      <c r="B6" s="8">
        <v>9559</v>
      </c>
      <c r="C6" s="8">
        <v>1424</v>
      </c>
      <c r="D6" s="8">
        <v>4414</v>
      </c>
      <c r="E6" s="4">
        <v>229</v>
      </c>
      <c r="F6" s="8">
        <v>2766</v>
      </c>
      <c r="G6" s="4">
        <v>726</v>
      </c>
      <c r="H6" s="4">
        <v>2704</v>
      </c>
    </row>
    <row r="7" spans="1:8">
      <c r="A7" s="4" t="s">
        <v>78</v>
      </c>
      <c r="B7" s="8">
        <v>7736</v>
      </c>
      <c r="C7" s="8">
        <v>1082</v>
      </c>
      <c r="D7" s="8">
        <v>3740</v>
      </c>
      <c r="E7" s="4">
        <v>186</v>
      </c>
      <c r="F7" s="8">
        <v>2222</v>
      </c>
      <c r="G7" s="4">
        <v>506</v>
      </c>
      <c r="H7" s="4">
        <v>4031</v>
      </c>
    </row>
    <row r="8" spans="1:8">
      <c r="A8" s="4" t="s">
        <v>8</v>
      </c>
      <c r="B8" s="8">
        <v>5984</v>
      </c>
      <c r="C8" s="4">
        <v>770</v>
      </c>
      <c r="D8" s="8">
        <v>3150</v>
      </c>
      <c r="E8" s="4">
        <v>125</v>
      </c>
      <c r="F8" s="8">
        <v>1285</v>
      </c>
      <c r="G8" s="4">
        <v>654</v>
      </c>
      <c r="H8" s="4">
        <v>1067</v>
      </c>
    </row>
    <row r="10" ht="33.55" customHeight="1" spans="1:7">
      <c r="A10" s="9" t="s">
        <v>138</v>
      </c>
      <c r="B10" s="9"/>
      <c r="C10" s="9"/>
      <c r="D10" s="9"/>
      <c r="E10" s="9"/>
      <c r="F10" s="9"/>
      <c r="G10" s="9"/>
    </row>
  </sheetData>
  <mergeCells count="1">
    <mergeCell ref="A10:G10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J14" sqref="J14"/>
    </sheetView>
  </sheetViews>
  <sheetFormatPr defaultColWidth="9.14166666666667" defaultRowHeight="15" outlineLevelRow="7" outlineLevelCol="4"/>
  <cols>
    <col min="1" max="3" width="9.14166666666667" style="6"/>
    <col min="4" max="4" width="12.5" style="6" customWidth="1"/>
    <col min="5" max="16384" width="9.14166666666667" style="6"/>
  </cols>
  <sheetData>
    <row r="1" spans="1:1">
      <c r="A1" s="6" t="s">
        <v>139</v>
      </c>
    </row>
    <row r="2" spans="1:5">
      <c r="A2" s="6" t="s">
        <v>1</v>
      </c>
      <c r="B2" s="6" t="s">
        <v>140</v>
      </c>
      <c r="C2" s="6" t="s">
        <v>141</v>
      </c>
      <c r="D2" s="6" t="s">
        <v>142</v>
      </c>
      <c r="E2" s="6" t="s">
        <v>95</v>
      </c>
    </row>
    <row r="3" spans="1:5">
      <c r="A3" s="6" t="s">
        <v>74</v>
      </c>
      <c r="B3" s="7">
        <v>6752</v>
      </c>
      <c r="C3" s="6">
        <v>927</v>
      </c>
      <c r="D3" s="7">
        <v>1211</v>
      </c>
      <c r="E3" s="6">
        <v>7765</v>
      </c>
    </row>
    <row r="4" spans="1:5">
      <c r="A4" s="6" t="s">
        <v>75</v>
      </c>
      <c r="B4" s="7">
        <v>7334</v>
      </c>
      <c r="C4" s="7">
        <v>1314</v>
      </c>
      <c r="D4" s="7">
        <v>8572</v>
      </c>
      <c r="E4" s="6">
        <v>12497</v>
      </c>
    </row>
    <row r="5" spans="1:5">
      <c r="A5" s="6" t="s">
        <v>76</v>
      </c>
      <c r="B5" s="7">
        <v>6779</v>
      </c>
      <c r="C5" s="6">
        <v>890</v>
      </c>
      <c r="D5" s="7">
        <v>1625</v>
      </c>
      <c r="E5" s="6">
        <v>7957</v>
      </c>
    </row>
    <row r="6" spans="1:5">
      <c r="A6" s="6" t="s">
        <v>77</v>
      </c>
      <c r="B6" s="7">
        <v>6872</v>
      </c>
      <c r="C6" s="6">
        <v>931</v>
      </c>
      <c r="D6" s="7">
        <v>2225</v>
      </c>
      <c r="E6" s="6">
        <v>8366</v>
      </c>
    </row>
    <row r="7" spans="1:5">
      <c r="A7" s="6" t="s">
        <v>78</v>
      </c>
      <c r="B7" s="7">
        <v>6768</v>
      </c>
      <c r="C7" s="6">
        <v>845</v>
      </c>
      <c r="D7" s="7">
        <v>1814</v>
      </c>
      <c r="E7" s="6">
        <v>8034</v>
      </c>
    </row>
    <row r="8" spans="1:5">
      <c r="A8" s="6" t="s">
        <v>73</v>
      </c>
      <c r="B8" s="7">
        <v>6922</v>
      </c>
      <c r="C8" s="6">
        <v>952</v>
      </c>
      <c r="D8" s="7">
        <v>1551</v>
      </c>
      <c r="E8" s="6">
        <v>8087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M4" sqref="M4"/>
    </sheetView>
  </sheetViews>
  <sheetFormatPr defaultColWidth="9.14166666666667" defaultRowHeight="15" outlineLevelRow="6"/>
  <cols>
    <col min="1" max="1" width="9.14166666666667" style="4"/>
    <col min="2" max="2" width="9.14166666666667" style="4" customWidth="1"/>
    <col min="3" max="4" width="10.5" style="4" customWidth="1"/>
    <col min="5" max="6" width="9.14166666666667" style="4" customWidth="1"/>
    <col min="7" max="8" width="17.6416666666667" style="4" customWidth="1"/>
    <col min="9" max="9" width="16.6416666666667" style="4" customWidth="1"/>
    <col min="10" max="11" width="17.6416666666667" style="4" customWidth="1"/>
    <col min="12" max="16384" width="9.14166666666667" style="4"/>
  </cols>
  <sheetData>
    <row r="1" spans="1:1">
      <c r="A1" s="4" t="s">
        <v>143</v>
      </c>
    </row>
    <row r="2" spans="1:11">
      <c r="A2" s="4" t="s">
        <v>31</v>
      </c>
      <c r="B2" s="4" t="s">
        <v>80</v>
      </c>
      <c r="C2" s="4" t="s">
        <v>144</v>
      </c>
      <c r="D2" s="4" t="s">
        <v>35</v>
      </c>
      <c r="E2" s="4" t="s">
        <v>145</v>
      </c>
      <c r="F2" s="4" t="s">
        <v>146</v>
      </c>
      <c r="G2" s="4" t="s">
        <v>147</v>
      </c>
      <c r="H2" s="4" t="s">
        <v>148</v>
      </c>
      <c r="I2" s="4" t="s">
        <v>149</v>
      </c>
      <c r="J2" s="4" t="s">
        <v>150</v>
      </c>
      <c r="K2" s="4" t="s">
        <v>151</v>
      </c>
    </row>
    <row r="3" spans="1:11">
      <c r="A3" s="4" t="s">
        <v>74</v>
      </c>
      <c r="B3" s="4">
        <v>23018100</v>
      </c>
      <c r="C3" s="4">
        <v>6841540786</v>
      </c>
      <c r="D3" s="5">
        <f>C3/1000000000</f>
        <v>6.841540786</v>
      </c>
      <c r="E3" s="4">
        <v>0.5335</v>
      </c>
      <c r="F3" s="4">
        <v>0.9554</v>
      </c>
      <c r="G3" s="4" t="s">
        <v>152</v>
      </c>
      <c r="H3" s="4" t="s">
        <v>153</v>
      </c>
      <c r="I3" s="4" t="s">
        <v>154</v>
      </c>
      <c r="J3" s="4" t="s">
        <v>155</v>
      </c>
      <c r="K3" s="4" t="s">
        <v>156</v>
      </c>
    </row>
    <row r="4" spans="1:11">
      <c r="A4" s="4" t="s">
        <v>75</v>
      </c>
      <c r="B4" s="4">
        <v>21203846</v>
      </c>
      <c r="C4" s="4">
        <v>6343479832</v>
      </c>
      <c r="D4" s="5">
        <f t="shared" ref="D4:D7" si="0">C4/1000000000</f>
        <v>6.343479832</v>
      </c>
      <c r="E4" s="4">
        <v>0.5351</v>
      </c>
      <c r="F4" s="4">
        <v>0.9498</v>
      </c>
      <c r="G4" s="4" t="s">
        <v>157</v>
      </c>
      <c r="H4" s="4" t="s">
        <v>158</v>
      </c>
      <c r="I4" s="4" t="s">
        <v>159</v>
      </c>
      <c r="J4" s="4" t="s">
        <v>160</v>
      </c>
      <c r="K4" s="4" t="s">
        <v>161</v>
      </c>
    </row>
    <row r="5" spans="1:11">
      <c r="A5" s="4" t="s">
        <v>76</v>
      </c>
      <c r="B5" s="4">
        <v>26892990</v>
      </c>
      <c r="C5" s="4">
        <v>8051073040</v>
      </c>
      <c r="D5" s="5">
        <f t="shared" si="0"/>
        <v>8.05107304</v>
      </c>
      <c r="E5" s="4">
        <v>0.5312</v>
      </c>
      <c r="F5" s="4">
        <v>0.9419</v>
      </c>
      <c r="G5" s="4" t="s">
        <v>162</v>
      </c>
      <c r="H5" s="4" t="s">
        <v>163</v>
      </c>
      <c r="I5" s="4" t="s">
        <v>164</v>
      </c>
      <c r="J5" s="4" t="s">
        <v>165</v>
      </c>
      <c r="K5" s="4" t="s">
        <v>166</v>
      </c>
    </row>
    <row r="6" spans="1:11">
      <c r="A6" s="4" t="s">
        <v>78</v>
      </c>
      <c r="B6" s="4">
        <v>21759612</v>
      </c>
      <c r="C6" s="4">
        <v>6508598720</v>
      </c>
      <c r="D6" s="5">
        <f t="shared" si="0"/>
        <v>6.50859872</v>
      </c>
      <c r="E6" s="4">
        <v>0.5276</v>
      </c>
      <c r="F6" s="4">
        <v>0.9375</v>
      </c>
      <c r="G6" s="4" t="s">
        <v>167</v>
      </c>
      <c r="H6" s="4" t="s">
        <v>168</v>
      </c>
      <c r="I6" s="4" t="s">
        <v>169</v>
      </c>
      <c r="J6" s="4" t="s">
        <v>170</v>
      </c>
      <c r="K6" s="4" t="s">
        <v>171</v>
      </c>
    </row>
    <row r="7" spans="1:11">
      <c r="A7" s="4" t="s">
        <v>73</v>
      </c>
      <c r="B7" s="4">
        <v>21005391</v>
      </c>
      <c r="C7" s="4">
        <v>6265899276</v>
      </c>
      <c r="D7" s="5">
        <f t="shared" si="0"/>
        <v>6.265899276</v>
      </c>
      <c r="E7" s="4">
        <v>0.5014</v>
      </c>
      <c r="F7" s="4">
        <v>0.9424</v>
      </c>
      <c r="G7" s="4" t="s">
        <v>172</v>
      </c>
      <c r="H7" s="4" t="s">
        <v>173</v>
      </c>
      <c r="I7" s="4" t="s">
        <v>174</v>
      </c>
      <c r="J7" s="4" t="s">
        <v>175</v>
      </c>
      <c r="K7" s="4" t="s">
        <v>176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93"/>
  <sheetViews>
    <sheetView tabSelected="1" workbookViewId="0">
      <selection activeCell="D11" sqref="D11"/>
    </sheetView>
  </sheetViews>
  <sheetFormatPr defaultColWidth="9" defaultRowHeight="15"/>
  <cols>
    <col min="1" max="1" width="9.20833333333333" style="2" customWidth="1"/>
    <col min="2" max="3" width="9.5" style="2" customWidth="1"/>
    <col min="4" max="4" width="6.64166666666667" style="2" customWidth="1"/>
    <col min="5" max="5" width="16.5" style="2" customWidth="1"/>
    <col min="6" max="16384" width="9.14166666666667" style="2"/>
  </cols>
  <sheetData>
    <row r="1" s="1" customFormat="1" ht="18.75" spans="1:1">
      <c r="A1" s="1" t="s">
        <v>177</v>
      </c>
    </row>
    <row r="2" spans="1:18">
      <c r="A2" s="3" t="s">
        <v>178</v>
      </c>
      <c r="B2" s="3" t="s">
        <v>179</v>
      </c>
      <c r="C2" s="3" t="s">
        <v>180</v>
      </c>
      <c r="D2" s="3" t="s">
        <v>181</v>
      </c>
      <c r="E2" s="3" t="s">
        <v>182</v>
      </c>
      <c r="F2" s="3" t="s">
        <v>183</v>
      </c>
      <c r="G2" s="3" t="s">
        <v>184</v>
      </c>
      <c r="H2" s="3" t="s">
        <v>185</v>
      </c>
      <c r="I2" s="3" t="s">
        <v>186</v>
      </c>
      <c r="J2" s="3" t="s">
        <v>187</v>
      </c>
      <c r="K2" s="3" t="s">
        <v>187</v>
      </c>
      <c r="L2" s="3" t="s">
        <v>188</v>
      </c>
      <c r="M2" s="3" t="s">
        <v>189</v>
      </c>
      <c r="N2" s="3" t="s">
        <v>190</v>
      </c>
      <c r="O2" s="3" t="s">
        <v>191</v>
      </c>
      <c r="P2" s="3" t="s">
        <v>192</v>
      </c>
      <c r="Q2" s="3" t="s">
        <v>193</v>
      </c>
      <c r="R2" s="3" t="s">
        <v>194</v>
      </c>
    </row>
    <row r="3" spans="1:18">
      <c r="A3" s="2">
        <v>1</v>
      </c>
      <c r="B3" s="2">
        <v>144150000</v>
      </c>
      <c r="C3" s="2">
        <v>146150000</v>
      </c>
      <c r="D3" s="2" t="s">
        <v>195</v>
      </c>
      <c r="E3" s="2" t="s">
        <v>196</v>
      </c>
      <c r="F3" s="2" t="s">
        <v>197</v>
      </c>
      <c r="G3" s="2" t="s">
        <v>198</v>
      </c>
      <c r="H3" s="2" t="s">
        <v>101</v>
      </c>
      <c r="I3" s="2" t="s">
        <v>199</v>
      </c>
      <c r="J3" s="2" t="s">
        <v>101</v>
      </c>
      <c r="L3" s="2" t="s">
        <v>197</v>
      </c>
      <c r="M3" s="2" t="s">
        <v>198</v>
      </c>
      <c r="N3" s="2" t="s">
        <v>200</v>
      </c>
      <c r="O3" s="2" t="s">
        <v>201</v>
      </c>
      <c r="P3" s="2" t="s">
        <v>202</v>
      </c>
      <c r="Q3" s="2" t="s">
        <v>203</v>
      </c>
      <c r="R3" s="2" t="s">
        <v>204</v>
      </c>
    </row>
    <row r="4" spans="1:18">
      <c r="A4" s="2">
        <v>1</v>
      </c>
      <c r="B4" s="2">
        <v>0</v>
      </c>
      <c r="C4" s="2">
        <v>150000</v>
      </c>
      <c r="D4" s="2" t="s">
        <v>195</v>
      </c>
      <c r="E4" s="2" t="s">
        <v>205</v>
      </c>
      <c r="F4" s="2" t="s">
        <v>101</v>
      </c>
      <c r="G4" s="2" t="s">
        <v>101</v>
      </c>
      <c r="H4" s="2" t="s">
        <v>206</v>
      </c>
      <c r="I4" s="2" t="s">
        <v>207</v>
      </c>
      <c r="J4" s="2" t="s">
        <v>208</v>
      </c>
      <c r="K4" s="2" t="s">
        <v>209</v>
      </c>
      <c r="L4" s="2" t="s">
        <v>101</v>
      </c>
      <c r="M4" s="2" t="s">
        <v>101</v>
      </c>
      <c r="N4" s="2" t="s">
        <v>210</v>
      </c>
      <c r="O4" s="2" t="s">
        <v>211</v>
      </c>
      <c r="P4" s="2" t="s">
        <v>212</v>
      </c>
      <c r="Q4" s="2" t="s">
        <v>213</v>
      </c>
      <c r="R4" s="2" t="s">
        <v>214</v>
      </c>
    </row>
    <row r="5" spans="1:18">
      <c r="A5" s="2">
        <v>1</v>
      </c>
      <c r="B5" s="2">
        <v>143300000</v>
      </c>
      <c r="C5" s="2">
        <v>144100000</v>
      </c>
      <c r="D5" s="2" t="s">
        <v>195</v>
      </c>
      <c r="E5" s="2" t="s">
        <v>215</v>
      </c>
      <c r="F5" s="2" t="s">
        <v>101</v>
      </c>
      <c r="G5" s="2" t="s">
        <v>101</v>
      </c>
      <c r="H5" s="2" t="s">
        <v>216</v>
      </c>
      <c r="I5" s="2" t="s">
        <v>217</v>
      </c>
      <c r="J5" s="2" t="s">
        <v>218</v>
      </c>
      <c r="K5" s="2" t="s">
        <v>219</v>
      </c>
      <c r="L5" s="2" t="s">
        <v>220</v>
      </c>
      <c r="M5" s="2" t="s">
        <v>221</v>
      </c>
      <c r="N5" s="2" t="s">
        <v>222</v>
      </c>
      <c r="O5" s="2" t="s">
        <v>223</v>
      </c>
      <c r="P5" s="2" t="s">
        <v>224</v>
      </c>
      <c r="Q5" s="2" t="s">
        <v>225</v>
      </c>
      <c r="R5" s="2" t="s">
        <v>226</v>
      </c>
    </row>
    <row r="6" spans="1:18">
      <c r="A6" s="2">
        <v>1</v>
      </c>
      <c r="B6" s="2">
        <v>16550000</v>
      </c>
      <c r="C6" s="2">
        <v>16650000</v>
      </c>
      <c r="D6" s="2" t="s">
        <v>195</v>
      </c>
      <c r="E6" s="2" t="s">
        <v>227</v>
      </c>
      <c r="F6" s="2" t="s">
        <v>101</v>
      </c>
      <c r="G6" s="2" t="s">
        <v>101</v>
      </c>
      <c r="H6" s="2" t="s">
        <v>228</v>
      </c>
      <c r="I6" s="2" t="s">
        <v>101</v>
      </c>
      <c r="J6" s="2" t="s">
        <v>101</v>
      </c>
      <c r="K6" s="2" t="s">
        <v>101</v>
      </c>
      <c r="L6" s="2" t="s">
        <v>101</v>
      </c>
      <c r="M6" s="2" t="s">
        <v>101</v>
      </c>
      <c r="N6" s="2" t="s">
        <v>229</v>
      </c>
      <c r="O6" s="2" t="s">
        <v>230</v>
      </c>
      <c r="P6" s="2" t="s">
        <v>231</v>
      </c>
      <c r="Q6" s="2" t="s">
        <v>232</v>
      </c>
      <c r="R6" s="2" t="s">
        <v>233</v>
      </c>
    </row>
    <row r="7" spans="1:18">
      <c r="A7" s="2">
        <v>1</v>
      </c>
      <c r="B7" s="2">
        <v>143300000</v>
      </c>
      <c r="C7" s="2">
        <v>144100000</v>
      </c>
      <c r="D7" s="2" t="s">
        <v>195</v>
      </c>
      <c r="E7" s="2" t="s">
        <v>234</v>
      </c>
      <c r="F7" s="2" t="s">
        <v>101</v>
      </c>
      <c r="G7" s="2" t="s">
        <v>101</v>
      </c>
      <c r="H7" s="2" t="s">
        <v>235</v>
      </c>
      <c r="I7" s="2" t="s">
        <v>101</v>
      </c>
      <c r="J7" s="2" t="s">
        <v>101</v>
      </c>
      <c r="K7" s="2" t="s">
        <v>101</v>
      </c>
      <c r="L7" s="2" t="s">
        <v>101</v>
      </c>
      <c r="M7" s="2" t="s">
        <v>101</v>
      </c>
      <c r="N7" s="2" t="s">
        <v>236</v>
      </c>
      <c r="O7" s="2" t="s">
        <v>237</v>
      </c>
      <c r="P7" s="2" t="s">
        <v>231</v>
      </c>
      <c r="Q7" s="2" t="s">
        <v>232</v>
      </c>
      <c r="R7" s="2" t="s">
        <v>238</v>
      </c>
    </row>
    <row r="8" spans="1:18">
      <c r="A8" s="2">
        <v>1</v>
      </c>
      <c r="B8" s="2">
        <v>144150000</v>
      </c>
      <c r="C8" s="2">
        <v>146150000</v>
      </c>
      <c r="D8" s="2" t="s">
        <v>195</v>
      </c>
      <c r="E8" s="2" t="s">
        <v>239</v>
      </c>
      <c r="F8" s="2" t="s">
        <v>101</v>
      </c>
      <c r="G8" s="2" t="s">
        <v>101</v>
      </c>
      <c r="H8" s="2" t="s">
        <v>240</v>
      </c>
      <c r="I8" s="2" t="s">
        <v>101</v>
      </c>
      <c r="J8" s="2" t="s">
        <v>101</v>
      </c>
      <c r="K8" s="2" t="s">
        <v>101</v>
      </c>
      <c r="L8" s="2" t="s">
        <v>101</v>
      </c>
      <c r="M8" s="2" t="s">
        <v>101</v>
      </c>
      <c r="N8" s="2" t="s">
        <v>229</v>
      </c>
      <c r="O8" s="2" t="s">
        <v>241</v>
      </c>
      <c r="P8" s="2" t="s">
        <v>231</v>
      </c>
      <c r="Q8" s="2" t="s">
        <v>232</v>
      </c>
      <c r="R8" s="2" t="s">
        <v>242</v>
      </c>
    </row>
    <row r="9" spans="1:18">
      <c r="A9" s="2">
        <v>1</v>
      </c>
      <c r="B9" s="2">
        <v>144150000</v>
      </c>
      <c r="C9" s="2">
        <v>146150000</v>
      </c>
      <c r="D9" s="2" t="s">
        <v>195</v>
      </c>
      <c r="E9" s="2" t="s">
        <v>243</v>
      </c>
      <c r="F9" s="2" t="s">
        <v>197</v>
      </c>
      <c r="G9" s="2" t="s">
        <v>198</v>
      </c>
      <c r="H9" s="2" t="s">
        <v>244</v>
      </c>
      <c r="I9" s="2" t="s">
        <v>245</v>
      </c>
      <c r="J9" s="2" t="s">
        <v>101</v>
      </c>
      <c r="L9" s="2" t="s">
        <v>197</v>
      </c>
      <c r="M9" s="2" t="s">
        <v>198</v>
      </c>
      <c r="N9" s="2" t="s">
        <v>200</v>
      </c>
      <c r="O9" s="2" t="s">
        <v>201</v>
      </c>
      <c r="P9" s="2" t="s">
        <v>202</v>
      </c>
      <c r="Q9" s="2" t="s">
        <v>203</v>
      </c>
      <c r="R9" s="2" t="s">
        <v>204</v>
      </c>
    </row>
    <row r="10" spans="1:18">
      <c r="A10" s="2">
        <v>1</v>
      </c>
      <c r="B10" s="2">
        <v>144150000</v>
      </c>
      <c r="C10" s="2">
        <v>146150000</v>
      </c>
      <c r="D10" s="2" t="s">
        <v>195</v>
      </c>
      <c r="E10" s="2" t="s">
        <v>246</v>
      </c>
      <c r="F10" s="2" t="s">
        <v>101</v>
      </c>
      <c r="G10" s="2" t="s">
        <v>101</v>
      </c>
      <c r="H10" s="2" t="s">
        <v>101</v>
      </c>
      <c r="I10" s="2" t="s">
        <v>101</v>
      </c>
      <c r="J10" s="2" t="s">
        <v>101</v>
      </c>
      <c r="K10" s="2" t="s">
        <v>101</v>
      </c>
      <c r="L10" s="2" t="s">
        <v>247</v>
      </c>
      <c r="M10" s="2" t="s">
        <v>248</v>
      </c>
      <c r="N10" s="2" t="s">
        <v>249</v>
      </c>
      <c r="O10" s="2" t="s">
        <v>250</v>
      </c>
      <c r="P10" s="2" t="s">
        <v>251</v>
      </c>
      <c r="Q10" s="2" t="s">
        <v>252</v>
      </c>
      <c r="R10" s="2" t="s">
        <v>253</v>
      </c>
    </row>
    <row r="11" spans="1:18">
      <c r="A11" s="2">
        <v>3</v>
      </c>
      <c r="B11" s="2">
        <v>75650000</v>
      </c>
      <c r="C11" s="2">
        <v>75700000</v>
      </c>
      <c r="D11" s="2" t="s">
        <v>195</v>
      </c>
      <c r="E11" s="2" t="s">
        <v>254</v>
      </c>
      <c r="F11" s="2" t="s">
        <v>101</v>
      </c>
      <c r="G11" s="2" t="s">
        <v>101</v>
      </c>
      <c r="H11" s="2" t="s">
        <v>255</v>
      </c>
      <c r="I11" s="2" t="s">
        <v>101</v>
      </c>
      <c r="J11" s="2" t="s">
        <v>101</v>
      </c>
      <c r="K11" s="2" t="s">
        <v>101</v>
      </c>
      <c r="L11" s="2" t="s">
        <v>101</v>
      </c>
      <c r="M11" s="2" t="s">
        <v>101</v>
      </c>
      <c r="N11" s="2" t="s">
        <v>256</v>
      </c>
      <c r="O11" s="2" t="s">
        <v>257</v>
      </c>
      <c r="P11" s="2" t="s">
        <v>231</v>
      </c>
      <c r="Q11" s="2" t="s">
        <v>232</v>
      </c>
      <c r="R11" s="2" t="s">
        <v>258</v>
      </c>
    </row>
    <row r="12" spans="1:18">
      <c r="A12" s="2">
        <v>3</v>
      </c>
      <c r="B12" s="2">
        <v>75750000</v>
      </c>
      <c r="C12" s="2">
        <v>75800000</v>
      </c>
      <c r="D12" s="2" t="s">
        <v>195</v>
      </c>
      <c r="E12" s="2" t="s">
        <v>259</v>
      </c>
      <c r="F12" s="2" t="s">
        <v>260</v>
      </c>
      <c r="G12" s="2" t="s">
        <v>261</v>
      </c>
      <c r="H12" s="2" t="s">
        <v>262</v>
      </c>
      <c r="I12" s="2" t="s">
        <v>263</v>
      </c>
      <c r="J12" s="2" t="s">
        <v>101</v>
      </c>
      <c r="L12" s="2" t="s">
        <v>260</v>
      </c>
      <c r="M12" s="2" t="s">
        <v>261</v>
      </c>
      <c r="N12" s="2" t="s">
        <v>264</v>
      </c>
      <c r="O12" s="2" t="s">
        <v>265</v>
      </c>
      <c r="P12" s="2" t="s">
        <v>231</v>
      </c>
      <c r="Q12" s="2" t="s">
        <v>232</v>
      </c>
      <c r="R12" s="2" t="s">
        <v>266</v>
      </c>
    </row>
    <row r="13" spans="1:18">
      <c r="A13" s="2">
        <v>4</v>
      </c>
      <c r="B13" s="2">
        <v>190000000</v>
      </c>
      <c r="C13" s="2">
        <v>190214555</v>
      </c>
      <c r="D13" s="2" t="s">
        <v>195</v>
      </c>
      <c r="E13" s="2" t="s">
        <v>267</v>
      </c>
      <c r="F13" s="2" t="s">
        <v>101</v>
      </c>
      <c r="G13" s="2" t="s">
        <v>101</v>
      </c>
      <c r="H13" s="2" t="s">
        <v>255</v>
      </c>
      <c r="I13" s="2" t="s">
        <v>101</v>
      </c>
      <c r="J13" s="2" t="s">
        <v>101</v>
      </c>
      <c r="K13" s="2" t="s">
        <v>101</v>
      </c>
      <c r="L13" s="2" t="s">
        <v>101</v>
      </c>
      <c r="M13" s="2" t="s">
        <v>101</v>
      </c>
      <c r="N13" s="2" t="s">
        <v>256</v>
      </c>
      <c r="O13" s="2" t="s">
        <v>268</v>
      </c>
      <c r="P13" s="2" t="s">
        <v>231</v>
      </c>
      <c r="Q13" s="2" t="s">
        <v>232</v>
      </c>
      <c r="R13" s="2" t="s">
        <v>269</v>
      </c>
    </row>
    <row r="14" spans="1:18">
      <c r="A14" s="2">
        <v>4</v>
      </c>
      <c r="B14" s="2">
        <v>190000000</v>
      </c>
      <c r="C14" s="2">
        <v>190214555</v>
      </c>
      <c r="D14" s="2" t="s">
        <v>195</v>
      </c>
      <c r="E14" s="2" t="s">
        <v>270</v>
      </c>
      <c r="F14" s="2" t="s">
        <v>101</v>
      </c>
      <c r="G14" s="2" t="s">
        <v>101</v>
      </c>
      <c r="H14" s="2" t="s">
        <v>271</v>
      </c>
      <c r="I14" s="2" t="s">
        <v>101</v>
      </c>
      <c r="J14" s="2" t="s">
        <v>101</v>
      </c>
      <c r="K14" s="2" t="s">
        <v>101</v>
      </c>
      <c r="L14" s="2" t="s">
        <v>272</v>
      </c>
      <c r="M14" s="2" t="s">
        <v>273</v>
      </c>
      <c r="N14" s="2" t="s">
        <v>274</v>
      </c>
      <c r="O14" s="2" t="s">
        <v>275</v>
      </c>
      <c r="P14" s="2" t="s">
        <v>276</v>
      </c>
      <c r="Q14" s="2" t="s">
        <v>277</v>
      </c>
      <c r="R14" s="2" t="s">
        <v>278</v>
      </c>
    </row>
    <row r="15" spans="1:18">
      <c r="A15" s="2">
        <v>8</v>
      </c>
      <c r="B15" s="2">
        <v>43200000</v>
      </c>
      <c r="C15" s="2">
        <v>43250000</v>
      </c>
      <c r="D15" s="2" t="s">
        <v>195</v>
      </c>
      <c r="E15" s="2" t="s">
        <v>279</v>
      </c>
      <c r="F15" s="2" t="s">
        <v>260</v>
      </c>
      <c r="G15" s="2" t="s">
        <v>261</v>
      </c>
      <c r="H15" s="2" t="s">
        <v>101</v>
      </c>
      <c r="I15" s="2" t="s">
        <v>280</v>
      </c>
      <c r="J15" s="2" t="s">
        <v>281</v>
      </c>
      <c r="K15" s="2" t="s">
        <v>282</v>
      </c>
      <c r="L15" s="2" t="s">
        <v>283</v>
      </c>
      <c r="M15" s="2" t="s">
        <v>284</v>
      </c>
      <c r="N15" s="2" t="s">
        <v>285</v>
      </c>
      <c r="O15" s="2" t="s">
        <v>286</v>
      </c>
      <c r="P15" s="2" t="s">
        <v>231</v>
      </c>
      <c r="Q15" s="2" t="s">
        <v>232</v>
      </c>
      <c r="R15" s="2" t="s">
        <v>287</v>
      </c>
    </row>
    <row r="16" spans="1:18">
      <c r="A16" s="2">
        <v>14</v>
      </c>
      <c r="B16" s="2">
        <v>18600000</v>
      </c>
      <c r="C16" s="2">
        <v>19950000</v>
      </c>
      <c r="D16" s="2" t="s">
        <v>195</v>
      </c>
      <c r="E16" s="2" t="s">
        <v>288</v>
      </c>
      <c r="F16" s="2" t="s">
        <v>289</v>
      </c>
      <c r="G16" s="2" t="s">
        <v>290</v>
      </c>
      <c r="H16" s="2" t="s">
        <v>291</v>
      </c>
      <c r="I16" s="2" t="s">
        <v>292</v>
      </c>
      <c r="J16" s="2" t="s">
        <v>101</v>
      </c>
      <c r="L16" s="2" t="s">
        <v>247</v>
      </c>
      <c r="M16" s="2" t="s">
        <v>248</v>
      </c>
      <c r="N16" s="2" t="s">
        <v>293</v>
      </c>
      <c r="O16" s="2" t="s">
        <v>294</v>
      </c>
      <c r="P16" s="2" t="s">
        <v>231</v>
      </c>
      <c r="Q16" s="2" t="s">
        <v>232</v>
      </c>
      <c r="R16" s="2" t="s">
        <v>295</v>
      </c>
    </row>
    <row r="17" spans="1:18">
      <c r="A17" s="2">
        <v>14</v>
      </c>
      <c r="B17" s="2">
        <v>18600000</v>
      </c>
      <c r="C17" s="2">
        <v>19950000</v>
      </c>
      <c r="D17" s="2" t="s">
        <v>195</v>
      </c>
      <c r="E17" s="2" t="s">
        <v>296</v>
      </c>
      <c r="F17" s="2" t="s">
        <v>297</v>
      </c>
      <c r="G17" s="2" t="s">
        <v>298</v>
      </c>
      <c r="H17" s="2" t="s">
        <v>299</v>
      </c>
      <c r="I17" s="2" t="s">
        <v>300</v>
      </c>
      <c r="J17" s="2" t="s">
        <v>101</v>
      </c>
      <c r="L17" s="2" t="s">
        <v>247</v>
      </c>
      <c r="M17" s="2" t="s">
        <v>248</v>
      </c>
      <c r="N17" s="2" t="s">
        <v>301</v>
      </c>
      <c r="O17" s="2" t="s">
        <v>302</v>
      </c>
      <c r="P17" s="2" t="s">
        <v>231</v>
      </c>
      <c r="Q17" s="2" t="s">
        <v>232</v>
      </c>
      <c r="R17" s="2" t="s">
        <v>303</v>
      </c>
    </row>
    <row r="18" spans="1:18">
      <c r="A18" s="2">
        <v>15</v>
      </c>
      <c r="B18" s="2">
        <v>20450000</v>
      </c>
      <c r="C18" s="2">
        <v>21500000</v>
      </c>
      <c r="D18" s="2" t="s">
        <v>195</v>
      </c>
      <c r="E18" s="2" t="s">
        <v>304</v>
      </c>
      <c r="F18" s="2" t="s">
        <v>101</v>
      </c>
      <c r="G18" s="2" t="s">
        <v>101</v>
      </c>
      <c r="H18" s="2" t="s">
        <v>101</v>
      </c>
      <c r="I18" s="2" t="s">
        <v>101</v>
      </c>
      <c r="J18" s="2" t="s">
        <v>101</v>
      </c>
      <c r="K18" s="2" t="s">
        <v>101</v>
      </c>
      <c r="L18" s="2" t="s">
        <v>283</v>
      </c>
      <c r="M18" s="2" t="s">
        <v>284</v>
      </c>
      <c r="N18" s="2" t="s">
        <v>101</v>
      </c>
      <c r="O18" s="2" t="s">
        <v>305</v>
      </c>
      <c r="P18" s="2" t="s">
        <v>231</v>
      </c>
      <c r="Q18" s="2" t="s">
        <v>232</v>
      </c>
      <c r="R18" s="2" t="s">
        <v>306</v>
      </c>
    </row>
    <row r="19" spans="1:18">
      <c r="A19" s="2">
        <v>17</v>
      </c>
      <c r="B19" s="2">
        <v>21650000</v>
      </c>
      <c r="C19" s="2">
        <v>21850000</v>
      </c>
      <c r="D19" s="2" t="s">
        <v>195</v>
      </c>
      <c r="E19" s="2" t="s">
        <v>307</v>
      </c>
      <c r="F19" s="2" t="s">
        <v>308</v>
      </c>
      <c r="G19" s="2" t="s">
        <v>309</v>
      </c>
      <c r="H19" s="2" t="s">
        <v>310</v>
      </c>
      <c r="I19" s="2" t="s">
        <v>311</v>
      </c>
      <c r="J19" s="2" t="s">
        <v>312</v>
      </c>
      <c r="K19" s="2" t="s">
        <v>313</v>
      </c>
      <c r="L19" s="2" t="s">
        <v>314</v>
      </c>
      <c r="M19" s="2" t="s">
        <v>315</v>
      </c>
      <c r="N19" s="2" t="s">
        <v>316</v>
      </c>
      <c r="O19" s="2" t="s">
        <v>317</v>
      </c>
      <c r="P19" s="2" t="s">
        <v>212</v>
      </c>
      <c r="Q19" s="2" t="s">
        <v>213</v>
      </c>
      <c r="R19" s="2" t="s">
        <v>318</v>
      </c>
    </row>
    <row r="20" spans="1:18">
      <c r="A20" s="2">
        <v>21</v>
      </c>
      <c r="B20" s="2">
        <v>10500000</v>
      </c>
      <c r="C20" s="2">
        <v>10650000</v>
      </c>
      <c r="D20" s="2" t="s">
        <v>195</v>
      </c>
      <c r="E20" s="2" t="s">
        <v>319</v>
      </c>
      <c r="F20" s="2" t="s">
        <v>101</v>
      </c>
      <c r="G20" s="2" t="s">
        <v>101</v>
      </c>
      <c r="H20" s="2" t="s">
        <v>101</v>
      </c>
      <c r="I20" s="2" t="s">
        <v>320</v>
      </c>
      <c r="J20" s="2" t="s">
        <v>101</v>
      </c>
      <c r="L20" s="2" t="s">
        <v>321</v>
      </c>
      <c r="M20" s="2" t="s">
        <v>101</v>
      </c>
      <c r="N20" s="2" t="s">
        <v>322</v>
      </c>
      <c r="O20" s="2" t="s">
        <v>323</v>
      </c>
      <c r="P20" s="2" t="s">
        <v>324</v>
      </c>
      <c r="Q20" s="2" t="s">
        <v>325</v>
      </c>
      <c r="R20" s="2" t="s">
        <v>326</v>
      </c>
    </row>
    <row r="21" spans="1:18">
      <c r="A21" s="2">
        <v>4</v>
      </c>
      <c r="B21" s="2">
        <v>68500000</v>
      </c>
      <c r="C21" s="2">
        <v>68600000</v>
      </c>
      <c r="D21" s="2" t="s">
        <v>327</v>
      </c>
      <c r="E21" s="2" t="s">
        <v>328</v>
      </c>
      <c r="F21" s="2" t="s">
        <v>308</v>
      </c>
      <c r="G21" s="2" t="s">
        <v>309</v>
      </c>
      <c r="H21" s="2" t="s">
        <v>329</v>
      </c>
      <c r="I21" s="2" t="s">
        <v>330</v>
      </c>
      <c r="J21" s="2" t="s">
        <v>331</v>
      </c>
      <c r="K21" s="2" t="s">
        <v>332</v>
      </c>
      <c r="L21" s="2" t="s">
        <v>333</v>
      </c>
      <c r="M21" s="2" t="s">
        <v>101</v>
      </c>
      <c r="N21" s="2" t="s">
        <v>334</v>
      </c>
      <c r="O21" s="2" t="s">
        <v>335</v>
      </c>
      <c r="P21" s="2" t="s">
        <v>231</v>
      </c>
      <c r="Q21" s="2" t="s">
        <v>232</v>
      </c>
      <c r="R21" s="2" t="s">
        <v>336</v>
      </c>
    </row>
    <row r="22" spans="1:18">
      <c r="A22" s="2">
        <v>8</v>
      </c>
      <c r="B22" s="2">
        <v>8200000</v>
      </c>
      <c r="C22" s="2">
        <v>12400000</v>
      </c>
      <c r="D22" s="2" t="s">
        <v>327</v>
      </c>
      <c r="E22" s="2" t="s">
        <v>337</v>
      </c>
      <c r="F22" s="2" t="s">
        <v>101</v>
      </c>
      <c r="G22" s="2" t="s">
        <v>101</v>
      </c>
      <c r="H22" s="2" t="s">
        <v>338</v>
      </c>
      <c r="I22" s="2" t="s">
        <v>101</v>
      </c>
      <c r="J22" s="2" t="s">
        <v>101</v>
      </c>
      <c r="K22" s="2" t="s">
        <v>101</v>
      </c>
      <c r="L22" s="2" t="s">
        <v>101</v>
      </c>
      <c r="M22" s="2" t="s">
        <v>101</v>
      </c>
      <c r="N22" s="2" t="s">
        <v>339</v>
      </c>
      <c r="O22" s="2" t="s">
        <v>340</v>
      </c>
      <c r="P22" s="2" t="s">
        <v>231</v>
      </c>
      <c r="Q22" s="2" t="s">
        <v>232</v>
      </c>
      <c r="R22" s="2" t="s">
        <v>341</v>
      </c>
    </row>
    <row r="23" spans="1:18">
      <c r="A23" s="2">
        <v>8</v>
      </c>
      <c r="B23" s="2">
        <v>7950000</v>
      </c>
      <c r="C23" s="2">
        <v>8000000</v>
      </c>
      <c r="D23" s="2" t="s">
        <v>327</v>
      </c>
      <c r="E23" s="2" t="s">
        <v>342</v>
      </c>
      <c r="F23" s="2" t="s">
        <v>101</v>
      </c>
      <c r="G23" s="2" t="s">
        <v>101</v>
      </c>
      <c r="H23" s="2" t="s">
        <v>343</v>
      </c>
      <c r="I23" s="2" t="s">
        <v>101</v>
      </c>
      <c r="J23" s="2" t="s">
        <v>101</v>
      </c>
      <c r="K23" s="2" t="s">
        <v>101</v>
      </c>
      <c r="L23" s="2" t="s">
        <v>197</v>
      </c>
      <c r="M23" s="2" t="s">
        <v>198</v>
      </c>
      <c r="N23" s="2" t="s">
        <v>344</v>
      </c>
      <c r="O23" s="2" t="s">
        <v>345</v>
      </c>
      <c r="P23" s="2" t="s">
        <v>202</v>
      </c>
      <c r="Q23" s="2" t="s">
        <v>203</v>
      </c>
      <c r="R23" s="2" t="s">
        <v>346</v>
      </c>
    </row>
    <row r="24" spans="1:18">
      <c r="A24" s="2">
        <v>8</v>
      </c>
      <c r="B24" s="2">
        <v>7950000</v>
      </c>
      <c r="C24" s="2">
        <v>8000000</v>
      </c>
      <c r="D24" s="2" t="s">
        <v>327</v>
      </c>
      <c r="E24" s="2" t="s">
        <v>347</v>
      </c>
      <c r="F24" s="2" t="s">
        <v>101</v>
      </c>
      <c r="G24" s="2" t="s">
        <v>101</v>
      </c>
      <c r="H24" s="2" t="s">
        <v>343</v>
      </c>
      <c r="I24" s="2" t="s">
        <v>101</v>
      </c>
      <c r="J24" s="2" t="s">
        <v>101</v>
      </c>
      <c r="K24" s="2" t="s">
        <v>101</v>
      </c>
      <c r="L24" s="2" t="s">
        <v>197</v>
      </c>
      <c r="M24" s="2" t="s">
        <v>198</v>
      </c>
      <c r="N24" s="2" t="s">
        <v>344</v>
      </c>
      <c r="O24" s="2" t="s">
        <v>348</v>
      </c>
      <c r="P24" s="2" t="s">
        <v>202</v>
      </c>
      <c r="Q24" s="2" t="s">
        <v>203</v>
      </c>
      <c r="R24" s="2" t="s">
        <v>349</v>
      </c>
    </row>
    <row r="25" spans="1:18">
      <c r="A25" s="2">
        <v>8</v>
      </c>
      <c r="B25" s="2">
        <v>7950000</v>
      </c>
      <c r="C25" s="2">
        <v>8000000</v>
      </c>
      <c r="D25" s="2" t="s">
        <v>327</v>
      </c>
      <c r="E25" s="2" t="s">
        <v>350</v>
      </c>
      <c r="F25" s="2" t="s">
        <v>101</v>
      </c>
      <c r="G25" s="2" t="s">
        <v>101</v>
      </c>
      <c r="H25" s="2" t="s">
        <v>351</v>
      </c>
      <c r="I25" s="2" t="s">
        <v>101</v>
      </c>
      <c r="J25" s="2" t="s">
        <v>101</v>
      </c>
      <c r="K25" s="2" t="s">
        <v>101</v>
      </c>
      <c r="L25" s="2" t="s">
        <v>260</v>
      </c>
      <c r="M25" s="2" t="s">
        <v>261</v>
      </c>
      <c r="N25" s="2" t="s">
        <v>352</v>
      </c>
      <c r="O25" s="2" t="s">
        <v>353</v>
      </c>
      <c r="P25" s="2" t="s">
        <v>231</v>
      </c>
      <c r="Q25" s="2" t="s">
        <v>232</v>
      </c>
      <c r="R25" s="2" t="s">
        <v>354</v>
      </c>
    </row>
    <row r="26" spans="1:18">
      <c r="A26" s="2">
        <v>8</v>
      </c>
      <c r="B26" s="2">
        <v>8200000</v>
      </c>
      <c r="C26" s="2">
        <v>12400000</v>
      </c>
      <c r="D26" s="2" t="s">
        <v>327</v>
      </c>
      <c r="E26" s="2" t="s">
        <v>355</v>
      </c>
      <c r="F26" s="2" t="s">
        <v>101</v>
      </c>
      <c r="G26" s="2" t="s">
        <v>101</v>
      </c>
      <c r="H26" s="2" t="s">
        <v>338</v>
      </c>
      <c r="I26" s="2" t="s">
        <v>101</v>
      </c>
      <c r="J26" s="2" t="s">
        <v>101</v>
      </c>
      <c r="K26" s="2" t="s">
        <v>101</v>
      </c>
      <c r="L26" s="2" t="s">
        <v>101</v>
      </c>
      <c r="M26" s="2" t="s">
        <v>101</v>
      </c>
      <c r="N26" s="2" t="s">
        <v>339</v>
      </c>
      <c r="O26" s="2" t="s">
        <v>340</v>
      </c>
      <c r="P26" s="2" t="s">
        <v>231</v>
      </c>
      <c r="Q26" s="2" t="s">
        <v>232</v>
      </c>
      <c r="R26" s="2" t="s">
        <v>341</v>
      </c>
    </row>
    <row r="27" spans="1:18">
      <c r="A27" s="2">
        <v>13</v>
      </c>
      <c r="B27" s="2">
        <v>18450000</v>
      </c>
      <c r="C27" s="2">
        <v>63050000</v>
      </c>
      <c r="D27" s="2" t="s">
        <v>327</v>
      </c>
      <c r="E27" s="2" t="s">
        <v>356</v>
      </c>
      <c r="F27" s="2" t="s">
        <v>101</v>
      </c>
      <c r="G27" s="2" t="s">
        <v>101</v>
      </c>
      <c r="H27" s="2" t="s">
        <v>357</v>
      </c>
      <c r="I27" s="2" t="s">
        <v>358</v>
      </c>
      <c r="J27" s="2" t="s">
        <v>101</v>
      </c>
      <c r="L27" s="2" t="s">
        <v>197</v>
      </c>
      <c r="M27" s="2" t="s">
        <v>198</v>
      </c>
      <c r="N27" s="2" t="s">
        <v>359</v>
      </c>
      <c r="O27" s="2" t="s">
        <v>360</v>
      </c>
      <c r="P27" s="2" t="s">
        <v>202</v>
      </c>
      <c r="Q27" s="2" t="s">
        <v>203</v>
      </c>
      <c r="R27" s="2" t="s">
        <v>361</v>
      </c>
    </row>
    <row r="28" spans="1:18">
      <c r="A28" s="2">
        <v>13</v>
      </c>
      <c r="B28" s="2">
        <v>63100000</v>
      </c>
      <c r="C28" s="2">
        <v>114364328</v>
      </c>
      <c r="D28" s="2" t="s">
        <v>327</v>
      </c>
      <c r="E28" s="2" t="s">
        <v>362</v>
      </c>
      <c r="F28" s="2" t="s">
        <v>101</v>
      </c>
      <c r="G28" s="2" t="s">
        <v>101</v>
      </c>
      <c r="H28" s="2" t="s">
        <v>101</v>
      </c>
      <c r="I28" s="2" t="s">
        <v>101</v>
      </c>
      <c r="J28" s="2" t="s">
        <v>101</v>
      </c>
      <c r="K28" s="2" t="s">
        <v>101</v>
      </c>
      <c r="L28" s="2" t="s">
        <v>101</v>
      </c>
      <c r="M28" s="2" t="s">
        <v>101</v>
      </c>
      <c r="N28" s="2" t="s">
        <v>363</v>
      </c>
      <c r="O28" s="2" t="s">
        <v>364</v>
      </c>
      <c r="P28" s="2" t="s">
        <v>231</v>
      </c>
      <c r="Q28" s="2" t="s">
        <v>232</v>
      </c>
      <c r="R28" s="2" t="s">
        <v>365</v>
      </c>
    </row>
    <row r="29" spans="1:18">
      <c r="A29" s="2">
        <v>13</v>
      </c>
      <c r="B29" s="2">
        <v>18450000</v>
      </c>
      <c r="C29" s="2">
        <v>63050000</v>
      </c>
      <c r="D29" s="2" t="s">
        <v>327</v>
      </c>
      <c r="E29" s="2" t="s">
        <v>366</v>
      </c>
      <c r="F29" s="2" t="s">
        <v>289</v>
      </c>
      <c r="G29" s="2" t="s">
        <v>290</v>
      </c>
      <c r="H29" s="2" t="s">
        <v>101</v>
      </c>
      <c r="I29" s="2" t="s">
        <v>367</v>
      </c>
      <c r="J29" s="2" t="s">
        <v>368</v>
      </c>
      <c r="K29" s="2" t="s">
        <v>369</v>
      </c>
      <c r="L29" s="2" t="s">
        <v>289</v>
      </c>
      <c r="M29" s="2" t="s">
        <v>290</v>
      </c>
      <c r="N29" s="2" t="s">
        <v>370</v>
      </c>
      <c r="O29" s="2" t="s">
        <v>371</v>
      </c>
      <c r="P29" s="2" t="s">
        <v>231</v>
      </c>
      <c r="Q29" s="2" t="s">
        <v>232</v>
      </c>
      <c r="R29" s="2" t="s">
        <v>372</v>
      </c>
    </row>
    <row r="30" spans="1:18">
      <c r="A30" s="2">
        <v>13</v>
      </c>
      <c r="B30" s="2">
        <v>18450000</v>
      </c>
      <c r="C30" s="2">
        <v>63050000</v>
      </c>
      <c r="D30" s="2" t="s">
        <v>327</v>
      </c>
      <c r="E30" s="2" t="s">
        <v>373</v>
      </c>
      <c r="F30" s="2" t="s">
        <v>101</v>
      </c>
      <c r="G30" s="2" t="s">
        <v>101</v>
      </c>
      <c r="H30" s="2" t="s">
        <v>101</v>
      </c>
      <c r="I30" s="2" t="s">
        <v>374</v>
      </c>
      <c r="J30" s="2" t="s">
        <v>375</v>
      </c>
      <c r="K30" s="2" t="s">
        <v>376</v>
      </c>
      <c r="L30" s="2" t="s">
        <v>272</v>
      </c>
      <c r="M30" s="2" t="s">
        <v>273</v>
      </c>
      <c r="N30" s="2" t="s">
        <v>377</v>
      </c>
      <c r="O30" s="2" t="s">
        <v>378</v>
      </c>
      <c r="P30" s="2" t="s">
        <v>276</v>
      </c>
      <c r="Q30" s="2" t="s">
        <v>277</v>
      </c>
      <c r="R30" s="2" t="s">
        <v>379</v>
      </c>
    </row>
    <row r="31" spans="1:18">
      <c r="A31" s="2">
        <v>13</v>
      </c>
      <c r="B31" s="2">
        <v>18450000</v>
      </c>
      <c r="C31" s="2">
        <v>63050000</v>
      </c>
      <c r="D31" s="2" t="s">
        <v>327</v>
      </c>
      <c r="E31" s="2" t="s">
        <v>380</v>
      </c>
      <c r="F31" s="2" t="s">
        <v>272</v>
      </c>
      <c r="G31" s="2" t="s">
        <v>273</v>
      </c>
      <c r="H31" s="2" t="s">
        <v>381</v>
      </c>
      <c r="I31" s="2" t="s">
        <v>382</v>
      </c>
      <c r="J31" s="2" t="s">
        <v>101</v>
      </c>
      <c r="L31" s="2" t="s">
        <v>197</v>
      </c>
      <c r="M31" s="2" t="s">
        <v>198</v>
      </c>
      <c r="N31" s="2" t="s">
        <v>101</v>
      </c>
      <c r="O31" s="2" t="s">
        <v>383</v>
      </c>
      <c r="P31" s="2" t="s">
        <v>202</v>
      </c>
      <c r="Q31" s="2" t="s">
        <v>203</v>
      </c>
      <c r="R31" s="2" t="s">
        <v>384</v>
      </c>
    </row>
    <row r="32" spans="1:18">
      <c r="A32" s="2">
        <v>13</v>
      </c>
      <c r="B32" s="2">
        <v>18450000</v>
      </c>
      <c r="C32" s="2">
        <v>63050000</v>
      </c>
      <c r="D32" s="2" t="s">
        <v>327</v>
      </c>
      <c r="E32" s="2" t="s">
        <v>385</v>
      </c>
      <c r="F32" s="2" t="s">
        <v>101</v>
      </c>
      <c r="G32" s="2" t="s">
        <v>101</v>
      </c>
      <c r="H32" s="2" t="s">
        <v>101</v>
      </c>
      <c r="I32" s="2" t="s">
        <v>386</v>
      </c>
      <c r="J32" s="2" t="s">
        <v>101</v>
      </c>
      <c r="L32" s="2" t="s">
        <v>101</v>
      </c>
      <c r="M32" s="2" t="s">
        <v>101</v>
      </c>
      <c r="N32" s="2" t="s">
        <v>387</v>
      </c>
      <c r="O32" s="2" t="s">
        <v>388</v>
      </c>
      <c r="P32" s="2" t="s">
        <v>389</v>
      </c>
      <c r="Q32" s="2" t="s">
        <v>390</v>
      </c>
      <c r="R32" s="2" t="s">
        <v>391</v>
      </c>
    </row>
    <row r="33" spans="1:18">
      <c r="A33" s="2">
        <v>13</v>
      </c>
      <c r="B33" s="2">
        <v>18450000</v>
      </c>
      <c r="C33" s="2">
        <v>63050000</v>
      </c>
      <c r="D33" s="2" t="s">
        <v>327</v>
      </c>
      <c r="E33" s="2" t="s">
        <v>392</v>
      </c>
      <c r="F33" s="2" t="s">
        <v>101</v>
      </c>
      <c r="G33" s="2" t="s">
        <v>101</v>
      </c>
      <c r="H33" s="2" t="s">
        <v>393</v>
      </c>
      <c r="I33" s="2" t="s">
        <v>101</v>
      </c>
      <c r="J33" s="2" t="s">
        <v>101</v>
      </c>
      <c r="K33" s="2" t="s">
        <v>101</v>
      </c>
      <c r="L33" s="2" t="s">
        <v>260</v>
      </c>
      <c r="M33" s="2" t="s">
        <v>261</v>
      </c>
      <c r="N33" s="2" t="s">
        <v>394</v>
      </c>
      <c r="O33" s="2" t="s">
        <v>395</v>
      </c>
      <c r="P33" s="2" t="s">
        <v>231</v>
      </c>
      <c r="Q33" s="2" t="s">
        <v>232</v>
      </c>
      <c r="R33" s="2" t="s">
        <v>396</v>
      </c>
    </row>
    <row r="34" spans="1:18">
      <c r="A34" s="2">
        <v>13</v>
      </c>
      <c r="B34" s="2">
        <v>63100000</v>
      </c>
      <c r="C34" s="2">
        <v>114364328</v>
      </c>
      <c r="D34" s="2" t="s">
        <v>327</v>
      </c>
      <c r="E34" s="2" t="s">
        <v>397</v>
      </c>
      <c r="F34" s="2" t="s">
        <v>398</v>
      </c>
      <c r="G34" s="2" t="s">
        <v>399</v>
      </c>
      <c r="H34" s="2" t="s">
        <v>400</v>
      </c>
      <c r="I34" s="2" t="s">
        <v>401</v>
      </c>
      <c r="J34" s="2" t="s">
        <v>402</v>
      </c>
      <c r="K34" s="2" t="s">
        <v>403</v>
      </c>
      <c r="L34" s="2" t="s">
        <v>398</v>
      </c>
      <c r="M34" s="2" t="s">
        <v>399</v>
      </c>
      <c r="N34" s="2" t="s">
        <v>404</v>
      </c>
      <c r="O34" s="2" t="s">
        <v>405</v>
      </c>
      <c r="P34" s="2" t="s">
        <v>406</v>
      </c>
      <c r="Q34" s="2" t="s">
        <v>407</v>
      </c>
      <c r="R34" s="2" t="s">
        <v>408</v>
      </c>
    </row>
    <row r="35" spans="1:18">
      <c r="A35" s="2">
        <v>13</v>
      </c>
      <c r="B35" s="2">
        <v>18450000</v>
      </c>
      <c r="C35" s="2">
        <v>63050000</v>
      </c>
      <c r="D35" s="2" t="s">
        <v>327</v>
      </c>
      <c r="E35" s="2" t="s">
        <v>409</v>
      </c>
      <c r="F35" s="2" t="s">
        <v>410</v>
      </c>
      <c r="G35" s="2" t="s">
        <v>411</v>
      </c>
      <c r="H35" s="2" t="s">
        <v>101</v>
      </c>
      <c r="I35" s="2" t="s">
        <v>412</v>
      </c>
      <c r="J35" s="2" t="s">
        <v>413</v>
      </c>
      <c r="K35" s="2" t="s">
        <v>414</v>
      </c>
      <c r="L35" s="2" t="s">
        <v>410</v>
      </c>
      <c r="M35" s="2" t="s">
        <v>411</v>
      </c>
      <c r="N35" s="2" t="s">
        <v>415</v>
      </c>
      <c r="O35" s="2" t="s">
        <v>416</v>
      </c>
      <c r="P35" s="2" t="s">
        <v>417</v>
      </c>
      <c r="Q35" s="2" t="s">
        <v>418</v>
      </c>
      <c r="R35" s="2" t="s">
        <v>419</v>
      </c>
    </row>
    <row r="36" spans="1:18">
      <c r="A36" s="2">
        <v>13</v>
      </c>
      <c r="B36" s="2">
        <v>18450000</v>
      </c>
      <c r="C36" s="2">
        <v>63050000</v>
      </c>
      <c r="D36" s="2" t="s">
        <v>327</v>
      </c>
      <c r="E36" s="2" t="s">
        <v>420</v>
      </c>
      <c r="F36" s="2" t="s">
        <v>101</v>
      </c>
      <c r="G36" s="2" t="s">
        <v>101</v>
      </c>
      <c r="H36" s="2" t="s">
        <v>101</v>
      </c>
      <c r="I36" s="2" t="s">
        <v>421</v>
      </c>
      <c r="J36" s="2" t="s">
        <v>101</v>
      </c>
      <c r="L36" s="2" t="s">
        <v>283</v>
      </c>
      <c r="M36" s="2" t="s">
        <v>284</v>
      </c>
      <c r="N36" s="2" t="s">
        <v>422</v>
      </c>
      <c r="O36" s="2" t="s">
        <v>423</v>
      </c>
      <c r="P36" s="2" t="s">
        <v>231</v>
      </c>
      <c r="Q36" s="2" t="s">
        <v>232</v>
      </c>
      <c r="R36" s="2" t="s">
        <v>424</v>
      </c>
    </row>
    <row r="37" spans="1:18">
      <c r="A37" s="2">
        <v>13</v>
      </c>
      <c r="B37" s="2">
        <v>18450000</v>
      </c>
      <c r="C37" s="2">
        <v>63050000</v>
      </c>
      <c r="D37" s="2" t="s">
        <v>327</v>
      </c>
      <c r="E37" s="2" t="s">
        <v>425</v>
      </c>
      <c r="F37" s="2" t="s">
        <v>101</v>
      </c>
      <c r="G37" s="2" t="s">
        <v>101</v>
      </c>
      <c r="H37" s="2" t="s">
        <v>101</v>
      </c>
      <c r="I37" s="2" t="s">
        <v>426</v>
      </c>
      <c r="J37" s="2" t="s">
        <v>101</v>
      </c>
      <c r="L37" s="2" t="s">
        <v>197</v>
      </c>
      <c r="M37" s="2" t="s">
        <v>198</v>
      </c>
      <c r="N37" s="2" t="s">
        <v>344</v>
      </c>
      <c r="O37" s="2" t="s">
        <v>427</v>
      </c>
      <c r="P37" s="2" t="s">
        <v>202</v>
      </c>
      <c r="Q37" s="2" t="s">
        <v>203</v>
      </c>
      <c r="R37" s="2" t="s">
        <v>428</v>
      </c>
    </row>
    <row r="38" spans="1:18">
      <c r="A38" s="2">
        <v>13</v>
      </c>
      <c r="B38" s="2">
        <v>63100000</v>
      </c>
      <c r="C38" s="2">
        <v>114364328</v>
      </c>
      <c r="D38" s="2" t="s">
        <v>327</v>
      </c>
      <c r="E38" s="2" t="s">
        <v>429</v>
      </c>
      <c r="F38" s="2" t="s">
        <v>101</v>
      </c>
      <c r="G38" s="2" t="s">
        <v>101</v>
      </c>
      <c r="H38" s="2" t="s">
        <v>430</v>
      </c>
      <c r="I38" s="2" t="s">
        <v>101</v>
      </c>
      <c r="J38" s="2" t="s">
        <v>101</v>
      </c>
      <c r="K38" s="2" t="s">
        <v>101</v>
      </c>
      <c r="L38" s="2" t="s">
        <v>260</v>
      </c>
      <c r="M38" s="2" t="s">
        <v>261</v>
      </c>
      <c r="N38" s="2" t="s">
        <v>394</v>
      </c>
      <c r="O38" s="2" t="s">
        <v>431</v>
      </c>
      <c r="P38" s="2" t="s">
        <v>231</v>
      </c>
      <c r="Q38" s="2" t="s">
        <v>232</v>
      </c>
      <c r="R38" s="2" t="s">
        <v>432</v>
      </c>
    </row>
    <row r="39" spans="1:18">
      <c r="A39" s="2">
        <v>13</v>
      </c>
      <c r="B39" s="2">
        <v>18450000</v>
      </c>
      <c r="C39" s="2">
        <v>63050000</v>
      </c>
      <c r="D39" s="2" t="s">
        <v>327</v>
      </c>
      <c r="E39" s="2" t="s">
        <v>433</v>
      </c>
      <c r="F39" s="2" t="s">
        <v>434</v>
      </c>
      <c r="G39" s="2" t="s">
        <v>435</v>
      </c>
      <c r="H39" s="2" t="s">
        <v>436</v>
      </c>
      <c r="I39" s="2" t="s">
        <v>101</v>
      </c>
      <c r="J39" s="2" t="s">
        <v>101</v>
      </c>
      <c r="K39" s="2" t="s">
        <v>101</v>
      </c>
      <c r="L39" s="2" t="s">
        <v>101</v>
      </c>
      <c r="M39" s="2" t="s">
        <v>101</v>
      </c>
      <c r="N39" s="2" t="s">
        <v>437</v>
      </c>
      <c r="O39" s="2" t="s">
        <v>438</v>
      </c>
      <c r="P39" s="2" t="s">
        <v>231</v>
      </c>
      <c r="Q39" s="2" t="s">
        <v>232</v>
      </c>
      <c r="R39" s="2" t="s">
        <v>439</v>
      </c>
    </row>
    <row r="40" spans="1:18">
      <c r="A40" s="2">
        <v>13</v>
      </c>
      <c r="B40" s="2">
        <v>18450000</v>
      </c>
      <c r="C40" s="2">
        <v>63050000</v>
      </c>
      <c r="D40" s="2" t="s">
        <v>327</v>
      </c>
      <c r="E40" s="2" t="s">
        <v>440</v>
      </c>
      <c r="F40" s="2" t="s">
        <v>101</v>
      </c>
      <c r="G40" s="2" t="s">
        <v>101</v>
      </c>
      <c r="H40" s="2" t="s">
        <v>441</v>
      </c>
      <c r="I40" s="2" t="s">
        <v>442</v>
      </c>
      <c r="J40" s="2" t="s">
        <v>443</v>
      </c>
      <c r="K40" s="2" t="s">
        <v>444</v>
      </c>
      <c r="L40" s="2" t="s">
        <v>101</v>
      </c>
      <c r="M40" s="2" t="s">
        <v>101</v>
      </c>
      <c r="N40" s="2" t="s">
        <v>445</v>
      </c>
      <c r="O40" s="2" t="s">
        <v>446</v>
      </c>
      <c r="P40" s="2" t="s">
        <v>276</v>
      </c>
      <c r="Q40" s="2" t="s">
        <v>277</v>
      </c>
      <c r="R40" s="2" t="s">
        <v>447</v>
      </c>
    </row>
    <row r="41" spans="1:18">
      <c r="A41" s="2">
        <v>13</v>
      </c>
      <c r="B41" s="2">
        <v>18450000</v>
      </c>
      <c r="C41" s="2">
        <v>63050000</v>
      </c>
      <c r="D41" s="2" t="s">
        <v>327</v>
      </c>
      <c r="E41" s="2" t="s">
        <v>448</v>
      </c>
      <c r="F41" s="2" t="s">
        <v>101</v>
      </c>
      <c r="G41" s="2" t="s">
        <v>101</v>
      </c>
      <c r="H41" s="2" t="s">
        <v>449</v>
      </c>
      <c r="I41" s="2" t="s">
        <v>450</v>
      </c>
      <c r="J41" s="2" t="s">
        <v>451</v>
      </c>
      <c r="K41" s="2" t="s">
        <v>452</v>
      </c>
      <c r="L41" s="2" t="s">
        <v>283</v>
      </c>
      <c r="M41" s="2" t="s">
        <v>284</v>
      </c>
      <c r="N41" s="2" t="s">
        <v>453</v>
      </c>
      <c r="O41" s="2" t="s">
        <v>454</v>
      </c>
      <c r="P41" s="2" t="s">
        <v>231</v>
      </c>
      <c r="Q41" s="2" t="s">
        <v>232</v>
      </c>
      <c r="R41" s="2" t="s">
        <v>455</v>
      </c>
    </row>
    <row r="42" spans="1:18">
      <c r="A42" s="2">
        <v>13</v>
      </c>
      <c r="B42" s="2">
        <v>18450000</v>
      </c>
      <c r="C42" s="2">
        <v>63050000</v>
      </c>
      <c r="D42" s="2" t="s">
        <v>327</v>
      </c>
      <c r="E42" s="2" t="s">
        <v>456</v>
      </c>
      <c r="F42" s="2" t="s">
        <v>283</v>
      </c>
      <c r="G42" s="2" t="s">
        <v>284</v>
      </c>
      <c r="H42" s="2" t="s">
        <v>101</v>
      </c>
      <c r="I42" s="2" t="s">
        <v>101</v>
      </c>
      <c r="J42" s="2" t="s">
        <v>101</v>
      </c>
      <c r="K42" s="2" t="s">
        <v>101</v>
      </c>
      <c r="L42" s="2" t="s">
        <v>260</v>
      </c>
      <c r="M42" s="2" t="s">
        <v>261</v>
      </c>
      <c r="N42" s="2" t="s">
        <v>457</v>
      </c>
      <c r="O42" s="2" t="s">
        <v>458</v>
      </c>
      <c r="P42" s="2" t="s">
        <v>231</v>
      </c>
      <c r="Q42" s="2" t="s">
        <v>232</v>
      </c>
      <c r="R42" s="2" t="s">
        <v>459</v>
      </c>
    </row>
    <row r="43" spans="1:18">
      <c r="A43" s="2">
        <v>13</v>
      </c>
      <c r="B43" s="2">
        <v>63100000</v>
      </c>
      <c r="C43" s="2">
        <v>114364328</v>
      </c>
      <c r="D43" s="2" t="s">
        <v>327</v>
      </c>
      <c r="E43" s="2" t="s">
        <v>460</v>
      </c>
      <c r="F43" s="2" t="s">
        <v>101</v>
      </c>
      <c r="G43" s="2" t="s">
        <v>101</v>
      </c>
      <c r="H43" s="2" t="s">
        <v>101</v>
      </c>
      <c r="I43" s="2" t="s">
        <v>461</v>
      </c>
      <c r="J43" s="2" t="s">
        <v>101</v>
      </c>
      <c r="L43" s="2" t="s">
        <v>197</v>
      </c>
      <c r="M43" s="2" t="s">
        <v>198</v>
      </c>
      <c r="N43" s="2" t="s">
        <v>462</v>
      </c>
      <c r="O43" s="2" t="s">
        <v>463</v>
      </c>
      <c r="P43" s="2" t="s">
        <v>202</v>
      </c>
      <c r="Q43" s="2" t="s">
        <v>203</v>
      </c>
      <c r="R43" s="2" t="s">
        <v>464</v>
      </c>
    </row>
    <row r="44" spans="1:18">
      <c r="A44" s="2">
        <v>13</v>
      </c>
      <c r="B44" s="2">
        <v>18450000</v>
      </c>
      <c r="C44" s="2">
        <v>63050000</v>
      </c>
      <c r="D44" s="2" t="s">
        <v>327</v>
      </c>
      <c r="E44" s="2" t="s">
        <v>465</v>
      </c>
      <c r="F44" s="2" t="s">
        <v>101</v>
      </c>
      <c r="G44" s="2" t="s">
        <v>101</v>
      </c>
      <c r="H44" s="2" t="s">
        <v>101</v>
      </c>
      <c r="I44" s="2" t="s">
        <v>101</v>
      </c>
      <c r="J44" s="2" t="s">
        <v>101</v>
      </c>
      <c r="K44" s="2" t="s">
        <v>101</v>
      </c>
      <c r="L44" s="2" t="s">
        <v>101</v>
      </c>
      <c r="M44" s="2" t="s">
        <v>101</v>
      </c>
      <c r="N44" s="2" t="s">
        <v>466</v>
      </c>
      <c r="O44" s="2" t="s">
        <v>467</v>
      </c>
      <c r="P44" s="2" t="s">
        <v>231</v>
      </c>
      <c r="Q44" s="2" t="s">
        <v>232</v>
      </c>
      <c r="R44" s="2" t="s">
        <v>468</v>
      </c>
    </row>
    <row r="45" spans="1:18">
      <c r="A45" s="2">
        <v>13</v>
      </c>
      <c r="B45" s="2">
        <v>18450000</v>
      </c>
      <c r="C45" s="2">
        <v>63050000</v>
      </c>
      <c r="D45" s="2" t="s">
        <v>327</v>
      </c>
      <c r="E45" s="2" t="s">
        <v>469</v>
      </c>
      <c r="F45" s="2" t="s">
        <v>101</v>
      </c>
      <c r="G45" s="2" t="s">
        <v>101</v>
      </c>
      <c r="H45" s="2" t="s">
        <v>470</v>
      </c>
      <c r="I45" s="2" t="s">
        <v>471</v>
      </c>
      <c r="J45" s="2" t="s">
        <v>101</v>
      </c>
      <c r="L45" s="2" t="s">
        <v>260</v>
      </c>
      <c r="M45" s="2" t="s">
        <v>261</v>
      </c>
      <c r="N45" s="2" t="s">
        <v>472</v>
      </c>
      <c r="O45" s="2" t="s">
        <v>473</v>
      </c>
      <c r="P45" s="2" t="s">
        <v>231</v>
      </c>
      <c r="Q45" s="2" t="s">
        <v>232</v>
      </c>
      <c r="R45" s="2" t="s">
        <v>474</v>
      </c>
    </row>
    <row r="46" spans="1:18">
      <c r="A46" s="2">
        <v>13</v>
      </c>
      <c r="B46" s="2">
        <v>18450000</v>
      </c>
      <c r="C46" s="2">
        <v>63050000</v>
      </c>
      <c r="D46" s="2" t="s">
        <v>327</v>
      </c>
      <c r="E46" s="2" t="s">
        <v>475</v>
      </c>
      <c r="F46" s="2" t="s">
        <v>101</v>
      </c>
      <c r="G46" s="2" t="s">
        <v>101</v>
      </c>
      <c r="H46" s="2" t="s">
        <v>101</v>
      </c>
      <c r="I46" s="2" t="s">
        <v>101</v>
      </c>
      <c r="J46" s="2" t="s">
        <v>101</v>
      </c>
      <c r="K46" s="2" t="s">
        <v>101</v>
      </c>
      <c r="L46" s="2" t="s">
        <v>101</v>
      </c>
      <c r="M46" s="2" t="s">
        <v>101</v>
      </c>
      <c r="N46" s="2" t="s">
        <v>101</v>
      </c>
      <c r="O46" s="2" t="s">
        <v>476</v>
      </c>
      <c r="P46" s="2" t="s">
        <v>231</v>
      </c>
      <c r="Q46" s="2" t="s">
        <v>232</v>
      </c>
      <c r="R46" s="2" t="s">
        <v>477</v>
      </c>
    </row>
    <row r="47" spans="1:18">
      <c r="A47" s="2">
        <v>13</v>
      </c>
      <c r="B47" s="2">
        <v>18450000</v>
      </c>
      <c r="C47" s="2">
        <v>63050000</v>
      </c>
      <c r="D47" s="2" t="s">
        <v>327</v>
      </c>
      <c r="E47" s="2" t="s">
        <v>478</v>
      </c>
      <c r="F47" s="2" t="s">
        <v>308</v>
      </c>
      <c r="G47" s="2" t="s">
        <v>309</v>
      </c>
      <c r="H47" s="2" t="s">
        <v>479</v>
      </c>
      <c r="I47" s="2" t="s">
        <v>480</v>
      </c>
      <c r="J47" s="2" t="s">
        <v>481</v>
      </c>
      <c r="K47" s="2" t="s">
        <v>482</v>
      </c>
      <c r="L47" s="2" t="s">
        <v>308</v>
      </c>
      <c r="M47" s="2" t="s">
        <v>309</v>
      </c>
      <c r="N47" s="2" t="s">
        <v>483</v>
      </c>
      <c r="O47" s="2" t="s">
        <v>484</v>
      </c>
      <c r="P47" s="2" t="s">
        <v>485</v>
      </c>
      <c r="Q47" s="2" t="s">
        <v>486</v>
      </c>
      <c r="R47" s="2" t="s">
        <v>487</v>
      </c>
    </row>
    <row r="48" spans="1:18">
      <c r="A48" s="2">
        <v>13</v>
      </c>
      <c r="B48" s="2">
        <v>63100000</v>
      </c>
      <c r="C48" s="2">
        <v>114364328</v>
      </c>
      <c r="D48" s="2" t="s">
        <v>327</v>
      </c>
      <c r="E48" s="2" t="s">
        <v>488</v>
      </c>
      <c r="F48" s="2" t="s">
        <v>308</v>
      </c>
      <c r="G48" s="2" t="s">
        <v>309</v>
      </c>
      <c r="H48" s="2" t="s">
        <v>489</v>
      </c>
      <c r="I48" s="2" t="s">
        <v>490</v>
      </c>
      <c r="J48" s="2" t="s">
        <v>101</v>
      </c>
      <c r="L48" s="2" t="s">
        <v>101</v>
      </c>
      <c r="M48" s="2" t="s">
        <v>101</v>
      </c>
      <c r="N48" s="2" t="s">
        <v>491</v>
      </c>
      <c r="O48" s="2" t="s">
        <v>492</v>
      </c>
      <c r="P48" s="2" t="s">
        <v>231</v>
      </c>
      <c r="Q48" s="2" t="s">
        <v>232</v>
      </c>
      <c r="R48" s="2" t="s">
        <v>493</v>
      </c>
    </row>
    <row r="49" spans="1:18">
      <c r="A49" s="2">
        <v>13</v>
      </c>
      <c r="B49" s="2">
        <v>18450000</v>
      </c>
      <c r="C49" s="2">
        <v>63050000</v>
      </c>
      <c r="D49" s="2" t="s">
        <v>327</v>
      </c>
      <c r="E49" s="2" t="s">
        <v>494</v>
      </c>
      <c r="F49" s="2" t="s">
        <v>101</v>
      </c>
      <c r="G49" s="2" t="s">
        <v>101</v>
      </c>
      <c r="H49" s="2" t="s">
        <v>495</v>
      </c>
      <c r="I49" s="2" t="s">
        <v>101</v>
      </c>
      <c r="J49" s="2" t="s">
        <v>101</v>
      </c>
      <c r="K49" s="2" t="s">
        <v>101</v>
      </c>
      <c r="L49" s="2" t="s">
        <v>101</v>
      </c>
      <c r="M49" s="2" t="s">
        <v>101</v>
      </c>
      <c r="N49" s="2" t="s">
        <v>496</v>
      </c>
      <c r="O49" s="2" t="s">
        <v>497</v>
      </c>
      <c r="P49" s="2" t="s">
        <v>231</v>
      </c>
      <c r="Q49" s="2" t="s">
        <v>232</v>
      </c>
      <c r="R49" s="2" t="s">
        <v>498</v>
      </c>
    </row>
    <row r="50" spans="1:18">
      <c r="A50" s="2">
        <v>13</v>
      </c>
      <c r="B50" s="2">
        <v>18450000</v>
      </c>
      <c r="C50" s="2">
        <v>63050000</v>
      </c>
      <c r="D50" s="2" t="s">
        <v>327</v>
      </c>
      <c r="E50" s="2" t="s">
        <v>499</v>
      </c>
      <c r="F50" s="2" t="s">
        <v>101</v>
      </c>
      <c r="G50" s="2" t="s">
        <v>101</v>
      </c>
      <c r="H50" s="2" t="s">
        <v>101</v>
      </c>
      <c r="I50" s="2" t="s">
        <v>101</v>
      </c>
      <c r="J50" s="2" t="s">
        <v>101</v>
      </c>
      <c r="K50" s="2" t="s">
        <v>101</v>
      </c>
      <c r="L50" s="2" t="s">
        <v>101</v>
      </c>
      <c r="M50" s="2" t="s">
        <v>101</v>
      </c>
      <c r="N50" s="2" t="s">
        <v>101</v>
      </c>
      <c r="O50" s="2" t="s">
        <v>500</v>
      </c>
      <c r="P50" s="2" t="s">
        <v>231</v>
      </c>
      <c r="Q50" s="2" t="s">
        <v>232</v>
      </c>
      <c r="R50" s="2" t="s">
        <v>501</v>
      </c>
    </row>
    <row r="51" spans="1:18">
      <c r="A51" s="2">
        <v>13</v>
      </c>
      <c r="B51" s="2">
        <v>63100000</v>
      </c>
      <c r="C51" s="2">
        <v>114364328</v>
      </c>
      <c r="D51" s="2" t="s">
        <v>327</v>
      </c>
      <c r="E51" s="2" t="s">
        <v>502</v>
      </c>
      <c r="F51" s="2" t="s">
        <v>101</v>
      </c>
      <c r="G51" s="2" t="s">
        <v>101</v>
      </c>
      <c r="H51" s="2" t="s">
        <v>503</v>
      </c>
      <c r="I51" s="2" t="s">
        <v>504</v>
      </c>
      <c r="J51" s="2" t="s">
        <v>101</v>
      </c>
      <c r="L51" s="2" t="s">
        <v>289</v>
      </c>
      <c r="M51" s="2" t="s">
        <v>290</v>
      </c>
      <c r="N51" s="2" t="s">
        <v>505</v>
      </c>
      <c r="O51" s="2" t="s">
        <v>506</v>
      </c>
      <c r="P51" s="2" t="s">
        <v>202</v>
      </c>
      <c r="Q51" s="2" t="s">
        <v>203</v>
      </c>
      <c r="R51" s="2" t="s">
        <v>507</v>
      </c>
    </row>
    <row r="52" spans="1:18">
      <c r="A52" s="2">
        <v>13</v>
      </c>
      <c r="B52" s="2">
        <v>18450000</v>
      </c>
      <c r="C52" s="2">
        <v>63050000</v>
      </c>
      <c r="D52" s="2" t="s">
        <v>327</v>
      </c>
      <c r="E52" s="2" t="s">
        <v>508</v>
      </c>
      <c r="F52" s="2" t="s">
        <v>101</v>
      </c>
      <c r="G52" s="2" t="s">
        <v>101</v>
      </c>
      <c r="H52" s="2" t="s">
        <v>509</v>
      </c>
      <c r="I52" s="2" t="s">
        <v>510</v>
      </c>
      <c r="J52" s="2" t="s">
        <v>511</v>
      </c>
      <c r="K52" s="2" t="s">
        <v>512</v>
      </c>
      <c r="L52" s="2" t="s">
        <v>260</v>
      </c>
      <c r="M52" s="2" t="s">
        <v>261</v>
      </c>
      <c r="N52" s="2" t="s">
        <v>513</v>
      </c>
      <c r="O52" s="2" t="s">
        <v>514</v>
      </c>
      <c r="P52" s="2" t="s">
        <v>212</v>
      </c>
      <c r="Q52" s="2" t="s">
        <v>213</v>
      </c>
      <c r="R52" s="2" t="s">
        <v>515</v>
      </c>
    </row>
    <row r="53" spans="1:18">
      <c r="A53" s="2">
        <v>13</v>
      </c>
      <c r="B53" s="2">
        <v>18450000</v>
      </c>
      <c r="C53" s="2">
        <v>63050000</v>
      </c>
      <c r="D53" s="2" t="s">
        <v>327</v>
      </c>
      <c r="E53" s="2" t="s">
        <v>516</v>
      </c>
      <c r="F53" s="2" t="s">
        <v>517</v>
      </c>
      <c r="G53" s="2" t="s">
        <v>518</v>
      </c>
      <c r="H53" s="2" t="s">
        <v>519</v>
      </c>
      <c r="I53" s="2" t="s">
        <v>520</v>
      </c>
      <c r="J53" s="2" t="s">
        <v>521</v>
      </c>
      <c r="K53" s="2" t="s">
        <v>522</v>
      </c>
      <c r="L53" s="2" t="s">
        <v>260</v>
      </c>
      <c r="M53" s="2" t="s">
        <v>261</v>
      </c>
      <c r="N53" s="2" t="s">
        <v>523</v>
      </c>
      <c r="O53" s="2" t="s">
        <v>524</v>
      </c>
      <c r="P53" s="2" t="s">
        <v>525</v>
      </c>
      <c r="Q53" s="2" t="s">
        <v>526</v>
      </c>
      <c r="R53" s="2" t="s">
        <v>527</v>
      </c>
    </row>
    <row r="54" spans="1:18">
      <c r="A54" s="2">
        <v>13</v>
      </c>
      <c r="B54" s="2">
        <v>18450000</v>
      </c>
      <c r="C54" s="2">
        <v>63050000</v>
      </c>
      <c r="D54" s="2" t="s">
        <v>327</v>
      </c>
      <c r="E54" s="2" t="s">
        <v>528</v>
      </c>
      <c r="F54" s="2" t="s">
        <v>101</v>
      </c>
      <c r="G54" s="2" t="s">
        <v>101</v>
      </c>
      <c r="H54" s="2" t="s">
        <v>101</v>
      </c>
      <c r="I54" s="2" t="s">
        <v>529</v>
      </c>
      <c r="J54" s="2" t="s">
        <v>530</v>
      </c>
      <c r="K54" s="2" t="s">
        <v>531</v>
      </c>
      <c r="L54" s="2" t="s">
        <v>532</v>
      </c>
      <c r="M54" s="2" t="s">
        <v>533</v>
      </c>
      <c r="N54" s="2" t="s">
        <v>534</v>
      </c>
      <c r="O54" s="2" t="s">
        <v>535</v>
      </c>
      <c r="P54" s="2" t="s">
        <v>212</v>
      </c>
      <c r="Q54" s="2" t="s">
        <v>213</v>
      </c>
      <c r="R54" s="2" t="s">
        <v>536</v>
      </c>
    </row>
    <row r="55" spans="1:18">
      <c r="A55" s="2">
        <v>13</v>
      </c>
      <c r="B55" s="2">
        <v>63100000</v>
      </c>
      <c r="C55" s="2">
        <v>114364328</v>
      </c>
      <c r="D55" s="2" t="s">
        <v>327</v>
      </c>
      <c r="E55" s="2" t="s">
        <v>537</v>
      </c>
      <c r="F55" s="2" t="s">
        <v>101</v>
      </c>
      <c r="G55" s="2" t="s">
        <v>101</v>
      </c>
      <c r="H55" s="2" t="s">
        <v>538</v>
      </c>
      <c r="I55" s="2" t="s">
        <v>539</v>
      </c>
      <c r="J55" s="2" t="s">
        <v>101</v>
      </c>
      <c r="L55" s="2" t="s">
        <v>540</v>
      </c>
      <c r="M55" s="2" t="s">
        <v>101</v>
      </c>
      <c r="N55" s="2" t="s">
        <v>541</v>
      </c>
      <c r="O55" s="2" t="s">
        <v>542</v>
      </c>
      <c r="P55" s="2" t="s">
        <v>212</v>
      </c>
      <c r="Q55" s="2" t="s">
        <v>213</v>
      </c>
      <c r="R55" s="2" t="s">
        <v>543</v>
      </c>
    </row>
    <row r="56" spans="1:18">
      <c r="A56" s="2">
        <v>13</v>
      </c>
      <c r="B56" s="2">
        <v>18450000</v>
      </c>
      <c r="C56" s="2">
        <v>63050000</v>
      </c>
      <c r="D56" s="2" t="s">
        <v>327</v>
      </c>
      <c r="E56" s="2" t="s">
        <v>544</v>
      </c>
      <c r="F56" s="2" t="s">
        <v>260</v>
      </c>
      <c r="G56" s="2" t="s">
        <v>261</v>
      </c>
      <c r="H56" s="2" t="s">
        <v>101</v>
      </c>
      <c r="I56" s="2" t="s">
        <v>101</v>
      </c>
      <c r="J56" s="2" t="s">
        <v>101</v>
      </c>
      <c r="K56" s="2" t="s">
        <v>101</v>
      </c>
      <c r="L56" s="2" t="s">
        <v>398</v>
      </c>
      <c r="M56" s="2" t="s">
        <v>399</v>
      </c>
      <c r="N56" s="2" t="s">
        <v>545</v>
      </c>
      <c r="O56" s="2" t="s">
        <v>546</v>
      </c>
      <c r="P56" s="2" t="s">
        <v>231</v>
      </c>
      <c r="Q56" s="2" t="s">
        <v>232</v>
      </c>
      <c r="R56" s="2" t="s">
        <v>547</v>
      </c>
    </row>
    <row r="57" spans="1:18">
      <c r="A57" s="2">
        <v>13</v>
      </c>
      <c r="B57" s="2">
        <v>18450000</v>
      </c>
      <c r="C57" s="2">
        <v>63050000</v>
      </c>
      <c r="D57" s="2" t="s">
        <v>327</v>
      </c>
      <c r="E57" s="2" t="s">
        <v>548</v>
      </c>
      <c r="F57" s="2" t="s">
        <v>272</v>
      </c>
      <c r="G57" s="2" t="s">
        <v>273</v>
      </c>
      <c r="H57" s="2" t="s">
        <v>101</v>
      </c>
      <c r="I57" s="2" t="s">
        <v>101</v>
      </c>
      <c r="J57" s="2" t="s">
        <v>101</v>
      </c>
      <c r="K57" s="2" t="s">
        <v>101</v>
      </c>
      <c r="L57" s="2" t="s">
        <v>101</v>
      </c>
      <c r="M57" s="2" t="s">
        <v>101</v>
      </c>
      <c r="N57" s="2" t="s">
        <v>549</v>
      </c>
      <c r="O57" s="2" t="s">
        <v>550</v>
      </c>
      <c r="P57" s="2" t="s">
        <v>231</v>
      </c>
      <c r="Q57" s="2" t="s">
        <v>232</v>
      </c>
      <c r="R57" s="2" t="s">
        <v>551</v>
      </c>
    </row>
    <row r="58" spans="1:18">
      <c r="A58" s="2">
        <v>13</v>
      </c>
      <c r="B58" s="2">
        <v>63100000</v>
      </c>
      <c r="C58" s="2">
        <v>114364328</v>
      </c>
      <c r="D58" s="2" t="s">
        <v>327</v>
      </c>
      <c r="E58" s="2" t="s">
        <v>552</v>
      </c>
      <c r="F58" s="2" t="s">
        <v>101</v>
      </c>
      <c r="G58" s="2" t="s">
        <v>101</v>
      </c>
      <c r="H58" s="2" t="s">
        <v>553</v>
      </c>
      <c r="I58" s="2" t="s">
        <v>554</v>
      </c>
      <c r="J58" s="2" t="s">
        <v>101</v>
      </c>
      <c r="L58" s="2" t="s">
        <v>101</v>
      </c>
      <c r="M58" s="2" t="s">
        <v>101</v>
      </c>
      <c r="N58" s="2" t="s">
        <v>555</v>
      </c>
      <c r="O58" s="2" t="s">
        <v>556</v>
      </c>
      <c r="P58" s="2" t="s">
        <v>202</v>
      </c>
      <c r="Q58" s="2" t="s">
        <v>203</v>
      </c>
      <c r="R58" s="2" t="s">
        <v>557</v>
      </c>
    </row>
    <row r="59" spans="1:18">
      <c r="A59" s="2">
        <v>13</v>
      </c>
      <c r="B59" s="2">
        <v>63100000</v>
      </c>
      <c r="C59" s="2">
        <v>114364328</v>
      </c>
      <c r="D59" s="2" t="s">
        <v>327</v>
      </c>
      <c r="E59" s="2" t="s">
        <v>558</v>
      </c>
      <c r="F59" s="2" t="s">
        <v>101</v>
      </c>
      <c r="G59" s="2" t="s">
        <v>101</v>
      </c>
      <c r="H59" s="2" t="s">
        <v>559</v>
      </c>
      <c r="I59" s="2" t="s">
        <v>560</v>
      </c>
      <c r="J59" s="2" t="s">
        <v>561</v>
      </c>
      <c r="K59" s="2" t="s">
        <v>562</v>
      </c>
      <c r="L59" s="2" t="s">
        <v>101</v>
      </c>
      <c r="M59" s="2" t="s">
        <v>101</v>
      </c>
      <c r="N59" s="2" t="s">
        <v>563</v>
      </c>
      <c r="O59" s="2" t="s">
        <v>564</v>
      </c>
      <c r="P59" s="2" t="s">
        <v>324</v>
      </c>
      <c r="Q59" s="2" t="s">
        <v>325</v>
      </c>
      <c r="R59" s="2" t="s">
        <v>565</v>
      </c>
    </row>
    <row r="60" spans="1:18">
      <c r="A60" s="2">
        <v>13</v>
      </c>
      <c r="B60" s="2">
        <v>18450000</v>
      </c>
      <c r="C60" s="2">
        <v>63050000</v>
      </c>
      <c r="D60" s="2" t="s">
        <v>327</v>
      </c>
      <c r="E60" s="2" t="s">
        <v>566</v>
      </c>
      <c r="F60" s="2" t="s">
        <v>101</v>
      </c>
      <c r="G60" s="2" t="s">
        <v>101</v>
      </c>
      <c r="H60" s="2" t="s">
        <v>101</v>
      </c>
      <c r="I60" s="2" t="s">
        <v>567</v>
      </c>
      <c r="J60" s="2" t="s">
        <v>568</v>
      </c>
      <c r="K60" s="2" t="s">
        <v>569</v>
      </c>
      <c r="L60" s="2" t="s">
        <v>101</v>
      </c>
      <c r="M60" s="2" t="s">
        <v>101</v>
      </c>
      <c r="N60" s="2" t="s">
        <v>570</v>
      </c>
      <c r="O60" s="2" t="s">
        <v>571</v>
      </c>
      <c r="P60" s="2" t="s">
        <v>212</v>
      </c>
      <c r="Q60" s="2" t="s">
        <v>213</v>
      </c>
      <c r="R60" s="2" t="s">
        <v>572</v>
      </c>
    </row>
    <row r="61" spans="1:18">
      <c r="A61" s="2">
        <v>13</v>
      </c>
      <c r="B61" s="2">
        <v>18450000</v>
      </c>
      <c r="C61" s="2">
        <v>63050000</v>
      </c>
      <c r="D61" s="2" t="s">
        <v>327</v>
      </c>
      <c r="E61" s="2" t="s">
        <v>573</v>
      </c>
      <c r="F61" s="2" t="s">
        <v>260</v>
      </c>
      <c r="G61" s="2" t="s">
        <v>261</v>
      </c>
      <c r="H61" s="2" t="s">
        <v>574</v>
      </c>
      <c r="I61" s="2" t="s">
        <v>101</v>
      </c>
      <c r="J61" s="2" t="s">
        <v>101</v>
      </c>
      <c r="K61" s="2" t="s">
        <v>101</v>
      </c>
      <c r="L61" s="2" t="s">
        <v>532</v>
      </c>
      <c r="M61" s="2" t="s">
        <v>533</v>
      </c>
      <c r="N61" s="2" t="s">
        <v>575</v>
      </c>
      <c r="O61" s="2" t="s">
        <v>576</v>
      </c>
      <c r="P61" s="2" t="s">
        <v>231</v>
      </c>
      <c r="Q61" s="2" t="s">
        <v>232</v>
      </c>
      <c r="R61" s="2" t="s">
        <v>577</v>
      </c>
    </row>
    <row r="62" spans="1:18">
      <c r="A62" s="2">
        <v>13</v>
      </c>
      <c r="B62" s="2">
        <v>18450000</v>
      </c>
      <c r="C62" s="2">
        <v>63050000</v>
      </c>
      <c r="D62" s="2" t="s">
        <v>327</v>
      </c>
      <c r="E62" s="2" t="s">
        <v>578</v>
      </c>
      <c r="F62" s="2" t="s">
        <v>101</v>
      </c>
      <c r="G62" s="2" t="s">
        <v>101</v>
      </c>
      <c r="H62" s="2" t="s">
        <v>101</v>
      </c>
      <c r="I62" s="2" t="s">
        <v>101</v>
      </c>
      <c r="J62" s="2" t="s">
        <v>101</v>
      </c>
      <c r="K62" s="2" t="s">
        <v>101</v>
      </c>
      <c r="L62" s="2" t="s">
        <v>101</v>
      </c>
      <c r="M62" s="2" t="s">
        <v>101</v>
      </c>
      <c r="N62" s="2" t="s">
        <v>101</v>
      </c>
      <c r="O62" s="2" t="s">
        <v>579</v>
      </c>
      <c r="P62" s="2" t="s">
        <v>231</v>
      </c>
      <c r="Q62" s="2" t="s">
        <v>232</v>
      </c>
      <c r="R62" s="2" t="s">
        <v>580</v>
      </c>
    </row>
    <row r="63" spans="1:18">
      <c r="A63" s="2">
        <v>13</v>
      </c>
      <c r="B63" s="2">
        <v>18450000</v>
      </c>
      <c r="C63" s="2">
        <v>63050000</v>
      </c>
      <c r="D63" s="2" t="s">
        <v>327</v>
      </c>
      <c r="E63" s="2" t="s">
        <v>581</v>
      </c>
      <c r="F63" s="2" t="s">
        <v>101</v>
      </c>
      <c r="G63" s="2" t="s">
        <v>101</v>
      </c>
      <c r="H63" s="2" t="s">
        <v>582</v>
      </c>
      <c r="I63" s="2" t="s">
        <v>583</v>
      </c>
      <c r="J63" s="2" t="s">
        <v>101</v>
      </c>
      <c r="L63" s="2" t="s">
        <v>283</v>
      </c>
      <c r="M63" s="2" t="s">
        <v>284</v>
      </c>
      <c r="N63" s="2" t="s">
        <v>584</v>
      </c>
      <c r="O63" s="2" t="s">
        <v>585</v>
      </c>
      <c r="P63" s="2" t="s">
        <v>212</v>
      </c>
      <c r="Q63" s="2" t="s">
        <v>213</v>
      </c>
      <c r="R63" s="2" t="s">
        <v>586</v>
      </c>
    </row>
    <row r="64" spans="1:18">
      <c r="A64" s="2">
        <v>13</v>
      </c>
      <c r="B64" s="2">
        <v>63100000</v>
      </c>
      <c r="C64" s="2">
        <v>114364328</v>
      </c>
      <c r="D64" s="2" t="s">
        <v>327</v>
      </c>
      <c r="E64" s="2" t="s">
        <v>587</v>
      </c>
      <c r="F64" s="2" t="s">
        <v>588</v>
      </c>
      <c r="G64" s="2" t="s">
        <v>589</v>
      </c>
      <c r="H64" s="2" t="s">
        <v>590</v>
      </c>
      <c r="I64" s="2" t="s">
        <v>591</v>
      </c>
      <c r="J64" s="2" t="s">
        <v>592</v>
      </c>
      <c r="K64" s="2" t="s">
        <v>593</v>
      </c>
      <c r="L64" s="2" t="s">
        <v>594</v>
      </c>
      <c r="M64" s="2" t="s">
        <v>101</v>
      </c>
      <c r="N64" s="2" t="s">
        <v>595</v>
      </c>
      <c r="O64" s="2" t="s">
        <v>596</v>
      </c>
      <c r="P64" s="2" t="s">
        <v>597</v>
      </c>
      <c r="Q64" s="2" t="s">
        <v>598</v>
      </c>
      <c r="R64" s="2" t="s">
        <v>599</v>
      </c>
    </row>
    <row r="65" spans="1:18">
      <c r="A65" s="2">
        <v>13</v>
      </c>
      <c r="B65" s="2">
        <v>18450000</v>
      </c>
      <c r="C65" s="2">
        <v>63050000</v>
      </c>
      <c r="D65" s="2" t="s">
        <v>327</v>
      </c>
      <c r="E65" s="2" t="s">
        <v>600</v>
      </c>
      <c r="F65" s="2" t="s">
        <v>101</v>
      </c>
      <c r="G65" s="2" t="s">
        <v>101</v>
      </c>
      <c r="H65" s="2" t="s">
        <v>101</v>
      </c>
      <c r="I65" s="2" t="s">
        <v>601</v>
      </c>
      <c r="J65" s="2" t="s">
        <v>602</v>
      </c>
      <c r="K65" s="2" t="s">
        <v>603</v>
      </c>
      <c r="L65" s="2" t="s">
        <v>604</v>
      </c>
      <c r="M65" s="2" t="s">
        <v>101</v>
      </c>
      <c r="N65" s="2" t="s">
        <v>605</v>
      </c>
      <c r="O65" s="2" t="s">
        <v>606</v>
      </c>
      <c r="P65" s="2" t="s">
        <v>231</v>
      </c>
      <c r="Q65" s="2" t="s">
        <v>232</v>
      </c>
      <c r="R65" s="2" t="s">
        <v>607</v>
      </c>
    </row>
    <row r="66" spans="1:18">
      <c r="A66" s="2">
        <v>13</v>
      </c>
      <c r="B66" s="2">
        <v>63100000</v>
      </c>
      <c r="C66" s="2">
        <v>114364328</v>
      </c>
      <c r="D66" s="2" t="s">
        <v>327</v>
      </c>
      <c r="E66" s="2" t="s">
        <v>608</v>
      </c>
      <c r="F66" s="2" t="s">
        <v>101</v>
      </c>
      <c r="G66" s="2" t="s">
        <v>101</v>
      </c>
      <c r="H66" s="2" t="s">
        <v>609</v>
      </c>
      <c r="I66" s="2" t="s">
        <v>101</v>
      </c>
      <c r="J66" s="2" t="s">
        <v>101</v>
      </c>
      <c r="K66" s="2" t="s">
        <v>101</v>
      </c>
      <c r="L66" s="2" t="s">
        <v>610</v>
      </c>
      <c r="M66" s="2" t="s">
        <v>101</v>
      </c>
      <c r="N66" s="2" t="s">
        <v>611</v>
      </c>
      <c r="O66" s="2" t="s">
        <v>612</v>
      </c>
      <c r="P66" s="2" t="s">
        <v>212</v>
      </c>
      <c r="Q66" s="2" t="s">
        <v>213</v>
      </c>
      <c r="R66" s="2" t="s">
        <v>613</v>
      </c>
    </row>
    <row r="67" spans="1:18">
      <c r="A67" s="2">
        <v>13</v>
      </c>
      <c r="B67" s="2">
        <v>18450000</v>
      </c>
      <c r="C67" s="2">
        <v>63050000</v>
      </c>
      <c r="D67" s="2" t="s">
        <v>327</v>
      </c>
      <c r="E67" s="2" t="s">
        <v>614</v>
      </c>
      <c r="F67" s="2" t="s">
        <v>101</v>
      </c>
      <c r="G67" s="2" t="s">
        <v>101</v>
      </c>
      <c r="H67" s="2" t="s">
        <v>101</v>
      </c>
      <c r="I67" s="2" t="s">
        <v>101</v>
      </c>
      <c r="J67" s="2" t="s">
        <v>101</v>
      </c>
      <c r="K67" s="2" t="s">
        <v>101</v>
      </c>
      <c r="L67" s="2" t="s">
        <v>588</v>
      </c>
      <c r="M67" s="2" t="s">
        <v>589</v>
      </c>
      <c r="N67" s="2" t="s">
        <v>615</v>
      </c>
      <c r="O67" s="2" t="s">
        <v>616</v>
      </c>
      <c r="P67" s="2" t="s">
        <v>597</v>
      </c>
      <c r="Q67" s="2" t="s">
        <v>598</v>
      </c>
      <c r="R67" s="2" t="s">
        <v>617</v>
      </c>
    </row>
    <row r="68" spans="1:18">
      <c r="A68" s="2">
        <v>13</v>
      </c>
      <c r="B68" s="2">
        <v>18450000</v>
      </c>
      <c r="C68" s="2">
        <v>63050000</v>
      </c>
      <c r="D68" s="2" t="s">
        <v>327</v>
      </c>
      <c r="E68" s="2" t="s">
        <v>618</v>
      </c>
      <c r="F68" s="2" t="s">
        <v>101</v>
      </c>
      <c r="G68" s="2" t="s">
        <v>101</v>
      </c>
      <c r="H68" s="2" t="s">
        <v>619</v>
      </c>
      <c r="I68" s="2" t="s">
        <v>101</v>
      </c>
      <c r="J68" s="2" t="s">
        <v>101</v>
      </c>
      <c r="K68" s="2" t="s">
        <v>101</v>
      </c>
      <c r="L68" s="2" t="s">
        <v>620</v>
      </c>
      <c r="M68" s="2" t="s">
        <v>101</v>
      </c>
      <c r="N68" s="2" t="s">
        <v>621</v>
      </c>
      <c r="O68" s="2" t="s">
        <v>622</v>
      </c>
      <c r="P68" s="2" t="s">
        <v>231</v>
      </c>
      <c r="Q68" s="2" t="s">
        <v>232</v>
      </c>
      <c r="R68" s="2" t="s">
        <v>623</v>
      </c>
    </row>
    <row r="69" spans="1:18">
      <c r="A69" s="2">
        <v>13</v>
      </c>
      <c r="B69" s="2">
        <v>63100000</v>
      </c>
      <c r="C69" s="2">
        <v>114364328</v>
      </c>
      <c r="D69" s="2" t="s">
        <v>327</v>
      </c>
      <c r="E69" s="2" t="s">
        <v>624</v>
      </c>
      <c r="F69" s="2" t="s">
        <v>101</v>
      </c>
      <c r="G69" s="2" t="s">
        <v>101</v>
      </c>
      <c r="H69" s="2" t="s">
        <v>101</v>
      </c>
      <c r="I69" s="2" t="s">
        <v>625</v>
      </c>
      <c r="J69" s="2" t="s">
        <v>101</v>
      </c>
      <c r="L69" s="2" t="s">
        <v>272</v>
      </c>
      <c r="M69" s="2" t="s">
        <v>273</v>
      </c>
      <c r="N69" s="2" t="s">
        <v>626</v>
      </c>
      <c r="O69" s="2" t="s">
        <v>627</v>
      </c>
      <c r="P69" s="2" t="s">
        <v>231</v>
      </c>
      <c r="Q69" s="2" t="s">
        <v>232</v>
      </c>
      <c r="R69" s="2" t="s">
        <v>628</v>
      </c>
    </row>
    <row r="70" spans="1:18">
      <c r="A70" s="2">
        <v>13</v>
      </c>
      <c r="B70" s="2">
        <v>18450000</v>
      </c>
      <c r="C70" s="2">
        <v>63050000</v>
      </c>
      <c r="D70" s="2" t="s">
        <v>327</v>
      </c>
      <c r="E70" s="2" t="s">
        <v>629</v>
      </c>
      <c r="F70" s="2" t="s">
        <v>101</v>
      </c>
      <c r="G70" s="2" t="s">
        <v>101</v>
      </c>
      <c r="H70" s="2" t="s">
        <v>630</v>
      </c>
      <c r="I70" s="2" t="s">
        <v>101</v>
      </c>
      <c r="J70" s="2" t="s">
        <v>101</v>
      </c>
      <c r="K70" s="2" t="s">
        <v>101</v>
      </c>
      <c r="L70" s="2" t="s">
        <v>272</v>
      </c>
      <c r="M70" s="2" t="s">
        <v>273</v>
      </c>
      <c r="N70" s="2" t="s">
        <v>631</v>
      </c>
      <c r="O70" s="2" t="s">
        <v>632</v>
      </c>
      <c r="P70" s="2" t="s">
        <v>231</v>
      </c>
      <c r="Q70" s="2" t="s">
        <v>232</v>
      </c>
      <c r="R70" s="2" t="s">
        <v>633</v>
      </c>
    </row>
    <row r="71" spans="1:18">
      <c r="A71" s="2">
        <v>13</v>
      </c>
      <c r="B71" s="2">
        <v>18450000</v>
      </c>
      <c r="C71" s="2">
        <v>63050000</v>
      </c>
      <c r="D71" s="2" t="s">
        <v>327</v>
      </c>
      <c r="E71" s="2" t="s">
        <v>634</v>
      </c>
      <c r="F71" s="2" t="s">
        <v>101</v>
      </c>
      <c r="G71" s="2" t="s">
        <v>101</v>
      </c>
      <c r="H71" s="2" t="s">
        <v>635</v>
      </c>
      <c r="I71" s="2" t="s">
        <v>636</v>
      </c>
      <c r="J71" s="2" t="s">
        <v>530</v>
      </c>
      <c r="K71" s="2" t="s">
        <v>531</v>
      </c>
      <c r="L71" s="2" t="s">
        <v>283</v>
      </c>
      <c r="M71" s="2" t="s">
        <v>284</v>
      </c>
      <c r="N71" s="2" t="s">
        <v>637</v>
      </c>
      <c r="O71" s="2" t="s">
        <v>638</v>
      </c>
      <c r="P71" s="2" t="s">
        <v>231</v>
      </c>
      <c r="Q71" s="2" t="s">
        <v>232</v>
      </c>
      <c r="R71" s="2" t="s">
        <v>639</v>
      </c>
    </row>
    <row r="72" spans="1:18">
      <c r="A72" s="2">
        <v>13</v>
      </c>
      <c r="B72" s="2">
        <v>18450000</v>
      </c>
      <c r="C72" s="2">
        <v>63050000</v>
      </c>
      <c r="D72" s="2" t="s">
        <v>327</v>
      </c>
      <c r="E72" s="2" t="s">
        <v>640</v>
      </c>
      <c r="F72" s="2" t="s">
        <v>197</v>
      </c>
      <c r="G72" s="2" t="s">
        <v>198</v>
      </c>
      <c r="H72" s="2" t="s">
        <v>641</v>
      </c>
      <c r="I72" s="2" t="s">
        <v>642</v>
      </c>
      <c r="J72" s="2" t="s">
        <v>643</v>
      </c>
      <c r="K72" s="2" t="s">
        <v>644</v>
      </c>
      <c r="L72" s="2" t="s">
        <v>197</v>
      </c>
      <c r="M72" s="2" t="s">
        <v>198</v>
      </c>
      <c r="N72" s="2" t="s">
        <v>645</v>
      </c>
      <c r="O72" s="2" t="s">
        <v>646</v>
      </c>
      <c r="P72" s="2" t="s">
        <v>202</v>
      </c>
      <c r="Q72" s="2" t="s">
        <v>203</v>
      </c>
      <c r="R72" s="2" t="s">
        <v>647</v>
      </c>
    </row>
    <row r="73" spans="1:18">
      <c r="A73" s="2">
        <v>13</v>
      </c>
      <c r="B73" s="2">
        <v>18450000</v>
      </c>
      <c r="C73" s="2">
        <v>63050000</v>
      </c>
      <c r="D73" s="2" t="s">
        <v>327</v>
      </c>
      <c r="E73" s="2" t="s">
        <v>648</v>
      </c>
      <c r="F73" s="2" t="s">
        <v>101</v>
      </c>
      <c r="G73" s="2" t="s">
        <v>101</v>
      </c>
      <c r="H73" s="2" t="s">
        <v>649</v>
      </c>
      <c r="I73" s="2" t="s">
        <v>101</v>
      </c>
      <c r="J73" s="2" t="s">
        <v>101</v>
      </c>
      <c r="K73" s="2" t="s">
        <v>101</v>
      </c>
      <c r="L73" s="2" t="s">
        <v>101</v>
      </c>
      <c r="M73" s="2" t="s">
        <v>101</v>
      </c>
      <c r="N73" s="2" t="s">
        <v>650</v>
      </c>
      <c r="O73" s="2" t="s">
        <v>651</v>
      </c>
      <c r="P73" s="2" t="s">
        <v>202</v>
      </c>
      <c r="Q73" s="2" t="s">
        <v>203</v>
      </c>
      <c r="R73" s="2" t="s">
        <v>652</v>
      </c>
    </row>
    <row r="74" spans="1:18">
      <c r="A74" s="2">
        <v>13</v>
      </c>
      <c r="B74" s="2">
        <v>63100000</v>
      </c>
      <c r="C74" s="2">
        <v>114364328</v>
      </c>
      <c r="D74" s="2" t="s">
        <v>327</v>
      </c>
      <c r="E74" s="2" t="s">
        <v>653</v>
      </c>
      <c r="F74" s="2" t="s">
        <v>101</v>
      </c>
      <c r="G74" s="2" t="s">
        <v>101</v>
      </c>
      <c r="H74" s="2" t="s">
        <v>654</v>
      </c>
      <c r="I74" s="2" t="s">
        <v>655</v>
      </c>
      <c r="J74" s="2" t="s">
        <v>656</v>
      </c>
      <c r="K74" s="2" t="s">
        <v>657</v>
      </c>
      <c r="L74" s="2" t="s">
        <v>101</v>
      </c>
      <c r="M74" s="2" t="s">
        <v>101</v>
      </c>
      <c r="N74" s="2" t="s">
        <v>658</v>
      </c>
      <c r="O74" s="2" t="s">
        <v>659</v>
      </c>
      <c r="P74" s="2" t="s">
        <v>202</v>
      </c>
      <c r="Q74" s="2" t="s">
        <v>203</v>
      </c>
      <c r="R74" s="2" t="s">
        <v>660</v>
      </c>
    </row>
    <row r="75" spans="1:18">
      <c r="A75" s="2">
        <v>13</v>
      </c>
      <c r="B75" s="2">
        <v>63100000</v>
      </c>
      <c r="C75" s="2">
        <v>114364328</v>
      </c>
      <c r="D75" s="2" t="s">
        <v>327</v>
      </c>
      <c r="E75" s="2" t="s">
        <v>661</v>
      </c>
      <c r="F75" s="2" t="s">
        <v>662</v>
      </c>
      <c r="G75" s="2" t="s">
        <v>663</v>
      </c>
      <c r="H75" s="2" t="s">
        <v>664</v>
      </c>
      <c r="I75" s="2" t="s">
        <v>665</v>
      </c>
      <c r="J75" s="2" t="s">
        <v>666</v>
      </c>
      <c r="K75" s="2" t="s">
        <v>667</v>
      </c>
      <c r="L75" s="2" t="s">
        <v>668</v>
      </c>
      <c r="M75" s="2" t="s">
        <v>669</v>
      </c>
      <c r="N75" s="2" t="s">
        <v>670</v>
      </c>
      <c r="O75" s="2" t="s">
        <v>671</v>
      </c>
      <c r="P75" s="2" t="s">
        <v>672</v>
      </c>
      <c r="Q75" s="2" t="s">
        <v>673</v>
      </c>
      <c r="R75" s="2" t="s">
        <v>674</v>
      </c>
    </row>
    <row r="76" spans="1:18">
      <c r="A76" s="2">
        <v>13</v>
      </c>
      <c r="B76" s="2">
        <v>63100000</v>
      </c>
      <c r="C76" s="2">
        <v>114364328</v>
      </c>
      <c r="D76" s="2" t="s">
        <v>327</v>
      </c>
      <c r="E76" s="2" t="s">
        <v>675</v>
      </c>
      <c r="F76" s="2" t="s">
        <v>101</v>
      </c>
      <c r="G76" s="2" t="s">
        <v>101</v>
      </c>
      <c r="H76" s="2" t="s">
        <v>676</v>
      </c>
      <c r="I76" s="2" t="s">
        <v>101</v>
      </c>
      <c r="J76" s="2" t="s">
        <v>101</v>
      </c>
      <c r="K76" s="2" t="s">
        <v>101</v>
      </c>
      <c r="L76" s="2" t="s">
        <v>101</v>
      </c>
      <c r="M76" s="2" t="s">
        <v>101</v>
      </c>
      <c r="N76" s="2" t="s">
        <v>101</v>
      </c>
      <c r="O76" s="2" t="s">
        <v>677</v>
      </c>
      <c r="P76" s="2" t="s">
        <v>231</v>
      </c>
      <c r="Q76" s="2" t="s">
        <v>232</v>
      </c>
      <c r="R76" s="2" t="s">
        <v>678</v>
      </c>
    </row>
    <row r="77" spans="1:18">
      <c r="A77" s="2">
        <v>13</v>
      </c>
      <c r="B77" s="2">
        <v>18450000</v>
      </c>
      <c r="C77" s="2">
        <v>63050000</v>
      </c>
      <c r="D77" s="2" t="s">
        <v>327</v>
      </c>
      <c r="E77" s="2" t="s">
        <v>679</v>
      </c>
      <c r="F77" s="2" t="s">
        <v>101</v>
      </c>
      <c r="G77" s="2" t="s">
        <v>101</v>
      </c>
      <c r="H77" s="2" t="s">
        <v>680</v>
      </c>
      <c r="I77" s="2" t="s">
        <v>681</v>
      </c>
      <c r="J77" s="2" t="s">
        <v>682</v>
      </c>
      <c r="K77" s="2" t="s">
        <v>683</v>
      </c>
      <c r="L77" s="2" t="s">
        <v>588</v>
      </c>
      <c r="M77" s="2" t="s">
        <v>589</v>
      </c>
      <c r="N77" s="2" t="s">
        <v>684</v>
      </c>
      <c r="O77" s="2" t="s">
        <v>685</v>
      </c>
      <c r="P77" s="2" t="s">
        <v>324</v>
      </c>
      <c r="Q77" s="2" t="s">
        <v>325</v>
      </c>
      <c r="R77" s="2" t="s">
        <v>686</v>
      </c>
    </row>
    <row r="78" spans="1:18">
      <c r="A78" s="2">
        <v>13</v>
      </c>
      <c r="B78" s="2">
        <v>18450000</v>
      </c>
      <c r="C78" s="2">
        <v>63050000</v>
      </c>
      <c r="D78" s="2" t="s">
        <v>327</v>
      </c>
      <c r="E78" s="2" t="s">
        <v>687</v>
      </c>
      <c r="F78" s="2" t="s">
        <v>662</v>
      </c>
      <c r="G78" s="2" t="s">
        <v>663</v>
      </c>
      <c r="H78" s="2" t="s">
        <v>101</v>
      </c>
      <c r="I78" s="2" t="s">
        <v>688</v>
      </c>
      <c r="J78" s="2" t="s">
        <v>689</v>
      </c>
      <c r="K78" s="2" t="s">
        <v>690</v>
      </c>
      <c r="L78" s="2" t="s">
        <v>260</v>
      </c>
      <c r="M78" s="2" t="s">
        <v>261</v>
      </c>
      <c r="N78" s="2" t="s">
        <v>691</v>
      </c>
      <c r="O78" s="2" t="s">
        <v>692</v>
      </c>
      <c r="P78" s="2" t="s">
        <v>231</v>
      </c>
      <c r="Q78" s="2" t="s">
        <v>232</v>
      </c>
      <c r="R78" s="2" t="s">
        <v>693</v>
      </c>
    </row>
    <row r="79" spans="1:18">
      <c r="A79" s="2">
        <v>13</v>
      </c>
      <c r="B79" s="2">
        <v>63100000</v>
      </c>
      <c r="C79" s="2">
        <v>114364328</v>
      </c>
      <c r="D79" s="2" t="s">
        <v>327</v>
      </c>
      <c r="E79" s="2" t="s">
        <v>694</v>
      </c>
      <c r="F79" s="2" t="s">
        <v>695</v>
      </c>
      <c r="G79" s="2" t="s">
        <v>696</v>
      </c>
      <c r="H79" s="2" t="s">
        <v>495</v>
      </c>
      <c r="I79" s="2" t="s">
        <v>101</v>
      </c>
      <c r="J79" s="2" t="s">
        <v>101</v>
      </c>
      <c r="K79" s="2" t="s">
        <v>101</v>
      </c>
      <c r="L79" s="2" t="s">
        <v>260</v>
      </c>
      <c r="M79" s="2" t="s">
        <v>261</v>
      </c>
      <c r="N79" s="2" t="s">
        <v>697</v>
      </c>
      <c r="O79" s="2" t="s">
        <v>698</v>
      </c>
      <c r="P79" s="2" t="s">
        <v>231</v>
      </c>
      <c r="Q79" s="2" t="s">
        <v>232</v>
      </c>
      <c r="R79" s="2" t="s">
        <v>699</v>
      </c>
    </row>
    <row r="80" spans="1:18">
      <c r="A80" s="2">
        <v>13</v>
      </c>
      <c r="B80" s="2">
        <v>63100000</v>
      </c>
      <c r="C80" s="2">
        <v>114364328</v>
      </c>
      <c r="D80" s="2" t="s">
        <v>327</v>
      </c>
      <c r="E80" s="2" t="s">
        <v>700</v>
      </c>
      <c r="F80" s="2" t="s">
        <v>101</v>
      </c>
      <c r="G80" s="2" t="s">
        <v>101</v>
      </c>
      <c r="H80" s="2" t="s">
        <v>101</v>
      </c>
      <c r="I80" s="2" t="s">
        <v>701</v>
      </c>
      <c r="J80" s="2" t="s">
        <v>101</v>
      </c>
      <c r="L80" s="2" t="s">
        <v>289</v>
      </c>
      <c r="M80" s="2" t="s">
        <v>290</v>
      </c>
      <c r="N80" s="2" t="s">
        <v>702</v>
      </c>
      <c r="O80" s="2" t="s">
        <v>703</v>
      </c>
      <c r="P80" s="2" t="s">
        <v>324</v>
      </c>
      <c r="Q80" s="2" t="s">
        <v>325</v>
      </c>
      <c r="R80" s="2" t="s">
        <v>704</v>
      </c>
    </row>
    <row r="81" spans="1:18">
      <c r="A81" s="2">
        <v>13</v>
      </c>
      <c r="B81" s="2">
        <v>18450000</v>
      </c>
      <c r="C81" s="2">
        <v>63050000</v>
      </c>
      <c r="D81" s="2" t="s">
        <v>327</v>
      </c>
      <c r="E81" s="2" t="s">
        <v>705</v>
      </c>
      <c r="F81" s="2" t="s">
        <v>101</v>
      </c>
      <c r="G81" s="2" t="s">
        <v>101</v>
      </c>
      <c r="H81" s="2" t="s">
        <v>101</v>
      </c>
      <c r="I81" s="2" t="s">
        <v>706</v>
      </c>
      <c r="J81" s="2" t="s">
        <v>101</v>
      </c>
      <c r="L81" s="2" t="s">
        <v>532</v>
      </c>
      <c r="M81" s="2" t="s">
        <v>533</v>
      </c>
      <c r="N81" s="2" t="s">
        <v>707</v>
      </c>
      <c r="O81" s="2" t="s">
        <v>708</v>
      </c>
      <c r="P81" s="2" t="s">
        <v>212</v>
      </c>
      <c r="Q81" s="2" t="s">
        <v>213</v>
      </c>
      <c r="R81" s="2" t="s">
        <v>709</v>
      </c>
    </row>
    <row r="82" spans="1:18">
      <c r="A82" s="2">
        <v>13</v>
      </c>
      <c r="B82" s="2">
        <v>18450000</v>
      </c>
      <c r="C82" s="2">
        <v>63050000</v>
      </c>
      <c r="D82" s="2" t="s">
        <v>327</v>
      </c>
      <c r="E82" s="2" t="s">
        <v>710</v>
      </c>
      <c r="F82" s="2" t="s">
        <v>101</v>
      </c>
      <c r="G82" s="2" t="s">
        <v>101</v>
      </c>
      <c r="H82" s="2" t="s">
        <v>101</v>
      </c>
      <c r="I82" s="2" t="s">
        <v>101</v>
      </c>
      <c r="J82" s="2" t="s">
        <v>101</v>
      </c>
      <c r="K82" s="2" t="s">
        <v>101</v>
      </c>
      <c r="L82" s="2" t="s">
        <v>283</v>
      </c>
      <c r="M82" s="2" t="s">
        <v>284</v>
      </c>
      <c r="N82" s="2" t="s">
        <v>711</v>
      </c>
      <c r="O82" s="2" t="s">
        <v>712</v>
      </c>
      <c r="P82" s="2" t="s">
        <v>212</v>
      </c>
      <c r="Q82" s="2" t="s">
        <v>213</v>
      </c>
      <c r="R82" s="2" t="s">
        <v>713</v>
      </c>
    </row>
    <row r="83" spans="1:18">
      <c r="A83" s="2">
        <v>13</v>
      </c>
      <c r="B83" s="2">
        <v>63100000</v>
      </c>
      <c r="C83" s="2">
        <v>114364328</v>
      </c>
      <c r="D83" s="2" t="s">
        <v>327</v>
      </c>
      <c r="E83" s="2" t="s">
        <v>714</v>
      </c>
      <c r="F83" s="2" t="s">
        <v>101</v>
      </c>
      <c r="G83" s="2" t="s">
        <v>101</v>
      </c>
      <c r="H83" s="2" t="s">
        <v>101</v>
      </c>
      <c r="I83" s="2" t="s">
        <v>715</v>
      </c>
      <c r="J83" s="2" t="s">
        <v>101</v>
      </c>
      <c r="L83" s="2" t="s">
        <v>101</v>
      </c>
      <c r="M83" s="2" t="s">
        <v>101</v>
      </c>
      <c r="N83" s="2" t="s">
        <v>716</v>
      </c>
      <c r="O83" s="2" t="s">
        <v>717</v>
      </c>
      <c r="P83" s="2" t="s">
        <v>231</v>
      </c>
      <c r="Q83" s="2" t="s">
        <v>232</v>
      </c>
      <c r="R83" s="2" t="s">
        <v>718</v>
      </c>
    </row>
    <row r="84" spans="1:18">
      <c r="A84" s="2">
        <v>13</v>
      </c>
      <c r="B84" s="2">
        <v>18450000</v>
      </c>
      <c r="C84" s="2">
        <v>63050000</v>
      </c>
      <c r="D84" s="2" t="s">
        <v>327</v>
      </c>
      <c r="E84" s="2" t="s">
        <v>719</v>
      </c>
      <c r="F84" s="2" t="s">
        <v>720</v>
      </c>
      <c r="G84" s="2" t="s">
        <v>721</v>
      </c>
      <c r="H84" s="2" t="s">
        <v>722</v>
      </c>
      <c r="I84" s="2" t="s">
        <v>723</v>
      </c>
      <c r="J84" s="2" t="s">
        <v>101</v>
      </c>
      <c r="L84" s="2" t="s">
        <v>720</v>
      </c>
      <c r="M84" s="2" t="s">
        <v>721</v>
      </c>
      <c r="N84" s="2" t="s">
        <v>724</v>
      </c>
      <c r="O84" s="2" t="s">
        <v>725</v>
      </c>
      <c r="P84" s="2" t="s">
        <v>389</v>
      </c>
      <c r="Q84" s="2" t="s">
        <v>390</v>
      </c>
      <c r="R84" s="2" t="s">
        <v>726</v>
      </c>
    </row>
    <row r="85" spans="1:18">
      <c r="A85" s="2">
        <v>13</v>
      </c>
      <c r="B85" s="2">
        <v>63100000</v>
      </c>
      <c r="C85" s="2">
        <v>114364328</v>
      </c>
      <c r="D85" s="2" t="s">
        <v>327</v>
      </c>
      <c r="E85" s="2" t="s">
        <v>727</v>
      </c>
      <c r="F85" s="2" t="s">
        <v>101</v>
      </c>
      <c r="G85" s="2" t="s">
        <v>101</v>
      </c>
      <c r="H85" s="2" t="s">
        <v>728</v>
      </c>
      <c r="I85" s="2" t="s">
        <v>729</v>
      </c>
      <c r="J85" s="2" t="s">
        <v>643</v>
      </c>
      <c r="K85" s="2" t="s">
        <v>644</v>
      </c>
      <c r="L85" s="2" t="s">
        <v>308</v>
      </c>
      <c r="M85" s="2" t="s">
        <v>309</v>
      </c>
      <c r="N85" s="2" t="s">
        <v>730</v>
      </c>
      <c r="O85" s="2" t="s">
        <v>731</v>
      </c>
      <c r="P85" s="2" t="s">
        <v>202</v>
      </c>
      <c r="Q85" s="2" t="s">
        <v>203</v>
      </c>
      <c r="R85" s="2" t="s">
        <v>732</v>
      </c>
    </row>
    <row r="86" spans="1:18">
      <c r="A86" s="2">
        <v>13</v>
      </c>
      <c r="B86" s="2">
        <v>63100000</v>
      </c>
      <c r="C86" s="2">
        <v>114364328</v>
      </c>
      <c r="D86" s="2" t="s">
        <v>327</v>
      </c>
      <c r="E86" s="2" t="s">
        <v>733</v>
      </c>
      <c r="F86" s="2" t="s">
        <v>101</v>
      </c>
      <c r="G86" s="2" t="s">
        <v>101</v>
      </c>
      <c r="H86" s="2" t="s">
        <v>734</v>
      </c>
      <c r="I86" s="2" t="s">
        <v>101</v>
      </c>
      <c r="J86" s="2" t="s">
        <v>101</v>
      </c>
      <c r="K86" s="2" t="s">
        <v>101</v>
      </c>
      <c r="L86" s="2" t="s">
        <v>283</v>
      </c>
      <c r="M86" s="2" t="s">
        <v>284</v>
      </c>
      <c r="N86" s="2" t="s">
        <v>735</v>
      </c>
      <c r="O86" s="2" t="s">
        <v>736</v>
      </c>
      <c r="P86" s="2" t="s">
        <v>231</v>
      </c>
      <c r="Q86" s="2" t="s">
        <v>232</v>
      </c>
      <c r="R86" s="2" t="s">
        <v>737</v>
      </c>
    </row>
    <row r="87" spans="1:18">
      <c r="A87" s="2">
        <v>13</v>
      </c>
      <c r="B87" s="2">
        <v>18450000</v>
      </c>
      <c r="C87" s="2">
        <v>63050000</v>
      </c>
      <c r="D87" s="2" t="s">
        <v>327</v>
      </c>
      <c r="E87" s="2" t="s">
        <v>738</v>
      </c>
      <c r="F87" s="2" t="s">
        <v>101</v>
      </c>
      <c r="G87" s="2" t="s">
        <v>101</v>
      </c>
      <c r="H87" s="2" t="s">
        <v>101</v>
      </c>
      <c r="I87" s="2" t="s">
        <v>739</v>
      </c>
      <c r="J87" s="2" t="s">
        <v>101</v>
      </c>
      <c r="L87" s="2" t="s">
        <v>260</v>
      </c>
      <c r="M87" s="2" t="s">
        <v>261</v>
      </c>
      <c r="N87" s="2" t="s">
        <v>740</v>
      </c>
      <c r="O87" s="2" t="s">
        <v>741</v>
      </c>
      <c r="P87" s="2" t="s">
        <v>276</v>
      </c>
      <c r="Q87" s="2" t="s">
        <v>277</v>
      </c>
      <c r="R87" s="2" t="s">
        <v>742</v>
      </c>
    </row>
    <row r="88" spans="1:18">
      <c r="A88" s="2">
        <v>13</v>
      </c>
      <c r="B88" s="2">
        <v>63100000</v>
      </c>
      <c r="C88" s="2">
        <v>114364328</v>
      </c>
      <c r="D88" s="2" t="s">
        <v>327</v>
      </c>
      <c r="E88" s="2" t="s">
        <v>743</v>
      </c>
      <c r="F88" s="2" t="s">
        <v>260</v>
      </c>
      <c r="G88" s="2" t="s">
        <v>261</v>
      </c>
      <c r="H88" s="2" t="s">
        <v>744</v>
      </c>
      <c r="I88" s="2" t="s">
        <v>745</v>
      </c>
      <c r="J88" s="2" t="s">
        <v>746</v>
      </c>
      <c r="K88" s="2" t="s">
        <v>747</v>
      </c>
      <c r="L88" s="2" t="s">
        <v>314</v>
      </c>
      <c r="M88" s="2" t="s">
        <v>315</v>
      </c>
      <c r="N88" s="2" t="s">
        <v>748</v>
      </c>
      <c r="O88" s="2" t="s">
        <v>749</v>
      </c>
      <c r="P88" s="2" t="s">
        <v>231</v>
      </c>
      <c r="Q88" s="2" t="s">
        <v>232</v>
      </c>
      <c r="R88" s="2" t="s">
        <v>750</v>
      </c>
    </row>
    <row r="89" spans="1:18">
      <c r="A89" s="2">
        <v>13</v>
      </c>
      <c r="B89" s="2">
        <v>18450000</v>
      </c>
      <c r="C89" s="2">
        <v>63050000</v>
      </c>
      <c r="D89" s="2" t="s">
        <v>327</v>
      </c>
      <c r="E89" s="2" t="s">
        <v>751</v>
      </c>
      <c r="F89" s="2" t="s">
        <v>101</v>
      </c>
      <c r="G89" s="2" t="s">
        <v>101</v>
      </c>
      <c r="H89" s="2" t="s">
        <v>101</v>
      </c>
      <c r="I89" s="2" t="s">
        <v>752</v>
      </c>
      <c r="J89" s="2" t="s">
        <v>101</v>
      </c>
      <c r="L89" s="2" t="s">
        <v>101</v>
      </c>
      <c r="M89" s="2" t="s">
        <v>101</v>
      </c>
      <c r="N89" s="2" t="s">
        <v>101</v>
      </c>
      <c r="O89" s="2" t="s">
        <v>753</v>
      </c>
      <c r="P89" s="2" t="s">
        <v>324</v>
      </c>
      <c r="Q89" s="2" t="s">
        <v>325</v>
      </c>
      <c r="R89" s="2" t="s">
        <v>754</v>
      </c>
    </row>
    <row r="90" spans="1:18">
      <c r="A90" s="2">
        <v>13</v>
      </c>
      <c r="B90" s="2">
        <v>18450000</v>
      </c>
      <c r="C90" s="2">
        <v>63050000</v>
      </c>
      <c r="D90" s="2" t="s">
        <v>327</v>
      </c>
      <c r="E90" s="2" t="s">
        <v>755</v>
      </c>
      <c r="F90" s="2" t="s">
        <v>197</v>
      </c>
      <c r="G90" s="2" t="s">
        <v>198</v>
      </c>
      <c r="H90" s="2" t="s">
        <v>756</v>
      </c>
      <c r="I90" s="2" t="s">
        <v>101</v>
      </c>
      <c r="J90" s="2" t="s">
        <v>101</v>
      </c>
      <c r="K90" s="2" t="s">
        <v>101</v>
      </c>
      <c r="L90" s="2" t="s">
        <v>662</v>
      </c>
      <c r="M90" s="2" t="s">
        <v>663</v>
      </c>
      <c r="N90" s="2" t="s">
        <v>757</v>
      </c>
      <c r="O90" s="2" t="s">
        <v>758</v>
      </c>
      <c r="P90" s="2" t="s">
        <v>202</v>
      </c>
      <c r="Q90" s="2" t="s">
        <v>203</v>
      </c>
      <c r="R90" s="2" t="s">
        <v>759</v>
      </c>
    </row>
    <row r="91" spans="1:18">
      <c r="A91" s="2">
        <v>13</v>
      </c>
      <c r="B91" s="2">
        <v>18450000</v>
      </c>
      <c r="C91" s="2">
        <v>63050000</v>
      </c>
      <c r="D91" s="2" t="s">
        <v>327</v>
      </c>
      <c r="E91" s="2" t="s">
        <v>760</v>
      </c>
      <c r="F91" s="2" t="s">
        <v>314</v>
      </c>
      <c r="G91" s="2" t="s">
        <v>315</v>
      </c>
      <c r="H91" s="2" t="s">
        <v>101</v>
      </c>
      <c r="I91" s="2" t="s">
        <v>761</v>
      </c>
      <c r="J91" s="2" t="s">
        <v>762</v>
      </c>
      <c r="K91" s="2" t="s">
        <v>763</v>
      </c>
      <c r="L91" s="2" t="s">
        <v>314</v>
      </c>
      <c r="M91" s="2" t="s">
        <v>315</v>
      </c>
      <c r="N91" s="2" t="s">
        <v>764</v>
      </c>
      <c r="O91" s="2" t="s">
        <v>765</v>
      </c>
      <c r="P91" s="2" t="s">
        <v>766</v>
      </c>
      <c r="Q91" s="2" t="s">
        <v>767</v>
      </c>
      <c r="R91" s="2" t="s">
        <v>768</v>
      </c>
    </row>
    <row r="92" spans="1:18">
      <c r="A92" s="2">
        <v>13</v>
      </c>
      <c r="B92" s="2">
        <v>63100000</v>
      </c>
      <c r="C92" s="2">
        <v>114364328</v>
      </c>
      <c r="D92" s="2" t="s">
        <v>327</v>
      </c>
      <c r="E92" s="2" t="s">
        <v>769</v>
      </c>
      <c r="F92" s="2" t="s">
        <v>260</v>
      </c>
      <c r="G92" s="2" t="s">
        <v>261</v>
      </c>
      <c r="H92" s="2" t="s">
        <v>770</v>
      </c>
      <c r="I92" s="2" t="s">
        <v>771</v>
      </c>
      <c r="J92" s="2" t="s">
        <v>101</v>
      </c>
      <c r="L92" s="2" t="s">
        <v>283</v>
      </c>
      <c r="M92" s="2" t="s">
        <v>284</v>
      </c>
      <c r="N92" s="2" t="s">
        <v>772</v>
      </c>
      <c r="O92" s="2" t="s">
        <v>773</v>
      </c>
      <c r="P92" s="2" t="s">
        <v>231</v>
      </c>
      <c r="Q92" s="2" t="s">
        <v>232</v>
      </c>
      <c r="R92" s="2" t="s">
        <v>774</v>
      </c>
    </row>
    <row r="93" spans="1:18">
      <c r="A93" s="2">
        <v>13</v>
      </c>
      <c r="B93" s="2">
        <v>18450000</v>
      </c>
      <c r="C93" s="2">
        <v>63050000</v>
      </c>
      <c r="D93" s="2" t="s">
        <v>327</v>
      </c>
      <c r="E93" s="2" t="s">
        <v>775</v>
      </c>
      <c r="F93" s="2" t="s">
        <v>314</v>
      </c>
      <c r="G93" s="2" t="s">
        <v>315</v>
      </c>
      <c r="H93" s="2" t="s">
        <v>101</v>
      </c>
      <c r="I93" s="2" t="s">
        <v>776</v>
      </c>
      <c r="J93" s="2" t="s">
        <v>101</v>
      </c>
      <c r="L93" s="2" t="s">
        <v>101</v>
      </c>
      <c r="M93" s="2" t="s">
        <v>101</v>
      </c>
      <c r="N93" s="2" t="s">
        <v>777</v>
      </c>
      <c r="O93" s="2" t="s">
        <v>778</v>
      </c>
      <c r="P93" s="2" t="s">
        <v>231</v>
      </c>
      <c r="Q93" s="2" t="s">
        <v>232</v>
      </c>
      <c r="R93" s="2" t="s">
        <v>779</v>
      </c>
    </row>
    <row r="94" spans="1:18">
      <c r="A94" s="2">
        <v>13</v>
      </c>
      <c r="B94" s="2">
        <v>18450000</v>
      </c>
      <c r="C94" s="2">
        <v>63050000</v>
      </c>
      <c r="D94" s="2" t="s">
        <v>327</v>
      </c>
      <c r="E94" s="2" t="s">
        <v>780</v>
      </c>
      <c r="F94" s="2" t="s">
        <v>197</v>
      </c>
      <c r="G94" s="2" t="s">
        <v>198</v>
      </c>
      <c r="H94" s="2" t="s">
        <v>781</v>
      </c>
      <c r="I94" s="2" t="s">
        <v>782</v>
      </c>
      <c r="J94" s="2" t="s">
        <v>101</v>
      </c>
      <c r="L94" s="2" t="s">
        <v>410</v>
      </c>
      <c r="M94" s="2" t="s">
        <v>411</v>
      </c>
      <c r="N94" s="2" t="s">
        <v>783</v>
      </c>
      <c r="O94" s="2" t="s">
        <v>784</v>
      </c>
      <c r="P94" s="2" t="s">
        <v>202</v>
      </c>
      <c r="Q94" s="2" t="s">
        <v>203</v>
      </c>
      <c r="R94" s="2" t="s">
        <v>785</v>
      </c>
    </row>
    <row r="95" spans="1:18">
      <c r="A95" s="2">
        <v>13</v>
      </c>
      <c r="B95" s="2">
        <v>18450000</v>
      </c>
      <c r="C95" s="2">
        <v>63050000</v>
      </c>
      <c r="D95" s="2" t="s">
        <v>327</v>
      </c>
      <c r="E95" s="2" t="s">
        <v>786</v>
      </c>
      <c r="F95" s="2" t="s">
        <v>101</v>
      </c>
      <c r="G95" s="2" t="s">
        <v>101</v>
      </c>
      <c r="H95" s="2" t="s">
        <v>101</v>
      </c>
      <c r="I95" s="2" t="s">
        <v>101</v>
      </c>
      <c r="J95" s="2" t="s">
        <v>101</v>
      </c>
      <c r="K95" s="2" t="s">
        <v>101</v>
      </c>
      <c r="L95" s="2" t="s">
        <v>272</v>
      </c>
      <c r="M95" s="2" t="s">
        <v>273</v>
      </c>
      <c r="N95" s="2" t="s">
        <v>787</v>
      </c>
      <c r="O95" s="2" t="s">
        <v>788</v>
      </c>
      <c r="P95" s="2" t="s">
        <v>231</v>
      </c>
      <c r="Q95" s="2" t="s">
        <v>232</v>
      </c>
      <c r="R95" s="2" t="s">
        <v>789</v>
      </c>
    </row>
    <row r="96" spans="1:18">
      <c r="A96" s="2">
        <v>13</v>
      </c>
      <c r="B96" s="2">
        <v>18450000</v>
      </c>
      <c r="C96" s="2">
        <v>63050000</v>
      </c>
      <c r="D96" s="2" t="s">
        <v>327</v>
      </c>
      <c r="E96" s="2" t="s">
        <v>790</v>
      </c>
      <c r="F96" s="2" t="s">
        <v>101</v>
      </c>
      <c r="G96" s="2" t="s">
        <v>101</v>
      </c>
      <c r="H96" s="2" t="s">
        <v>101</v>
      </c>
      <c r="I96" s="2" t="s">
        <v>791</v>
      </c>
      <c r="J96" s="2" t="s">
        <v>101</v>
      </c>
      <c r="L96" s="2" t="s">
        <v>101</v>
      </c>
      <c r="M96" s="2" t="s">
        <v>101</v>
      </c>
      <c r="N96" s="2" t="s">
        <v>792</v>
      </c>
      <c r="O96" s="2" t="s">
        <v>793</v>
      </c>
      <c r="P96" s="2" t="s">
        <v>231</v>
      </c>
      <c r="Q96" s="2" t="s">
        <v>232</v>
      </c>
      <c r="R96" s="2" t="s">
        <v>794</v>
      </c>
    </row>
    <row r="97" spans="1:18">
      <c r="A97" s="2">
        <v>13</v>
      </c>
      <c r="B97" s="2">
        <v>63100000</v>
      </c>
      <c r="C97" s="2">
        <v>114364328</v>
      </c>
      <c r="D97" s="2" t="s">
        <v>327</v>
      </c>
      <c r="E97" s="2" t="s">
        <v>795</v>
      </c>
      <c r="F97" s="2" t="s">
        <v>101</v>
      </c>
      <c r="G97" s="2" t="s">
        <v>101</v>
      </c>
      <c r="H97" s="2" t="s">
        <v>101</v>
      </c>
      <c r="I97" s="2" t="s">
        <v>796</v>
      </c>
      <c r="J97" s="2" t="s">
        <v>797</v>
      </c>
      <c r="K97" s="2" t="s">
        <v>798</v>
      </c>
      <c r="L97" s="2" t="s">
        <v>101</v>
      </c>
      <c r="M97" s="2" t="s">
        <v>101</v>
      </c>
      <c r="N97" s="2" t="s">
        <v>799</v>
      </c>
      <c r="O97" s="2" t="s">
        <v>800</v>
      </c>
      <c r="P97" s="2" t="s">
        <v>212</v>
      </c>
      <c r="Q97" s="2" t="s">
        <v>213</v>
      </c>
      <c r="R97" s="2" t="s">
        <v>801</v>
      </c>
    </row>
    <row r="98" spans="1:18">
      <c r="A98" s="2">
        <v>13</v>
      </c>
      <c r="B98" s="2">
        <v>63100000</v>
      </c>
      <c r="C98" s="2">
        <v>114364328</v>
      </c>
      <c r="D98" s="2" t="s">
        <v>327</v>
      </c>
      <c r="E98" s="2" t="s">
        <v>802</v>
      </c>
      <c r="F98" s="2" t="s">
        <v>101</v>
      </c>
      <c r="G98" s="2" t="s">
        <v>101</v>
      </c>
      <c r="H98" s="2" t="s">
        <v>803</v>
      </c>
      <c r="I98" s="2" t="s">
        <v>804</v>
      </c>
      <c r="J98" s="2" t="s">
        <v>101</v>
      </c>
      <c r="L98" s="2" t="s">
        <v>289</v>
      </c>
      <c r="M98" s="2" t="s">
        <v>290</v>
      </c>
      <c r="N98" s="2" t="s">
        <v>505</v>
      </c>
      <c r="O98" s="2" t="s">
        <v>805</v>
      </c>
      <c r="P98" s="2" t="s">
        <v>202</v>
      </c>
      <c r="Q98" s="2" t="s">
        <v>203</v>
      </c>
      <c r="R98" s="2" t="s">
        <v>806</v>
      </c>
    </row>
    <row r="99" spans="1:18">
      <c r="A99" s="2">
        <v>13</v>
      </c>
      <c r="B99" s="2">
        <v>18450000</v>
      </c>
      <c r="C99" s="2">
        <v>63050000</v>
      </c>
      <c r="D99" s="2" t="s">
        <v>327</v>
      </c>
      <c r="E99" s="2" t="s">
        <v>807</v>
      </c>
      <c r="F99" s="2" t="s">
        <v>101</v>
      </c>
      <c r="G99" s="2" t="s">
        <v>101</v>
      </c>
      <c r="H99" s="2" t="s">
        <v>101</v>
      </c>
      <c r="I99" s="2" t="s">
        <v>101</v>
      </c>
      <c r="J99" s="2" t="s">
        <v>101</v>
      </c>
      <c r="K99" s="2" t="s">
        <v>101</v>
      </c>
      <c r="L99" s="2" t="s">
        <v>101</v>
      </c>
      <c r="M99" s="2" t="s">
        <v>101</v>
      </c>
      <c r="N99" s="2" t="s">
        <v>808</v>
      </c>
      <c r="O99" s="2" t="s">
        <v>809</v>
      </c>
      <c r="P99" s="2" t="s">
        <v>231</v>
      </c>
      <c r="Q99" s="2" t="s">
        <v>232</v>
      </c>
      <c r="R99" s="2" t="s">
        <v>810</v>
      </c>
    </row>
    <row r="100" spans="1:18">
      <c r="A100" s="2">
        <v>13</v>
      </c>
      <c r="B100" s="2">
        <v>18450000</v>
      </c>
      <c r="C100" s="2">
        <v>63050000</v>
      </c>
      <c r="D100" s="2" t="s">
        <v>327</v>
      </c>
      <c r="E100" s="2" t="s">
        <v>811</v>
      </c>
      <c r="F100" s="2" t="s">
        <v>272</v>
      </c>
      <c r="G100" s="2" t="s">
        <v>273</v>
      </c>
      <c r="H100" s="2" t="s">
        <v>812</v>
      </c>
      <c r="I100" s="2" t="s">
        <v>813</v>
      </c>
      <c r="J100" s="2" t="s">
        <v>814</v>
      </c>
      <c r="K100" s="2" t="s">
        <v>815</v>
      </c>
      <c r="L100" s="2" t="s">
        <v>260</v>
      </c>
      <c r="M100" s="2" t="s">
        <v>261</v>
      </c>
      <c r="N100" s="2" t="s">
        <v>816</v>
      </c>
      <c r="O100" s="2" t="s">
        <v>817</v>
      </c>
      <c r="P100" s="2" t="s">
        <v>231</v>
      </c>
      <c r="Q100" s="2" t="s">
        <v>232</v>
      </c>
      <c r="R100" s="2" t="s">
        <v>818</v>
      </c>
    </row>
    <row r="101" spans="1:18">
      <c r="A101" s="2">
        <v>13</v>
      </c>
      <c r="B101" s="2">
        <v>63100000</v>
      </c>
      <c r="C101" s="2">
        <v>114364328</v>
      </c>
      <c r="D101" s="2" t="s">
        <v>327</v>
      </c>
      <c r="E101" s="2" t="s">
        <v>819</v>
      </c>
      <c r="F101" s="2" t="s">
        <v>101</v>
      </c>
      <c r="G101" s="2" t="s">
        <v>101</v>
      </c>
      <c r="H101" s="2" t="s">
        <v>101</v>
      </c>
      <c r="I101" s="2" t="s">
        <v>101</v>
      </c>
      <c r="J101" s="2" t="s">
        <v>101</v>
      </c>
      <c r="K101" s="2" t="s">
        <v>101</v>
      </c>
      <c r="L101" s="2" t="s">
        <v>289</v>
      </c>
      <c r="M101" s="2" t="s">
        <v>290</v>
      </c>
      <c r="N101" s="2" t="s">
        <v>820</v>
      </c>
      <c r="O101" s="2" t="s">
        <v>821</v>
      </c>
      <c r="P101" s="2" t="s">
        <v>231</v>
      </c>
      <c r="Q101" s="2" t="s">
        <v>232</v>
      </c>
      <c r="R101" s="2" t="s">
        <v>822</v>
      </c>
    </row>
    <row r="102" spans="1:18">
      <c r="A102" s="2">
        <v>13</v>
      </c>
      <c r="B102" s="2">
        <v>63100000</v>
      </c>
      <c r="C102" s="2">
        <v>114364328</v>
      </c>
      <c r="D102" s="2" t="s">
        <v>327</v>
      </c>
      <c r="E102" s="2" t="s">
        <v>823</v>
      </c>
      <c r="F102" s="2" t="s">
        <v>101</v>
      </c>
      <c r="G102" s="2" t="s">
        <v>101</v>
      </c>
      <c r="H102" s="2" t="s">
        <v>101</v>
      </c>
      <c r="I102" s="2" t="s">
        <v>824</v>
      </c>
      <c r="J102" s="2" t="s">
        <v>101</v>
      </c>
      <c r="L102" s="2" t="s">
        <v>101</v>
      </c>
      <c r="M102" s="2" t="s">
        <v>101</v>
      </c>
      <c r="N102" s="2" t="s">
        <v>825</v>
      </c>
      <c r="O102" s="2" t="s">
        <v>826</v>
      </c>
      <c r="P102" s="2" t="s">
        <v>231</v>
      </c>
      <c r="Q102" s="2" t="s">
        <v>232</v>
      </c>
      <c r="R102" s="2" t="s">
        <v>827</v>
      </c>
    </row>
    <row r="103" spans="1:18">
      <c r="A103" s="2">
        <v>13</v>
      </c>
      <c r="B103" s="2">
        <v>63100000</v>
      </c>
      <c r="C103" s="2">
        <v>114364328</v>
      </c>
      <c r="D103" s="2" t="s">
        <v>327</v>
      </c>
      <c r="E103" s="2" t="s">
        <v>828</v>
      </c>
      <c r="F103" s="2" t="s">
        <v>101</v>
      </c>
      <c r="G103" s="2" t="s">
        <v>101</v>
      </c>
      <c r="H103" s="2" t="s">
        <v>101</v>
      </c>
      <c r="I103" s="2" t="s">
        <v>101</v>
      </c>
      <c r="J103" s="2" t="s">
        <v>101</v>
      </c>
      <c r="K103" s="2" t="s">
        <v>101</v>
      </c>
      <c r="L103" s="2" t="s">
        <v>283</v>
      </c>
      <c r="M103" s="2" t="s">
        <v>284</v>
      </c>
      <c r="N103" s="2" t="s">
        <v>829</v>
      </c>
      <c r="O103" s="2" t="s">
        <v>830</v>
      </c>
      <c r="P103" s="2" t="s">
        <v>231</v>
      </c>
      <c r="Q103" s="2" t="s">
        <v>232</v>
      </c>
      <c r="R103" s="2" t="s">
        <v>831</v>
      </c>
    </row>
    <row r="104" spans="1:18">
      <c r="A104" s="2">
        <v>13</v>
      </c>
      <c r="B104" s="2">
        <v>18450000</v>
      </c>
      <c r="C104" s="2">
        <v>63050000</v>
      </c>
      <c r="D104" s="2" t="s">
        <v>327</v>
      </c>
      <c r="E104" s="2" t="s">
        <v>832</v>
      </c>
      <c r="F104" s="2" t="s">
        <v>833</v>
      </c>
      <c r="G104" s="2" t="s">
        <v>834</v>
      </c>
      <c r="H104" s="2" t="s">
        <v>835</v>
      </c>
      <c r="I104" s="2" t="s">
        <v>101</v>
      </c>
      <c r="J104" s="2" t="s">
        <v>101</v>
      </c>
      <c r="K104" s="2" t="s">
        <v>101</v>
      </c>
      <c r="L104" s="2" t="s">
        <v>833</v>
      </c>
      <c r="M104" s="2" t="s">
        <v>834</v>
      </c>
      <c r="N104" s="2" t="s">
        <v>836</v>
      </c>
      <c r="O104" s="2" t="s">
        <v>837</v>
      </c>
      <c r="P104" s="2" t="s">
        <v>838</v>
      </c>
      <c r="Q104" s="2" t="s">
        <v>839</v>
      </c>
      <c r="R104" s="2" t="s">
        <v>840</v>
      </c>
    </row>
    <row r="105" spans="1:18">
      <c r="A105" s="2">
        <v>13</v>
      </c>
      <c r="B105" s="2">
        <v>18450000</v>
      </c>
      <c r="C105" s="2">
        <v>63050000</v>
      </c>
      <c r="D105" s="2" t="s">
        <v>327</v>
      </c>
      <c r="E105" s="2" t="s">
        <v>841</v>
      </c>
      <c r="F105" s="2" t="s">
        <v>532</v>
      </c>
      <c r="G105" s="2" t="s">
        <v>533</v>
      </c>
      <c r="H105" s="2" t="s">
        <v>101</v>
      </c>
      <c r="I105" s="2" t="s">
        <v>842</v>
      </c>
      <c r="J105" s="2" t="s">
        <v>101</v>
      </c>
      <c r="L105" s="2" t="s">
        <v>283</v>
      </c>
      <c r="M105" s="2" t="s">
        <v>284</v>
      </c>
      <c r="N105" s="2" t="s">
        <v>843</v>
      </c>
      <c r="O105" s="2" t="s">
        <v>844</v>
      </c>
      <c r="P105" s="2" t="s">
        <v>212</v>
      </c>
      <c r="Q105" s="2" t="s">
        <v>213</v>
      </c>
      <c r="R105" s="2" t="s">
        <v>845</v>
      </c>
    </row>
    <row r="106" spans="1:18">
      <c r="A106" s="2">
        <v>13</v>
      </c>
      <c r="B106" s="2">
        <v>18450000</v>
      </c>
      <c r="C106" s="2">
        <v>63050000</v>
      </c>
      <c r="D106" s="2" t="s">
        <v>327</v>
      </c>
      <c r="E106" s="2" t="s">
        <v>846</v>
      </c>
      <c r="F106" s="2" t="s">
        <v>101</v>
      </c>
      <c r="G106" s="2" t="s">
        <v>101</v>
      </c>
      <c r="H106" s="2" t="s">
        <v>847</v>
      </c>
      <c r="I106" s="2" t="s">
        <v>848</v>
      </c>
      <c r="J106" s="2" t="s">
        <v>849</v>
      </c>
      <c r="K106" s="2" t="s">
        <v>850</v>
      </c>
      <c r="L106" s="2" t="s">
        <v>101</v>
      </c>
      <c r="M106" s="2" t="s">
        <v>101</v>
      </c>
      <c r="N106" s="2" t="s">
        <v>851</v>
      </c>
      <c r="O106" s="2" t="s">
        <v>852</v>
      </c>
      <c r="P106" s="2" t="s">
        <v>202</v>
      </c>
      <c r="Q106" s="2" t="s">
        <v>203</v>
      </c>
      <c r="R106" s="2" t="s">
        <v>853</v>
      </c>
    </row>
    <row r="107" spans="1:18">
      <c r="A107" s="2">
        <v>13</v>
      </c>
      <c r="B107" s="2">
        <v>18450000</v>
      </c>
      <c r="C107" s="2">
        <v>63050000</v>
      </c>
      <c r="D107" s="2" t="s">
        <v>327</v>
      </c>
      <c r="E107" s="2" t="s">
        <v>854</v>
      </c>
      <c r="F107" s="2" t="s">
        <v>260</v>
      </c>
      <c r="G107" s="2" t="s">
        <v>261</v>
      </c>
      <c r="H107" s="2" t="s">
        <v>101</v>
      </c>
      <c r="I107" s="2" t="s">
        <v>855</v>
      </c>
      <c r="J107" s="2" t="s">
        <v>101</v>
      </c>
      <c r="L107" s="2" t="s">
        <v>260</v>
      </c>
      <c r="M107" s="2" t="s">
        <v>261</v>
      </c>
      <c r="N107" s="2" t="s">
        <v>856</v>
      </c>
      <c r="O107" s="2" t="s">
        <v>857</v>
      </c>
      <c r="P107" s="2" t="s">
        <v>231</v>
      </c>
      <c r="Q107" s="2" t="s">
        <v>232</v>
      </c>
      <c r="R107" s="2" t="s">
        <v>858</v>
      </c>
    </row>
    <row r="108" spans="1:18">
      <c r="A108" s="2">
        <v>13</v>
      </c>
      <c r="B108" s="2">
        <v>18450000</v>
      </c>
      <c r="C108" s="2">
        <v>63050000</v>
      </c>
      <c r="D108" s="2" t="s">
        <v>327</v>
      </c>
      <c r="E108" s="2" t="s">
        <v>859</v>
      </c>
      <c r="F108" s="2" t="s">
        <v>101</v>
      </c>
      <c r="G108" s="2" t="s">
        <v>101</v>
      </c>
      <c r="H108" s="2" t="s">
        <v>860</v>
      </c>
      <c r="I108" s="2" t="s">
        <v>101</v>
      </c>
      <c r="J108" s="2" t="s">
        <v>101</v>
      </c>
      <c r="K108" s="2" t="s">
        <v>101</v>
      </c>
      <c r="L108" s="2" t="s">
        <v>532</v>
      </c>
      <c r="M108" s="2" t="s">
        <v>533</v>
      </c>
      <c r="N108" s="2" t="s">
        <v>861</v>
      </c>
      <c r="O108" s="2" t="s">
        <v>862</v>
      </c>
      <c r="P108" s="2" t="s">
        <v>212</v>
      </c>
      <c r="Q108" s="2" t="s">
        <v>213</v>
      </c>
      <c r="R108" s="2" t="s">
        <v>863</v>
      </c>
    </row>
    <row r="109" spans="1:18">
      <c r="A109" s="2">
        <v>13</v>
      </c>
      <c r="B109" s="2">
        <v>18450000</v>
      </c>
      <c r="C109" s="2">
        <v>63050000</v>
      </c>
      <c r="D109" s="2" t="s">
        <v>327</v>
      </c>
      <c r="E109" s="2" t="s">
        <v>864</v>
      </c>
      <c r="F109" s="2" t="s">
        <v>101</v>
      </c>
      <c r="G109" s="2" t="s">
        <v>101</v>
      </c>
      <c r="H109" s="2" t="s">
        <v>865</v>
      </c>
      <c r="I109" s="2" t="s">
        <v>866</v>
      </c>
      <c r="J109" s="2" t="s">
        <v>814</v>
      </c>
      <c r="K109" s="2" t="s">
        <v>815</v>
      </c>
      <c r="L109" s="2" t="s">
        <v>260</v>
      </c>
      <c r="M109" s="2" t="s">
        <v>261</v>
      </c>
      <c r="N109" s="2" t="s">
        <v>867</v>
      </c>
      <c r="O109" s="2" t="s">
        <v>868</v>
      </c>
      <c r="P109" s="2" t="s">
        <v>212</v>
      </c>
      <c r="Q109" s="2" t="s">
        <v>213</v>
      </c>
      <c r="R109" s="2" t="s">
        <v>869</v>
      </c>
    </row>
    <row r="110" spans="1:18">
      <c r="A110" s="2">
        <v>13</v>
      </c>
      <c r="B110" s="2">
        <v>63100000</v>
      </c>
      <c r="C110" s="2">
        <v>114364328</v>
      </c>
      <c r="D110" s="2" t="s">
        <v>327</v>
      </c>
      <c r="E110" s="2" t="s">
        <v>870</v>
      </c>
      <c r="F110" s="2" t="s">
        <v>308</v>
      </c>
      <c r="G110" s="2" t="s">
        <v>309</v>
      </c>
      <c r="H110" s="2" t="s">
        <v>871</v>
      </c>
      <c r="I110" s="2" t="s">
        <v>872</v>
      </c>
      <c r="J110" s="2" t="s">
        <v>101</v>
      </c>
      <c r="L110" s="2" t="s">
        <v>101</v>
      </c>
      <c r="M110" s="2" t="s">
        <v>101</v>
      </c>
      <c r="N110" s="2" t="s">
        <v>873</v>
      </c>
      <c r="O110" s="2" t="s">
        <v>874</v>
      </c>
      <c r="P110" s="2" t="s">
        <v>485</v>
      </c>
      <c r="Q110" s="2" t="s">
        <v>486</v>
      </c>
      <c r="R110" s="2" t="s">
        <v>875</v>
      </c>
    </row>
    <row r="111" spans="1:18">
      <c r="A111" s="2">
        <v>13</v>
      </c>
      <c r="B111" s="2">
        <v>18450000</v>
      </c>
      <c r="C111" s="2">
        <v>63050000</v>
      </c>
      <c r="D111" s="2" t="s">
        <v>327</v>
      </c>
      <c r="E111" s="2" t="s">
        <v>876</v>
      </c>
      <c r="F111" s="2" t="s">
        <v>101</v>
      </c>
      <c r="G111" s="2" t="s">
        <v>101</v>
      </c>
      <c r="H111" s="2" t="s">
        <v>877</v>
      </c>
      <c r="I111" s="2" t="s">
        <v>878</v>
      </c>
      <c r="J111" s="2" t="s">
        <v>879</v>
      </c>
      <c r="K111" s="2" t="s">
        <v>880</v>
      </c>
      <c r="L111" s="2" t="s">
        <v>272</v>
      </c>
      <c r="M111" s="2" t="s">
        <v>273</v>
      </c>
      <c r="N111" s="2" t="s">
        <v>881</v>
      </c>
      <c r="O111" s="2" t="s">
        <v>882</v>
      </c>
      <c r="P111" s="2" t="s">
        <v>276</v>
      </c>
      <c r="Q111" s="2" t="s">
        <v>277</v>
      </c>
      <c r="R111" s="2" t="s">
        <v>883</v>
      </c>
    </row>
    <row r="112" spans="1:18">
      <c r="A112" s="2">
        <v>13</v>
      </c>
      <c r="B112" s="2">
        <v>63100000</v>
      </c>
      <c r="C112" s="2">
        <v>114364328</v>
      </c>
      <c r="D112" s="2" t="s">
        <v>327</v>
      </c>
      <c r="E112" s="2" t="s">
        <v>884</v>
      </c>
      <c r="F112" s="2" t="s">
        <v>101</v>
      </c>
      <c r="G112" s="2" t="s">
        <v>101</v>
      </c>
      <c r="H112" s="2" t="s">
        <v>101</v>
      </c>
      <c r="I112" s="2" t="s">
        <v>885</v>
      </c>
      <c r="J112" s="2" t="s">
        <v>886</v>
      </c>
      <c r="K112" s="2" t="s">
        <v>887</v>
      </c>
      <c r="L112" s="2" t="s">
        <v>260</v>
      </c>
      <c r="M112" s="2" t="s">
        <v>261</v>
      </c>
      <c r="N112" s="2" t="s">
        <v>888</v>
      </c>
      <c r="O112" s="2" t="s">
        <v>889</v>
      </c>
      <c r="P112" s="2" t="s">
        <v>212</v>
      </c>
      <c r="Q112" s="2" t="s">
        <v>213</v>
      </c>
      <c r="R112" s="2" t="s">
        <v>890</v>
      </c>
    </row>
    <row r="113" spans="1:18">
      <c r="A113" s="2">
        <v>13</v>
      </c>
      <c r="B113" s="2">
        <v>18450000</v>
      </c>
      <c r="C113" s="2">
        <v>63050000</v>
      </c>
      <c r="D113" s="2" t="s">
        <v>327</v>
      </c>
      <c r="E113" s="2" t="s">
        <v>891</v>
      </c>
      <c r="F113" s="2" t="s">
        <v>101</v>
      </c>
      <c r="G113" s="2" t="s">
        <v>101</v>
      </c>
      <c r="H113" s="2" t="s">
        <v>892</v>
      </c>
      <c r="I113" s="2" t="s">
        <v>101</v>
      </c>
      <c r="J113" s="2" t="s">
        <v>101</v>
      </c>
      <c r="K113" s="2" t="s">
        <v>101</v>
      </c>
      <c r="L113" s="2" t="s">
        <v>101</v>
      </c>
      <c r="M113" s="2" t="s">
        <v>101</v>
      </c>
      <c r="N113" s="2" t="s">
        <v>101</v>
      </c>
      <c r="O113" s="2" t="s">
        <v>893</v>
      </c>
      <c r="P113" s="2" t="s">
        <v>101</v>
      </c>
      <c r="Q113" s="2" t="s">
        <v>101</v>
      </c>
      <c r="R113" s="2" t="s">
        <v>894</v>
      </c>
    </row>
    <row r="114" spans="1:18">
      <c r="A114" s="2">
        <v>13</v>
      </c>
      <c r="B114" s="2">
        <v>18450000</v>
      </c>
      <c r="C114" s="2">
        <v>63050000</v>
      </c>
      <c r="D114" s="2" t="s">
        <v>327</v>
      </c>
      <c r="E114" s="2" t="s">
        <v>895</v>
      </c>
      <c r="F114" s="2" t="s">
        <v>101</v>
      </c>
      <c r="G114" s="2" t="s">
        <v>101</v>
      </c>
      <c r="H114" s="2" t="s">
        <v>101</v>
      </c>
      <c r="I114" s="2" t="s">
        <v>101</v>
      </c>
      <c r="J114" s="2" t="s">
        <v>101</v>
      </c>
      <c r="K114" s="2" t="s">
        <v>101</v>
      </c>
      <c r="L114" s="2" t="s">
        <v>289</v>
      </c>
      <c r="M114" s="2" t="s">
        <v>290</v>
      </c>
      <c r="N114" s="2" t="s">
        <v>896</v>
      </c>
      <c r="O114" s="2" t="s">
        <v>897</v>
      </c>
      <c r="P114" s="2" t="s">
        <v>231</v>
      </c>
      <c r="Q114" s="2" t="s">
        <v>232</v>
      </c>
      <c r="R114" s="2" t="s">
        <v>898</v>
      </c>
    </row>
    <row r="115" spans="1:18">
      <c r="A115" s="2">
        <v>13</v>
      </c>
      <c r="B115" s="2">
        <v>63100000</v>
      </c>
      <c r="C115" s="2">
        <v>114364328</v>
      </c>
      <c r="D115" s="2" t="s">
        <v>327</v>
      </c>
      <c r="E115" s="2" t="s">
        <v>899</v>
      </c>
      <c r="F115" s="2" t="s">
        <v>101</v>
      </c>
      <c r="G115" s="2" t="s">
        <v>101</v>
      </c>
      <c r="H115" s="2" t="s">
        <v>900</v>
      </c>
      <c r="I115" s="2" t="s">
        <v>901</v>
      </c>
      <c r="J115" s="2" t="s">
        <v>902</v>
      </c>
      <c r="K115" s="2" t="s">
        <v>903</v>
      </c>
      <c r="L115" s="2" t="s">
        <v>101</v>
      </c>
      <c r="M115" s="2" t="s">
        <v>101</v>
      </c>
      <c r="N115" s="2" t="s">
        <v>904</v>
      </c>
      <c r="O115" s="2" t="s">
        <v>905</v>
      </c>
      <c r="P115" s="2" t="s">
        <v>212</v>
      </c>
      <c r="Q115" s="2" t="s">
        <v>213</v>
      </c>
      <c r="R115" s="2" t="s">
        <v>906</v>
      </c>
    </row>
    <row r="116" spans="1:18">
      <c r="A116" s="2">
        <v>13</v>
      </c>
      <c r="B116" s="2">
        <v>18450000</v>
      </c>
      <c r="C116" s="2">
        <v>63050000</v>
      </c>
      <c r="D116" s="2" t="s">
        <v>327</v>
      </c>
      <c r="E116" s="2" t="s">
        <v>907</v>
      </c>
      <c r="F116" s="2" t="s">
        <v>289</v>
      </c>
      <c r="G116" s="2" t="s">
        <v>290</v>
      </c>
      <c r="H116" s="2" t="s">
        <v>101</v>
      </c>
      <c r="I116" s="2" t="s">
        <v>101</v>
      </c>
      <c r="J116" s="2" t="s">
        <v>101</v>
      </c>
      <c r="K116" s="2" t="s">
        <v>101</v>
      </c>
      <c r="L116" s="2" t="s">
        <v>283</v>
      </c>
      <c r="M116" s="2" t="s">
        <v>284</v>
      </c>
      <c r="N116" s="2" t="s">
        <v>908</v>
      </c>
      <c r="O116" s="2" t="s">
        <v>909</v>
      </c>
      <c r="P116" s="2" t="s">
        <v>231</v>
      </c>
      <c r="Q116" s="2" t="s">
        <v>232</v>
      </c>
      <c r="R116" s="2" t="s">
        <v>910</v>
      </c>
    </row>
    <row r="117" spans="1:18">
      <c r="A117" s="2">
        <v>13</v>
      </c>
      <c r="B117" s="2">
        <v>18450000</v>
      </c>
      <c r="C117" s="2">
        <v>63050000</v>
      </c>
      <c r="D117" s="2" t="s">
        <v>327</v>
      </c>
      <c r="E117" s="2" t="s">
        <v>911</v>
      </c>
      <c r="F117" s="2" t="s">
        <v>101</v>
      </c>
      <c r="G117" s="2" t="s">
        <v>101</v>
      </c>
      <c r="H117" s="2" t="s">
        <v>101</v>
      </c>
      <c r="I117" s="2" t="s">
        <v>912</v>
      </c>
      <c r="J117" s="2" t="s">
        <v>101</v>
      </c>
      <c r="L117" s="2" t="s">
        <v>260</v>
      </c>
      <c r="M117" s="2" t="s">
        <v>261</v>
      </c>
      <c r="N117" s="2" t="s">
        <v>913</v>
      </c>
      <c r="O117" s="2" t="s">
        <v>914</v>
      </c>
      <c r="P117" s="2" t="s">
        <v>485</v>
      </c>
      <c r="Q117" s="2" t="s">
        <v>486</v>
      </c>
      <c r="R117" s="2" t="s">
        <v>915</v>
      </c>
    </row>
    <row r="118" spans="1:18">
      <c r="A118" s="2">
        <v>13</v>
      </c>
      <c r="B118" s="2">
        <v>63100000</v>
      </c>
      <c r="C118" s="2">
        <v>114364328</v>
      </c>
      <c r="D118" s="2" t="s">
        <v>327</v>
      </c>
      <c r="E118" s="2" t="s">
        <v>916</v>
      </c>
      <c r="F118" s="2" t="s">
        <v>272</v>
      </c>
      <c r="G118" s="2" t="s">
        <v>273</v>
      </c>
      <c r="H118" s="2" t="s">
        <v>101</v>
      </c>
      <c r="I118" s="2" t="s">
        <v>101</v>
      </c>
      <c r="J118" s="2" t="s">
        <v>101</v>
      </c>
      <c r="K118" s="2" t="s">
        <v>101</v>
      </c>
      <c r="L118" s="2" t="s">
        <v>101</v>
      </c>
      <c r="M118" s="2" t="s">
        <v>101</v>
      </c>
      <c r="N118" s="2" t="s">
        <v>917</v>
      </c>
      <c r="O118" s="2" t="s">
        <v>918</v>
      </c>
      <c r="P118" s="2" t="s">
        <v>231</v>
      </c>
      <c r="Q118" s="2" t="s">
        <v>232</v>
      </c>
      <c r="R118" s="2" t="s">
        <v>919</v>
      </c>
    </row>
    <row r="119" spans="1:18">
      <c r="A119" s="2">
        <v>13</v>
      </c>
      <c r="B119" s="2">
        <v>63100000</v>
      </c>
      <c r="C119" s="2">
        <v>114364328</v>
      </c>
      <c r="D119" s="2" t="s">
        <v>327</v>
      </c>
      <c r="E119" s="2" t="s">
        <v>920</v>
      </c>
      <c r="F119" s="2" t="s">
        <v>197</v>
      </c>
      <c r="G119" s="2" t="s">
        <v>198</v>
      </c>
      <c r="H119" s="2" t="s">
        <v>921</v>
      </c>
      <c r="I119" s="2" t="s">
        <v>922</v>
      </c>
      <c r="J119" s="2" t="s">
        <v>101</v>
      </c>
      <c r="L119" s="2" t="s">
        <v>197</v>
      </c>
      <c r="M119" s="2" t="s">
        <v>198</v>
      </c>
      <c r="N119" s="2" t="s">
        <v>923</v>
      </c>
      <c r="O119" s="2" t="s">
        <v>924</v>
      </c>
      <c r="P119" s="2" t="s">
        <v>202</v>
      </c>
      <c r="Q119" s="2" t="s">
        <v>203</v>
      </c>
      <c r="R119" s="2" t="s">
        <v>925</v>
      </c>
    </row>
    <row r="120" spans="1:18">
      <c r="A120" s="2">
        <v>13</v>
      </c>
      <c r="B120" s="2">
        <v>18450000</v>
      </c>
      <c r="C120" s="2">
        <v>63050000</v>
      </c>
      <c r="D120" s="2" t="s">
        <v>327</v>
      </c>
      <c r="E120" s="2" t="s">
        <v>926</v>
      </c>
      <c r="F120" s="2" t="s">
        <v>101</v>
      </c>
      <c r="G120" s="2" t="s">
        <v>101</v>
      </c>
      <c r="H120" s="2" t="s">
        <v>927</v>
      </c>
      <c r="I120" s="2" t="s">
        <v>101</v>
      </c>
      <c r="J120" s="2" t="s">
        <v>101</v>
      </c>
      <c r="K120" s="2" t="s">
        <v>101</v>
      </c>
      <c r="L120" s="2" t="s">
        <v>283</v>
      </c>
      <c r="M120" s="2" t="s">
        <v>284</v>
      </c>
      <c r="N120" s="2" t="s">
        <v>928</v>
      </c>
      <c r="O120" s="2" t="s">
        <v>929</v>
      </c>
      <c r="P120" s="2" t="s">
        <v>212</v>
      </c>
      <c r="Q120" s="2" t="s">
        <v>213</v>
      </c>
      <c r="R120" s="2" t="s">
        <v>930</v>
      </c>
    </row>
    <row r="121" spans="1:18">
      <c r="A121" s="2">
        <v>13</v>
      </c>
      <c r="B121" s="2">
        <v>18450000</v>
      </c>
      <c r="C121" s="2">
        <v>63050000</v>
      </c>
      <c r="D121" s="2" t="s">
        <v>327</v>
      </c>
      <c r="E121" s="2" t="s">
        <v>931</v>
      </c>
      <c r="F121" s="2" t="s">
        <v>101</v>
      </c>
      <c r="G121" s="2" t="s">
        <v>101</v>
      </c>
      <c r="H121" s="2" t="s">
        <v>932</v>
      </c>
      <c r="I121" s="2" t="s">
        <v>101</v>
      </c>
      <c r="J121" s="2" t="s">
        <v>101</v>
      </c>
      <c r="K121" s="2" t="s">
        <v>101</v>
      </c>
      <c r="L121" s="2" t="s">
        <v>101</v>
      </c>
      <c r="M121" s="2" t="s">
        <v>101</v>
      </c>
      <c r="N121" s="2" t="s">
        <v>933</v>
      </c>
      <c r="O121" s="2" t="s">
        <v>934</v>
      </c>
      <c r="P121" s="2" t="s">
        <v>276</v>
      </c>
      <c r="Q121" s="2" t="s">
        <v>277</v>
      </c>
      <c r="R121" s="2" t="s">
        <v>935</v>
      </c>
    </row>
    <row r="122" spans="1:18">
      <c r="A122" s="2">
        <v>13</v>
      </c>
      <c r="B122" s="2">
        <v>18450000</v>
      </c>
      <c r="C122" s="2">
        <v>63050000</v>
      </c>
      <c r="D122" s="2" t="s">
        <v>327</v>
      </c>
      <c r="E122" s="2" t="s">
        <v>936</v>
      </c>
      <c r="F122" s="2" t="s">
        <v>101</v>
      </c>
      <c r="G122" s="2" t="s">
        <v>101</v>
      </c>
      <c r="H122" s="2" t="s">
        <v>937</v>
      </c>
      <c r="I122" s="2" t="s">
        <v>101</v>
      </c>
      <c r="J122" s="2" t="s">
        <v>101</v>
      </c>
      <c r="K122" s="2" t="s">
        <v>101</v>
      </c>
      <c r="L122" s="2" t="s">
        <v>101</v>
      </c>
      <c r="M122" s="2" t="s">
        <v>101</v>
      </c>
      <c r="N122" s="2" t="s">
        <v>938</v>
      </c>
      <c r="O122" s="2" t="s">
        <v>939</v>
      </c>
      <c r="P122" s="2" t="s">
        <v>212</v>
      </c>
      <c r="Q122" s="2" t="s">
        <v>213</v>
      </c>
      <c r="R122" s="2" t="s">
        <v>940</v>
      </c>
    </row>
    <row r="123" spans="1:18">
      <c r="A123" s="2">
        <v>13</v>
      </c>
      <c r="B123" s="2">
        <v>18450000</v>
      </c>
      <c r="C123" s="2">
        <v>63050000</v>
      </c>
      <c r="D123" s="2" t="s">
        <v>327</v>
      </c>
      <c r="E123" s="2" t="s">
        <v>941</v>
      </c>
      <c r="F123" s="2" t="s">
        <v>289</v>
      </c>
      <c r="G123" s="2" t="s">
        <v>290</v>
      </c>
      <c r="H123" s="2" t="s">
        <v>942</v>
      </c>
      <c r="I123" s="2" t="s">
        <v>943</v>
      </c>
      <c r="J123" s="2" t="s">
        <v>944</v>
      </c>
      <c r="K123" s="2" t="s">
        <v>945</v>
      </c>
      <c r="L123" s="2" t="s">
        <v>289</v>
      </c>
      <c r="M123" s="2" t="s">
        <v>290</v>
      </c>
      <c r="N123" s="2" t="s">
        <v>946</v>
      </c>
      <c r="O123" s="2" t="s">
        <v>947</v>
      </c>
      <c r="P123" s="2" t="s">
        <v>324</v>
      </c>
      <c r="Q123" s="2" t="s">
        <v>325</v>
      </c>
      <c r="R123" s="2" t="s">
        <v>948</v>
      </c>
    </row>
    <row r="124" spans="1:18">
      <c r="A124" s="2">
        <v>13</v>
      </c>
      <c r="B124" s="2">
        <v>63100000</v>
      </c>
      <c r="C124" s="2">
        <v>114364328</v>
      </c>
      <c r="D124" s="2" t="s">
        <v>327</v>
      </c>
      <c r="E124" s="2" t="s">
        <v>949</v>
      </c>
      <c r="F124" s="2" t="s">
        <v>101</v>
      </c>
      <c r="G124" s="2" t="s">
        <v>101</v>
      </c>
      <c r="H124" s="2" t="s">
        <v>950</v>
      </c>
      <c r="I124" s="2" t="s">
        <v>101</v>
      </c>
      <c r="J124" s="2" t="s">
        <v>101</v>
      </c>
      <c r="K124" s="2" t="s">
        <v>101</v>
      </c>
      <c r="L124" s="2" t="s">
        <v>272</v>
      </c>
      <c r="M124" s="2" t="s">
        <v>273</v>
      </c>
      <c r="N124" s="2" t="s">
        <v>951</v>
      </c>
      <c r="O124" s="2" t="s">
        <v>952</v>
      </c>
      <c r="P124" s="2" t="s">
        <v>231</v>
      </c>
      <c r="Q124" s="2" t="s">
        <v>232</v>
      </c>
      <c r="R124" s="2" t="s">
        <v>953</v>
      </c>
    </row>
    <row r="125" spans="1:18">
      <c r="A125" s="2">
        <v>13</v>
      </c>
      <c r="B125" s="2">
        <v>63100000</v>
      </c>
      <c r="C125" s="2">
        <v>114364328</v>
      </c>
      <c r="D125" s="2" t="s">
        <v>327</v>
      </c>
      <c r="E125" s="2" t="s">
        <v>954</v>
      </c>
      <c r="F125" s="2" t="s">
        <v>101</v>
      </c>
      <c r="G125" s="2" t="s">
        <v>101</v>
      </c>
      <c r="H125" s="2" t="s">
        <v>955</v>
      </c>
      <c r="I125" s="2" t="s">
        <v>956</v>
      </c>
      <c r="J125" s="2" t="s">
        <v>101</v>
      </c>
      <c r="L125" s="2" t="s">
        <v>272</v>
      </c>
      <c r="M125" s="2" t="s">
        <v>273</v>
      </c>
      <c r="N125" s="2" t="s">
        <v>957</v>
      </c>
      <c r="O125" s="2" t="s">
        <v>958</v>
      </c>
      <c r="P125" s="2" t="s">
        <v>224</v>
      </c>
      <c r="Q125" s="2" t="s">
        <v>225</v>
      </c>
      <c r="R125" s="2" t="s">
        <v>959</v>
      </c>
    </row>
    <row r="126" spans="1:18">
      <c r="A126" s="2">
        <v>13</v>
      </c>
      <c r="B126" s="2">
        <v>18450000</v>
      </c>
      <c r="C126" s="2">
        <v>63050000</v>
      </c>
      <c r="D126" s="2" t="s">
        <v>327</v>
      </c>
      <c r="E126" s="2" t="s">
        <v>960</v>
      </c>
      <c r="F126" s="2" t="s">
        <v>101</v>
      </c>
      <c r="G126" s="2" t="s">
        <v>101</v>
      </c>
      <c r="H126" s="2" t="s">
        <v>961</v>
      </c>
      <c r="I126" s="2" t="s">
        <v>962</v>
      </c>
      <c r="J126" s="2" t="s">
        <v>963</v>
      </c>
      <c r="K126" s="2" t="s">
        <v>964</v>
      </c>
      <c r="L126" s="2" t="s">
        <v>197</v>
      </c>
      <c r="M126" s="2" t="s">
        <v>198</v>
      </c>
      <c r="N126" s="2" t="s">
        <v>965</v>
      </c>
      <c r="O126" s="2" t="s">
        <v>966</v>
      </c>
      <c r="P126" s="2" t="s">
        <v>202</v>
      </c>
      <c r="Q126" s="2" t="s">
        <v>203</v>
      </c>
      <c r="R126" s="2" t="s">
        <v>967</v>
      </c>
    </row>
    <row r="127" spans="1:18">
      <c r="A127" s="2">
        <v>13</v>
      </c>
      <c r="B127" s="2">
        <v>63100000</v>
      </c>
      <c r="C127" s="2">
        <v>114364328</v>
      </c>
      <c r="D127" s="2" t="s">
        <v>327</v>
      </c>
      <c r="E127" s="2" t="s">
        <v>968</v>
      </c>
      <c r="F127" s="2" t="s">
        <v>101</v>
      </c>
      <c r="G127" s="2" t="s">
        <v>101</v>
      </c>
      <c r="H127" s="2" t="s">
        <v>969</v>
      </c>
      <c r="I127" s="2" t="s">
        <v>970</v>
      </c>
      <c r="J127" s="2" t="s">
        <v>971</v>
      </c>
      <c r="K127" s="2" t="s">
        <v>972</v>
      </c>
      <c r="L127" s="2" t="s">
        <v>289</v>
      </c>
      <c r="M127" s="2" t="s">
        <v>290</v>
      </c>
      <c r="N127" s="2" t="s">
        <v>973</v>
      </c>
      <c r="O127" s="2" t="s">
        <v>974</v>
      </c>
      <c r="P127" s="2" t="s">
        <v>231</v>
      </c>
      <c r="Q127" s="2" t="s">
        <v>232</v>
      </c>
      <c r="R127" s="2" t="s">
        <v>975</v>
      </c>
    </row>
    <row r="128" spans="1:18">
      <c r="A128" s="2">
        <v>13</v>
      </c>
      <c r="B128" s="2">
        <v>63100000</v>
      </c>
      <c r="C128" s="2">
        <v>114364328</v>
      </c>
      <c r="D128" s="2" t="s">
        <v>327</v>
      </c>
      <c r="E128" s="2" t="s">
        <v>976</v>
      </c>
      <c r="F128" s="2" t="s">
        <v>977</v>
      </c>
      <c r="G128" s="2" t="s">
        <v>978</v>
      </c>
      <c r="H128" s="2" t="s">
        <v>101</v>
      </c>
      <c r="I128" s="2" t="s">
        <v>979</v>
      </c>
      <c r="J128" s="2" t="s">
        <v>980</v>
      </c>
      <c r="K128" s="2" t="s">
        <v>981</v>
      </c>
      <c r="L128" s="2" t="s">
        <v>977</v>
      </c>
      <c r="M128" s="2" t="s">
        <v>978</v>
      </c>
      <c r="N128" s="2" t="s">
        <v>982</v>
      </c>
      <c r="O128" s="2" t="s">
        <v>983</v>
      </c>
      <c r="P128" s="2" t="s">
        <v>984</v>
      </c>
      <c r="Q128" s="2" t="s">
        <v>985</v>
      </c>
      <c r="R128" s="2" t="s">
        <v>986</v>
      </c>
    </row>
    <row r="129" spans="1:18">
      <c r="A129" s="2">
        <v>13</v>
      </c>
      <c r="B129" s="2">
        <v>18450000</v>
      </c>
      <c r="C129" s="2">
        <v>63050000</v>
      </c>
      <c r="D129" s="2" t="s">
        <v>327</v>
      </c>
      <c r="E129" s="2" t="s">
        <v>987</v>
      </c>
      <c r="F129" s="2" t="s">
        <v>620</v>
      </c>
      <c r="G129" s="2" t="s">
        <v>988</v>
      </c>
      <c r="H129" s="2" t="s">
        <v>101</v>
      </c>
      <c r="I129" s="2" t="s">
        <v>989</v>
      </c>
      <c r="J129" s="2" t="s">
        <v>101</v>
      </c>
      <c r="L129" s="2" t="s">
        <v>283</v>
      </c>
      <c r="M129" s="2" t="s">
        <v>284</v>
      </c>
      <c r="N129" s="2" t="s">
        <v>990</v>
      </c>
      <c r="O129" s="2" t="s">
        <v>991</v>
      </c>
      <c r="P129" s="2" t="s">
        <v>992</v>
      </c>
      <c r="Q129" s="2" t="s">
        <v>101</v>
      </c>
      <c r="R129" s="2" t="s">
        <v>993</v>
      </c>
    </row>
    <row r="130" spans="1:18">
      <c r="A130" s="2">
        <v>13</v>
      </c>
      <c r="B130" s="2">
        <v>63100000</v>
      </c>
      <c r="C130" s="2">
        <v>114364328</v>
      </c>
      <c r="D130" s="2" t="s">
        <v>327</v>
      </c>
      <c r="E130" s="2" t="s">
        <v>994</v>
      </c>
      <c r="F130" s="2" t="s">
        <v>272</v>
      </c>
      <c r="G130" s="2" t="s">
        <v>273</v>
      </c>
      <c r="H130" s="2" t="s">
        <v>101</v>
      </c>
      <c r="I130" s="2" t="s">
        <v>995</v>
      </c>
      <c r="J130" s="2" t="s">
        <v>996</v>
      </c>
      <c r="K130" s="2" t="s">
        <v>997</v>
      </c>
      <c r="L130" s="2" t="s">
        <v>720</v>
      </c>
      <c r="M130" s="2" t="s">
        <v>721</v>
      </c>
      <c r="N130" s="2" t="s">
        <v>998</v>
      </c>
      <c r="O130" s="2" t="s">
        <v>999</v>
      </c>
      <c r="P130" s="2" t="s">
        <v>276</v>
      </c>
      <c r="Q130" s="2" t="s">
        <v>277</v>
      </c>
      <c r="R130" s="2" t="s">
        <v>1000</v>
      </c>
    </row>
    <row r="131" spans="1:18">
      <c r="A131" s="2">
        <v>13</v>
      </c>
      <c r="B131" s="2">
        <v>18450000</v>
      </c>
      <c r="C131" s="2">
        <v>63050000</v>
      </c>
      <c r="D131" s="2" t="s">
        <v>327</v>
      </c>
      <c r="E131" s="2" t="s">
        <v>1001</v>
      </c>
      <c r="F131" s="2" t="s">
        <v>314</v>
      </c>
      <c r="G131" s="2" t="s">
        <v>315</v>
      </c>
      <c r="H131" s="2" t="s">
        <v>1002</v>
      </c>
      <c r="I131" s="2" t="s">
        <v>1003</v>
      </c>
      <c r="J131" s="2" t="s">
        <v>101</v>
      </c>
      <c r="L131" s="2" t="s">
        <v>260</v>
      </c>
      <c r="M131" s="2" t="s">
        <v>261</v>
      </c>
      <c r="N131" s="2" t="s">
        <v>1004</v>
      </c>
      <c r="O131" s="2" t="s">
        <v>1005</v>
      </c>
      <c r="P131" s="2" t="s">
        <v>212</v>
      </c>
      <c r="Q131" s="2" t="s">
        <v>213</v>
      </c>
      <c r="R131" s="2" t="s">
        <v>1006</v>
      </c>
    </row>
    <row r="132" spans="1:18">
      <c r="A132" s="2">
        <v>13</v>
      </c>
      <c r="B132" s="2">
        <v>18450000</v>
      </c>
      <c r="C132" s="2">
        <v>63050000</v>
      </c>
      <c r="D132" s="2" t="s">
        <v>327</v>
      </c>
      <c r="E132" s="2" t="s">
        <v>1007</v>
      </c>
      <c r="F132" s="2" t="s">
        <v>101</v>
      </c>
      <c r="G132" s="2" t="s">
        <v>101</v>
      </c>
      <c r="H132" s="2" t="s">
        <v>1008</v>
      </c>
      <c r="I132" s="2" t="s">
        <v>1009</v>
      </c>
      <c r="J132" s="2" t="s">
        <v>101</v>
      </c>
      <c r="L132" s="2" t="s">
        <v>260</v>
      </c>
      <c r="M132" s="2" t="s">
        <v>261</v>
      </c>
      <c r="N132" s="2" t="s">
        <v>1010</v>
      </c>
      <c r="O132" s="2" t="s">
        <v>1011</v>
      </c>
      <c r="P132" s="2" t="s">
        <v>212</v>
      </c>
      <c r="Q132" s="2" t="s">
        <v>213</v>
      </c>
      <c r="R132" s="2" t="s">
        <v>1012</v>
      </c>
    </row>
    <row r="133" spans="1:18">
      <c r="A133" s="2">
        <v>13</v>
      </c>
      <c r="B133" s="2">
        <v>18450000</v>
      </c>
      <c r="C133" s="2">
        <v>63050000</v>
      </c>
      <c r="D133" s="2" t="s">
        <v>327</v>
      </c>
      <c r="E133" s="2" t="s">
        <v>1013</v>
      </c>
      <c r="F133" s="2" t="s">
        <v>720</v>
      </c>
      <c r="G133" s="2" t="s">
        <v>721</v>
      </c>
      <c r="H133" s="2" t="s">
        <v>101</v>
      </c>
      <c r="I133" s="2" t="s">
        <v>1014</v>
      </c>
      <c r="J133" s="2" t="s">
        <v>1015</v>
      </c>
      <c r="K133" s="2" t="s">
        <v>1016</v>
      </c>
      <c r="L133" s="2" t="s">
        <v>720</v>
      </c>
      <c r="M133" s="2" t="s">
        <v>721</v>
      </c>
      <c r="N133" s="2" t="s">
        <v>1017</v>
      </c>
      <c r="O133" s="2" t="s">
        <v>1018</v>
      </c>
      <c r="P133" s="2" t="s">
        <v>389</v>
      </c>
      <c r="Q133" s="2" t="s">
        <v>390</v>
      </c>
      <c r="R133" s="2" t="s">
        <v>1019</v>
      </c>
    </row>
    <row r="134" spans="1:18">
      <c r="A134" s="2">
        <v>13</v>
      </c>
      <c r="B134" s="2">
        <v>18450000</v>
      </c>
      <c r="C134" s="2">
        <v>63050000</v>
      </c>
      <c r="D134" s="2" t="s">
        <v>327</v>
      </c>
      <c r="E134" s="2" t="s">
        <v>1020</v>
      </c>
      <c r="F134" s="2" t="s">
        <v>101</v>
      </c>
      <c r="G134" s="2" t="s">
        <v>101</v>
      </c>
      <c r="H134" s="2" t="s">
        <v>101</v>
      </c>
      <c r="I134" s="2" t="s">
        <v>101</v>
      </c>
      <c r="J134" s="2" t="s">
        <v>101</v>
      </c>
      <c r="K134" s="2" t="s">
        <v>101</v>
      </c>
      <c r="L134" s="2" t="s">
        <v>101</v>
      </c>
      <c r="M134" s="2" t="s">
        <v>101</v>
      </c>
      <c r="N134" s="2" t="s">
        <v>101</v>
      </c>
      <c r="O134" s="2" t="s">
        <v>1021</v>
      </c>
      <c r="P134" s="2" t="s">
        <v>231</v>
      </c>
      <c r="Q134" s="2" t="s">
        <v>232</v>
      </c>
      <c r="R134" s="2" t="s">
        <v>1022</v>
      </c>
    </row>
    <row r="135" spans="1:18">
      <c r="A135" s="2">
        <v>13</v>
      </c>
      <c r="B135" s="2">
        <v>18450000</v>
      </c>
      <c r="C135" s="2">
        <v>63050000</v>
      </c>
      <c r="D135" s="2" t="s">
        <v>327</v>
      </c>
      <c r="E135" s="2" t="s">
        <v>1023</v>
      </c>
      <c r="F135" s="2" t="s">
        <v>101</v>
      </c>
      <c r="G135" s="2" t="s">
        <v>101</v>
      </c>
      <c r="H135" s="2" t="s">
        <v>101</v>
      </c>
      <c r="I135" s="2" t="s">
        <v>101</v>
      </c>
      <c r="J135" s="2" t="s">
        <v>101</v>
      </c>
      <c r="K135" s="2" t="s">
        <v>101</v>
      </c>
      <c r="L135" s="2" t="s">
        <v>101</v>
      </c>
      <c r="M135" s="2" t="s">
        <v>101</v>
      </c>
      <c r="N135" s="2" t="s">
        <v>1024</v>
      </c>
      <c r="O135" s="2" t="s">
        <v>1025</v>
      </c>
      <c r="P135" s="2" t="s">
        <v>231</v>
      </c>
      <c r="Q135" s="2" t="s">
        <v>232</v>
      </c>
      <c r="R135" s="2" t="s">
        <v>1026</v>
      </c>
    </row>
    <row r="136" spans="1:18">
      <c r="A136" s="2">
        <v>13</v>
      </c>
      <c r="B136" s="2">
        <v>18450000</v>
      </c>
      <c r="C136" s="2">
        <v>63050000</v>
      </c>
      <c r="D136" s="2" t="s">
        <v>327</v>
      </c>
      <c r="E136" s="2" t="s">
        <v>1027</v>
      </c>
      <c r="F136" s="2" t="s">
        <v>197</v>
      </c>
      <c r="G136" s="2" t="s">
        <v>198</v>
      </c>
      <c r="H136" s="2" t="s">
        <v>1028</v>
      </c>
      <c r="I136" s="2" t="s">
        <v>1029</v>
      </c>
      <c r="J136" s="2" t="s">
        <v>101</v>
      </c>
      <c r="L136" s="2" t="s">
        <v>197</v>
      </c>
      <c r="M136" s="2" t="s">
        <v>198</v>
      </c>
      <c r="N136" s="2" t="s">
        <v>1030</v>
      </c>
      <c r="O136" s="2" t="s">
        <v>1031</v>
      </c>
      <c r="P136" s="2" t="s">
        <v>202</v>
      </c>
      <c r="Q136" s="2" t="s">
        <v>203</v>
      </c>
      <c r="R136" s="2" t="s">
        <v>1032</v>
      </c>
    </row>
    <row r="137" spans="1:18">
      <c r="A137" s="2">
        <v>13</v>
      </c>
      <c r="B137" s="2">
        <v>63100000</v>
      </c>
      <c r="C137" s="2">
        <v>114364328</v>
      </c>
      <c r="D137" s="2" t="s">
        <v>327</v>
      </c>
      <c r="E137" s="2" t="s">
        <v>1033</v>
      </c>
      <c r="F137" s="2" t="s">
        <v>101</v>
      </c>
      <c r="G137" s="2" t="s">
        <v>101</v>
      </c>
      <c r="H137" s="2" t="s">
        <v>101</v>
      </c>
      <c r="I137" s="2" t="s">
        <v>1034</v>
      </c>
      <c r="J137" s="2" t="s">
        <v>101</v>
      </c>
      <c r="L137" s="2" t="s">
        <v>101</v>
      </c>
      <c r="M137" s="2" t="s">
        <v>101</v>
      </c>
      <c r="N137" s="2" t="s">
        <v>1035</v>
      </c>
      <c r="O137" s="2" t="s">
        <v>1036</v>
      </c>
      <c r="P137" s="2" t="s">
        <v>231</v>
      </c>
      <c r="Q137" s="2" t="s">
        <v>232</v>
      </c>
      <c r="R137" s="2" t="s">
        <v>1037</v>
      </c>
    </row>
    <row r="138" spans="1:18">
      <c r="A138" s="2">
        <v>13</v>
      </c>
      <c r="B138" s="2">
        <v>63100000</v>
      </c>
      <c r="C138" s="2">
        <v>114364328</v>
      </c>
      <c r="D138" s="2" t="s">
        <v>327</v>
      </c>
      <c r="E138" s="2" t="s">
        <v>1038</v>
      </c>
      <c r="F138" s="2" t="s">
        <v>101</v>
      </c>
      <c r="G138" s="2" t="s">
        <v>101</v>
      </c>
      <c r="H138" s="2" t="s">
        <v>1039</v>
      </c>
      <c r="I138" s="2" t="s">
        <v>1040</v>
      </c>
      <c r="J138" s="2" t="s">
        <v>101</v>
      </c>
      <c r="L138" s="2" t="s">
        <v>532</v>
      </c>
      <c r="M138" s="2" t="s">
        <v>533</v>
      </c>
      <c r="N138" s="2" t="s">
        <v>1041</v>
      </c>
      <c r="O138" s="2" t="s">
        <v>1042</v>
      </c>
      <c r="P138" s="2" t="s">
        <v>231</v>
      </c>
      <c r="Q138" s="2" t="s">
        <v>232</v>
      </c>
      <c r="R138" s="2" t="s">
        <v>1043</v>
      </c>
    </row>
    <row r="139" spans="1:18">
      <c r="A139" s="2">
        <v>13</v>
      </c>
      <c r="B139" s="2">
        <v>18450000</v>
      </c>
      <c r="C139" s="2">
        <v>63050000</v>
      </c>
      <c r="D139" s="2" t="s">
        <v>327</v>
      </c>
      <c r="E139" s="2" t="s">
        <v>1044</v>
      </c>
      <c r="F139" s="2" t="s">
        <v>272</v>
      </c>
      <c r="G139" s="2" t="s">
        <v>273</v>
      </c>
      <c r="H139" s="2" t="s">
        <v>101</v>
      </c>
      <c r="I139" s="2" t="s">
        <v>101</v>
      </c>
      <c r="J139" s="2" t="s">
        <v>101</v>
      </c>
      <c r="K139" s="2" t="s">
        <v>101</v>
      </c>
      <c r="L139" s="2" t="s">
        <v>247</v>
      </c>
      <c r="M139" s="2" t="s">
        <v>248</v>
      </c>
      <c r="N139" s="2" t="s">
        <v>1045</v>
      </c>
      <c r="O139" s="2" t="s">
        <v>1046</v>
      </c>
      <c r="P139" s="2" t="s">
        <v>231</v>
      </c>
      <c r="Q139" s="2" t="s">
        <v>232</v>
      </c>
      <c r="R139" s="2" t="s">
        <v>1047</v>
      </c>
    </row>
    <row r="140" spans="1:18">
      <c r="A140" s="2">
        <v>13</v>
      </c>
      <c r="B140" s="2">
        <v>63100000</v>
      </c>
      <c r="C140" s="2">
        <v>114364328</v>
      </c>
      <c r="D140" s="2" t="s">
        <v>327</v>
      </c>
      <c r="E140" s="2" t="s">
        <v>1048</v>
      </c>
      <c r="F140" s="2" t="s">
        <v>289</v>
      </c>
      <c r="G140" s="2" t="s">
        <v>290</v>
      </c>
      <c r="H140" s="2" t="s">
        <v>1049</v>
      </c>
      <c r="I140" s="2" t="s">
        <v>1050</v>
      </c>
      <c r="J140" s="2" t="s">
        <v>101</v>
      </c>
      <c r="L140" s="2" t="s">
        <v>289</v>
      </c>
      <c r="M140" s="2" t="s">
        <v>290</v>
      </c>
      <c r="N140" s="2" t="s">
        <v>946</v>
      </c>
      <c r="O140" s="2" t="s">
        <v>1051</v>
      </c>
      <c r="P140" s="2" t="s">
        <v>324</v>
      </c>
      <c r="Q140" s="2" t="s">
        <v>325</v>
      </c>
      <c r="R140" s="2" t="s">
        <v>1052</v>
      </c>
    </row>
    <row r="141" spans="1:18">
      <c r="A141" s="2">
        <v>13</v>
      </c>
      <c r="B141" s="2">
        <v>18450000</v>
      </c>
      <c r="C141" s="2">
        <v>63050000</v>
      </c>
      <c r="D141" s="2" t="s">
        <v>327</v>
      </c>
      <c r="E141" s="2" t="s">
        <v>1053</v>
      </c>
      <c r="F141" s="2" t="s">
        <v>695</v>
      </c>
      <c r="G141" s="2" t="s">
        <v>696</v>
      </c>
      <c r="H141" s="2" t="s">
        <v>1054</v>
      </c>
      <c r="I141" s="2" t="s">
        <v>1055</v>
      </c>
      <c r="J141" s="2" t="s">
        <v>1056</v>
      </c>
      <c r="K141" s="2" t="s">
        <v>1057</v>
      </c>
      <c r="L141" s="2" t="s">
        <v>283</v>
      </c>
      <c r="M141" s="2" t="s">
        <v>284</v>
      </c>
      <c r="N141" s="2" t="s">
        <v>1058</v>
      </c>
      <c r="O141" s="2" t="s">
        <v>1059</v>
      </c>
      <c r="P141" s="2" t="s">
        <v>231</v>
      </c>
      <c r="Q141" s="2" t="s">
        <v>232</v>
      </c>
      <c r="R141" s="2" t="s">
        <v>1060</v>
      </c>
    </row>
    <row r="142" spans="1:18">
      <c r="A142" s="2">
        <v>13</v>
      </c>
      <c r="B142" s="2">
        <v>18450000</v>
      </c>
      <c r="C142" s="2">
        <v>63050000</v>
      </c>
      <c r="D142" s="2" t="s">
        <v>327</v>
      </c>
      <c r="E142" s="2" t="s">
        <v>1061</v>
      </c>
      <c r="F142" s="2" t="s">
        <v>398</v>
      </c>
      <c r="G142" s="2" t="s">
        <v>399</v>
      </c>
      <c r="H142" s="2" t="s">
        <v>1062</v>
      </c>
      <c r="I142" s="2" t="s">
        <v>1063</v>
      </c>
      <c r="J142" s="2" t="s">
        <v>1064</v>
      </c>
      <c r="K142" s="2" t="s">
        <v>1065</v>
      </c>
      <c r="L142" s="2" t="s">
        <v>1066</v>
      </c>
      <c r="M142" s="2" t="s">
        <v>101</v>
      </c>
      <c r="N142" s="2" t="s">
        <v>1067</v>
      </c>
      <c r="O142" s="2" t="s">
        <v>1068</v>
      </c>
      <c r="P142" s="2" t="s">
        <v>406</v>
      </c>
      <c r="Q142" s="2" t="s">
        <v>407</v>
      </c>
      <c r="R142" s="2" t="s">
        <v>1069</v>
      </c>
    </row>
    <row r="143" spans="1:18">
      <c r="A143" s="2">
        <v>13</v>
      </c>
      <c r="B143" s="2">
        <v>18450000</v>
      </c>
      <c r="C143" s="2">
        <v>63050000</v>
      </c>
      <c r="D143" s="2" t="s">
        <v>327</v>
      </c>
      <c r="E143" s="2" t="s">
        <v>1070</v>
      </c>
      <c r="F143" s="2" t="s">
        <v>101</v>
      </c>
      <c r="G143" s="2" t="s">
        <v>101</v>
      </c>
      <c r="H143" s="2" t="s">
        <v>101</v>
      </c>
      <c r="I143" s="2" t="s">
        <v>101</v>
      </c>
      <c r="J143" s="2" t="s">
        <v>101</v>
      </c>
      <c r="K143" s="2" t="s">
        <v>101</v>
      </c>
      <c r="L143" s="2" t="s">
        <v>101</v>
      </c>
      <c r="M143" s="2" t="s">
        <v>101</v>
      </c>
      <c r="N143" s="2" t="s">
        <v>1071</v>
      </c>
      <c r="O143" s="2" t="s">
        <v>1072</v>
      </c>
      <c r="P143" s="2" t="s">
        <v>202</v>
      </c>
      <c r="Q143" s="2" t="s">
        <v>203</v>
      </c>
      <c r="R143" s="2" t="s">
        <v>1073</v>
      </c>
    </row>
    <row r="144" spans="1:18">
      <c r="A144" s="2">
        <v>13</v>
      </c>
      <c r="B144" s="2">
        <v>63100000</v>
      </c>
      <c r="C144" s="2">
        <v>114364328</v>
      </c>
      <c r="D144" s="2" t="s">
        <v>327</v>
      </c>
      <c r="E144" s="2" t="s">
        <v>1074</v>
      </c>
      <c r="F144" s="2" t="s">
        <v>101</v>
      </c>
      <c r="G144" s="2" t="s">
        <v>101</v>
      </c>
      <c r="H144" s="2" t="s">
        <v>101</v>
      </c>
      <c r="I144" s="2" t="s">
        <v>1075</v>
      </c>
      <c r="J144" s="2" t="s">
        <v>101</v>
      </c>
      <c r="L144" s="2" t="s">
        <v>101</v>
      </c>
      <c r="M144" s="2" t="s">
        <v>101</v>
      </c>
      <c r="N144" s="2" t="s">
        <v>1076</v>
      </c>
      <c r="O144" s="2" t="s">
        <v>1077</v>
      </c>
      <c r="P144" s="2" t="s">
        <v>212</v>
      </c>
      <c r="Q144" s="2" t="s">
        <v>213</v>
      </c>
      <c r="R144" s="2" t="s">
        <v>1078</v>
      </c>
    </row>
    <row r="145" spans="1:18">
      <c r="A145" s="2">
        <v>13</v>
      </c>
      <c r="B145" s="2">
        <v>18450000</v>
      </c>
      <c r="C145" s="2">
        <v>63050000</v>
      </c>
      <c r="D145" s="2" t="s">
        <v>327</v>
      </c>
      <c r="E145" s="2" t="s">
        <v>1079</v>
      </c>
      <c r="F145" s="2" t="s">
        <v>101</v>
      </c>
      <c r="G145" s="2" t="s">
        <v>101</v>
      </c>
      <c r="H145" s="2" t="s">
        <v>101</v>
      </c>
      <c r="I145" s="2" t="s">
        <v>101</v>
      </c>
      <c r="J145" s="2" t="s">
        <v>101</v>
      </c>
      <c r="K145" s="2" t="s">
        <v>101</v>
      </c>
      <c r="L145" s="2" t="s">
        <v>101</v>
      </c>
      <c r="M145" s="2" t="s">
        <v>101</v>
      </c>
      <c r="N145" s="2" t="s">
        <v>1080</v>
      </c>
      <c r="O145" s="2" t="s">
        <v>1081</v>
      </c>
      <c r="P145" s="2" t="s">
        <v>202</v>
      </c>
      <c r="Q145" s="2" t="s">
        <v>203</v>
      </c>
      <c r="R145" s="2" t="s">
        <v>1082</v>
      </c>
    </row>
    <row r="146" spans="1:18">
      <c r="A146" s="2">
        <v>13</v>
      </c>
      <c r="B146" s="2">
        <v>18450000</v>
      </c>
      <c r="C146" s="2">
        <v>63050000</v>
      </c>
      <c r="D146" s="2" t="s">
        <v>327</v>
      </c>
      <c r="E146" s="2" t="s">
        <v>1083</v>
      </c>
      <c r="F146" s="2" t="s">
        <v>101</v>
      </c>
      <c r="G146" s="2" t="s">
        <v>101</v>
      </c>
      <c r="H146" s="2" t="s">
        <v>1084</v>
      </c>
      <c r="I146" s="2" t="s">
        <v>1085</v>
      </c>
      <c r="J146" s="2" t="s">
        <v>101</v>
      </c>
      <c r="L146" s="2" t="s">
        <v>101</v>
      </c>
      <c r="M146" s="2" t="s">
        <v>101</v>
      </c>
      <c r="N146" s="2" t="s">
        <v>1086</v>
      </c>
      <c r="O146" s="2" t="s">
        <v>1087</v>
      </c>
      <c r="P146" s="2" t="s">
        <v>231</v>
      </c>
      <c r="Q146" s="2" t="s">
        <v>232</v>
      </c>
      <c r="R146" s="2" t="s">
        <v>1088</v>
      </c>
    </row>
    <row r="147" spans="1:18">
      <c r="A147" s="2">
        <v>13</v>
      </c>
      <c r="B147" s="2">
        <v>63100000</v>
      </c>
      <c r="C147" s="2">
        <v>114364328</v>
      </c>
      <c r="D147" s="2" t="s">
        <v>327</v>
      </c>
      <c r="E147" s="2" t="s">
        <v>1089</v>
      </c>
      <c r="F147" s="2" t="s">
        <v>101</v>
      </c>
      <c r="G147" s="2" t="s">
        <v>101</v>
      </c>
      <c r="H147" s="2" t="s">
        <v>1090</v>
      </c>
      <c r="I147" s="2" t="s">
        <v>1091</v>
      </c>
      <c r="J147" s="2" t="s">
        <v>1092</v>
      </c>
      <c r="K147" s="2" t="s">
        <v>1093</v>
      </c>
      <c r="L147" s="2" t="s">
        <v>1094</v>
      </c>
      <c r="M147" s="2" t="s">
        <v>101</v>
      </c>
      <c r="N147" s="2" t="s">
        <v>1095</v>
      </c>
      <c r="O147" s="2" t="s">
        <v>1096</v>
      </c>
      <c r="P147" s="2" t="s">
        <v>231</v>
      </c>
      <c r="Q147" s="2" t="s">
        <v>232</v>
      </c>
      <c r="R147" s="2" t="s">
        <v>419</v>
      </c>
    </row>
    <row r="148" spans="1:18">
      <c r="A148" s="2">
        <v>13</v>
      </c>
      <c r="B148" s="2">
        <v>63100000</v>
      </c>
      <c r="C148" s="2">
        <v>114364328</v>
      </c>
      <c r="D148" s="2" t="s">
        <v>327</v>
      </c>
      <c r="E148" s="2" t="s">
        <v>1097</v>
      </c>
      <c r="F148" s="2" t="s">
        <v>101</v>
      </c>
      <c r="G148" s="2" t="s">
        <v>101</v>
      </c>
      <c r="H148" s="2" t="s">
        <v>101</v>
      </c>
      <c r="I148" s="2" t="s">
        <v>1098</v>
      </c>
      <c r="J148" s="2" t="s">
        <v>1099</v>
      </c>
      <c r="K148" s="2" t="s">
        <v>1100</v>
      </c>
      <c r="L148" s="2" t="s">
        <v>260</v>
      </c>
      <c r="M148" s="2" t="s">
        <v>261</v>
      </c>
      <c r="N148" s="2" t="s">
        <v>1101</v>
      </c>
      <c r="O148" s="2" t="s">
        <v>1102</v>
      </c>
      <c r="P148" s="2" t="s">
        <v>231</v>
      </c>
      <c r="Q148" s="2" t="s">
        <v>232</v>
      </c>
      <c r="R148" s="2" t="s">
        <v>1103</v>
      </c>
    </row>
    <row r="149" spans="1:18">
      <c r="A149" s="2">
        <v>13</v>
      </c>
      <c r="B149" s="2">
        <v>18450000</v>
      </c>
      <c r="C149" s="2">
        <v>63050000</v>
      </c>
      <c r="D149" s="2" t="s">
        <v>327</v>
      </c>
      <c r="E149" s="2" t="s">
        <v>1104</v>
      </c>
      <c r="F149" s="2" t="s">
        <v>283</v>
      </c>
      <c r="G149" s="2" t="s">
        <v>284</v>
      </c>
      <c r="H149" s="2" t="s">
        <v>1105</v>
      </c>
      <c r="I149" s="2" t="s">
        <v>1106</v>
      </c>
      <c r="J149" s="2" t="s">
        <v>101</v>
      </c>
      <c r="L149" s="2" t="s">
        <v>101</v>
      </c>
      <c r="M149" s="2" t="s">
        <v>101</v>
      </c>
      <c r="N149" s="2" t="s">
        <v>843</v>
      </c>
      <c r="O149" s="2" t="s">
        <v>1107</v>
      </c>
      <c r="P149" s="2" t="s">
        <v>212</v>
      </c>
      <c r="Q149" s="2" t="s">
        <v>213</v>
      </c>
      <c r="R149" s="2" t="s">
        <v>1108</v>
      </c>
    </row>
    <row r="150" spans="1:18">
      <c r="A150" s="2">
        <v>13</v>
      </c>
      <c r="B150" s="2">
        <v>18450000</v>
      </c>
      <c r="C150" s="2">
        <v>63050000</v>
      </c>
      <c r="D150" s="2" t="s">
        <v>327</v>
      </c>
      <c r="E150" s="2" t="s">
        <v>1109</v>
      </c>
      <c r="F150" s="2" t="s">
        <v>720</v>
      </c>
      <c r="G150" s="2" t="s">
        <v>721</v>
      </c>
      <c r="H150" s="2" t="s">
        <v>1110</v>
      </c>
      <c r="I150" s="2" t="s">
        <v>1111</v>
      </c>
      <c r="J150" s="2" t="s">
        <v>996</v>
      </c>
      <c r="K150" s="2" t="s">
        <v>997</v>
      </c>
      <c r="L150" s="2" t="s">
        <v>720</v>
      </c>
      <c r="M150" s="2" t="s">
        <v>721</v>
      </c>
      <c r="N150" s="2" t="s">
        <v>1112</v>
      </c>
      <c r="O150" s="2" t="s">
        <v>1113</v>
      </c>
      <c r="P150" s="2" t="s">
        <v>389</v>
      </c>
      <c r="Q150" s="2" t="s">
        <v>390</v>
      </c>
      <c r="R150" s="2" t="s">
        <v>1114</v>
      </c>
    </row>
    <row r="151" spans="1:18">
      <c r="A151" s="2">
        <v>13</v>
      </c>
      <c r="B151" s="2">
        <v>63100000</v>
      </c>
      <c r="C151" s="2">
        <v>114364328</v>
      </c>
      <c r="D151" s="2" t="s">
        <v>327</v>
      </c>
      <c r="E151" s="2" t="s">
        <v>1115</v>
      </c>
      <c r="F151" s="2" t="s">
        <v>101</v>
      </c>
      <c r="G151" s="2" t="s">
        <v>101</v>
      </c>
      <c r="H151" s="2" t="s">
        <v>1116</v>
      </c>
      <c r="I151" s="2" t="s">
        <v>101</v>
      </c>
      <c r="J151" s="2" t="s">
        <v>101</v>
      </c>
      <c r="K151" s="2" t="s">
        <v>101</v>
      </c>
      <c r="L151" s="2" t="s">
        <v>101</v>
      </c>
      <c r="M151" s="2" t="s">
        <v>101</v>
      </c>
      <c r="N151" s="2" t="s">
        <v>1117</v>
      </c>
      <c r="O151" s="2" t="s">
        <v>1118</v>
      </c>
      <c r="P151" s="2" t="s">
        <v>231</v>
      </c>
      <c r="Q151" s="2" t="s">
        <v>232</v>
      </c>
      <c r="R151" s="2" t="s">
        <v>1119</v>
      </c>
    </row>
    <row r="152" spans="1:18">
      <c r="A152" s="2">
        <v>13</v>
      </c>
      <c r="B152" s="2">
        <v>18450000</v>
      </c>
      <c r="C152" s="2">
        <v>63050000</v>
      </c>
      <c r="D152" s="2" t="s">
        <v>327</v>
      </c>
      <c r="E152" s="2" t="s">
        <v>1120</v>
      </c>
      <c r="F152" s="2" t="s">
        <v>720</v>
      </c>
      <c r="G152" s="2" t="s">
        <v>721</v>
      </c>
      <c r="H152" s="2" t="s">
        <v>1121</v>
      </c>
      <c r="I152" s="2" t="s">
        <v>101</v>
      </c>
      <c r="J152" s="2" t="s">
        <v>101</v>
      </c>
      <c r="K152" s="2" t="s">
        <v>101</v>
      </c>
      <c r="L152" s="2" t="s">
        <v>398</v>
      </c>
      <c r="M152" s="2" t="s">
        <v>399</v>
      </c>
      <c r="N152" s="2" t="s">
        <v>1122</v>
      </c>
      <c r="O152" s="2" t="s">
        <v>1123</v>
      </c>
      <c r="P152" s="2" t="s">
        <v>231</v>
      </c>
      <c r="Q152" s="2" t="s">
        <v>232</v>
      </c>
      <c r="R152" s="2" t="s">
        <v>1124</v>
      </c>
    </row>
    <row r="153" spans="1:18">
      <c r="A153" s="2">
        <v>13</v>
      </c>
      <c r="B153" s="2">
        <v>63100000</v>
      </c>
      <c r="C153" s="2">
        <v>114364328</v>
      </c>
      <c r="D153" s="2" t="s">
        <v>327</v>
      </c>
      <c r="E153" s="2" t="s">
        <v>1125</v>
      </c>
      <c r="F153" s="2" t="s">
        <v>101</v>
      </c>
      <c r="G153" s="2" t="s">
        <v>101</v>
      </c>
      <c r="H153" s="2" t="s">
        <v>1126</v>
      </c>
      <c r="I153" s="2" t="s">
        <v>101</v>
      </c>
      <c r="J153" s="2" t="s">
        <v>101</v>
      </c>
      <c r="K153" s="2" t="s">
        <v>101</v>
      </c>
      <c r="L153" s="2" t="s">
        <v>101</v>
      </c>
      <c r="M153" s="2" t="s">
        <v>101</v>
      </c>
      <c r="N153" s="2" t="s">
        <v>1127</v>
      </c>
      <c r="O153" s="2" t="s">
        <v>1128</v>
      </c>
      <c r="P153" s="2" t="s">
        <v>231</v>
      </c>
      <c r="Q153" s="2" t="s">
        <v>232</v>
      </c>
      <c r="R153" s="2" t="s">
        <v>1129</v>
      </c>
    </row>
    <row r="154" spans="1:18">
      <c r="A154" s="2">
        <v>13</v>
      </c>
      <c r="B154" s="2">
        <v>18450000</v>
      </c>
      <c r="C154" s="2">
        <v>63050000</v>
      </c>
      <c r="D154" s="2" t="s">
        <v>327</v>
      </c>
      <c r="E154" s="2" t="s">
        <v>1130</v>
      </c>
      <c r="F154" s="2" t="s">
        <v>101</v>
      </c>
      <c r="G154" s="2" t="s">
        <v>101</v>
      </c>
      <c r="H154" s="2" t="s">
        <v>932</v>
      </c>
      <c r="I154" s="2" t="s">
        <v>101</v>
      </c>
      <c r="J154" s="2" t="s">
        <v>101</v>
      </c>
      <c r="K154" s="2" t="s">
        <v>101</v>
      </c>
      <c r="L154" s="2" t="s">
        <v>101</v>
      </c>
      <c r="M154" s="2" t="s">
        <v>101</v>
      </c>
      <c r="N154" s="2" t="s">
        <v>1131</v>
      </c>
      <c r="O154" s="2" t="s">
        <v>934</v>
      </c>
      <c r="P154" s="2" t="s">
        <v>276</v>
      </c>
      <c r="Q154" s="2" t="s">
        <v>277</v>
      </c>
      <c r="R154" s="2" t="s">
        <v>1132</v>
      </c>
    </row>
    <row r="155" spans="1:18">
      <c r="A155" s="2">
        <v>13</v>
      </c>
      <c r="B155" s="2">
        <v>18450000</v>
      </c>
      <c r="C155" s="2">
        <v>63050000</v>
      </c>
      <c r="D155" s="2" t="s">
        <v>327</v>
      </c>
      <c r="E155" s="2" t="s">
        <v>1133</v>
      </c>
      <c r="F155" s="2" t="s">
        <v>101</v>
      </c>
      <c r="G155" s="2" t="s">
        <v>101</v>
      </c>
      <c r="H155" s="2" t="s">
        <v>1134</v>
      </c>
      <c r="I155" s="2" t="s">
        <v>101</v>
      </c>
      <c r="J155" s="2" t="s">
        <v>101</v>
      </c>
      <c r="K155" s="2" t="s">
        <v>101</v>
      </c>
      <c r="L155" s="2" t="s">
        <v>289</v>
      </c>
      <c r="M155" s="2" t="s">
        <v>290</v>
      </c>
      <c r="N155" s="2" t="s">
        <v>1135</v>
      </c>
      <c r="O155" s="2" t="s">
        <v>1136</v>
      </c>
      <c r="P155" s="2" t="s">
        <v>202</v>
      </c>
      <c r="Q155" s="2" t="s">
        <v>203</v>
      </c>
      <c r="R155" s="2" t="s">
        <v>1137</v>
      </c>
    </row>
    <row r="156" spans="1:18">
      <c r="A156" s="2">
        <v>13</v>
      </c>
      <c r="B156" s="2">
        <v>18450000</v>
      </c>
      <c r="C156" s="2">
        <v>63050000</v>
      </c>
      <c r="D156" s="2" t="s">
        <v>327</v>
      </c>
      <c r="E156" s="2" t="s">
        <v>1138</v>
      </c>
      <c r="F156" s="2" t="s">
        <v>101</v>
      </c>
      <c r="G156" s="2" t="s">
        <v>101</v>
      </c>
      <c r="H156" s="2" t="s">
        <v>1139</v>
      </c>
      <c r="I156" s="2" t="s">
        <v>101</v>
      </c>
      <c r="J156" s="2" t="s">
        <v>101</v>
      </c>
      <c r="K156" s="2" t="s">
        <v>101</v>
      </c>
      <c r="L156" s="2" t="s">
        <v>101</v>
      </c>
      <c r="M156" s="2" t="s">
        <v>101</v>
      </c>
      <c r="N156" s="2" t="s">
        <v>101</v>
      </c>
      <c r="O156" s="2" t="s">
        <v>1140</v>
      </c>
      <c r="P156" s="2" t="s">
        <v>231</v>
      </c>
      <c r="Q156" s="2" t="s">
        <v>232</v>
      </c>
      <c r="R156" s="2" t="s">
        <v>1141</v>
      </c>
    </row>
    <row r="157" spans="1:18">
      <c r="A157" s="2">
        <v>13</v>
      </c>
      <c r="B157" s="2">
        <v>18450000</v>
      </c>
      <c r="C157" s="2">
        <v>63050000</v>
      </c>
      <c r="D157" s="2" t="s">
        <v>327</v>
      </c>
      <c r="E157" s="2" t="s">
        <v>1142</v>
      </c>
      <c r="F157" s="2" t="s">
        <v>101</v>
      </c>
      <c r="G157" s="2" t="s">
        <v>101</v>
      </c>
      <c r="H157" s="2" t="s">
        <v>101</v>
      </c>
      <c r="I157" s="2" t="s">
        <v>1143</v>
      </c>
      <c r="J157" s="2" t="s">
        <v>1144</v>
      </c>
      <c r="K157" s="2" t="s">
        <v>1145</v>
      </c>
      <c r="L157" s="2" t="s">
        <v>220</v>
      </c>
      <c r="M157" s="2" t="s">
        <v>221</v>
      </c>
      <c r="N157" s="2" t="s">
        <v>1146</v>
      </c>
      <c r="O157" s="2" t="s">
        <v>1147</v>
      </c>
      <c r="P157" s="2" t="s">
        <v>231</v>
      </c>
      <c r="Q157" s="2" t="s">
        <v>232</v>
      </c>
      <c r="R157" s="2" t="s">
        <v>1148</v>
      </c>
    </row>
    <row r="158" spans="1:18">
      <c r="A158" s="2">
        <v>13</v>
      </c>
      <c r="B158" s="2">
        <v>18450000</v>
      </c>
      <c r="C158" s="2">
        <v>63050000</v>
      </c>
      <c r="D158" s="2" t="s">
        <v>327</v>
      </c>
      <c r="E158" s="2" t="s">
        <v>1149</v>
      </c>
      <c r="F158" s="2" t="s">
        <v>695</v>
      </c>
      <c r="G158" s="2" t="s">
        <v>696</v>
      </c>
      <c r="H158" s="2" t="s">
        <v>101</v>
      </c>
      <c r="I158" s="2" t="s">
        <v>1150</v>
      </c>
      <c r="J158" s="2" t="s">
        <v>1151</v>
      </c>
      <c r="K158" s="2" t="s">
        <v>1152</v>
      </c>
      <c r="L158" s="2" t="s">
        <v>283</v>
      </c>
      <c r="M158" s="2" t="s">
        <v>284</v>
      </c>
      <c r="N158" s="2" t="s">
        <v>1153</v>
      </c>
      <c r="O158" s="2" t="s">
        <v>1154</v>
      </c>
      <c r="P158" s="2" t="s">
        <v>984</v>
      </c>
      <c r="Q158" s="2" t="s">
        <v>985</v>
      </c>
      <c r="R158" s="2" t="s">
        <v>1155</v>
      </c>
    </row>
    <row r="159" spans="1:18">
      <c r="A159" s="2">
        <v>13</v>
      </c>
      <c r="B159" s="2">
        <v>18450000</v>
      </c>
      <c r="C159" s="2">
        <v>63050000</v>
      </c>
      <c r="D159" s="2" t="s">
        <v>327</v>
      </c>
      <c r="E159" s="2" t="s">
        <v>1156</v>
      </c>
      <c r="F159" s="2" t="s">
        <v>101</v>
      </c>
      <c r="G159" s="2" t="s">
        <v>101</v>
      </c>
      <c r="H159" s="2" t="s">
        <v>1157</v>
      </c>
      <c r="I159" s="2" t="s">
        <v>1158</v>
      </c>
      <c r="J159" s="2" t="s">
        <v>1159</v>
      </c>
      <c r="K159" s="2" t="s">
        <v>1160</v>
      </c>
      <c r="L159" s="2" t="s">
        <v>1161</v>
      </c>
      <c r="M159" s="2" t="s">
        <v>101</v>
      </c>
      <c r="N159" s="2" t="s">
        <v>1162</v>
      </c>
      <c r="O159" s="2" t="s">
        <v>1163</v>
      </c>
      <c r="P159" s="2" t="s">
        <v>276</v>
      </c>
      <c r="Q159" s="2" t="s">
        <v>277</v>
      </c>
      <c r="R159" s="2" t="s">
        <v>1164</v>
      </c>
    </row>
    <row r="160" spans="1:18">
      <c r="A160" s="2">
        <v>13</v>
      </c>
      <c r="B160" s="2">
        <v>63100000</v>
      </c>
      <c r="C160" s="2">
        <v>114364328</v>
      </c>
      <c r="D160" s="2" t="s">
        <v>327</v>
      </c>
      <c r="E160" s="2" t="s">
        <v>1165</v>
      </c>
      <c r="F160" s="2" t="s">
        <v>101</v>
      </c>
      <c r="G160" s="2" t="s">
        <v>101</v>
      </c>
      <c r="H160" s="2" t="s">
        <v>1166</v>
      </c>
      <c r="I160" s="2" t="s">
        <v>101</v>
      </c>
      <c r="J160" s="2" t="s">
        <v>101</v>
      </c>
      <c r="K160" s="2" t="s">
        <v>101</v>
      </c>
      <c r="L160" s="2" t="s">
        <v>101</v>
      </c>
      <c r="M160" s="2" t="s">
        <v>101</v>
      </c>
      <c r="N160" s="2" t="s">
        <v>1167</v>
      </c>
      <c r="O160" s="2" t="s">
        <v>1168</v>
      </c>
      <c r="P160" s="2" t="s">
        <v>202</v>
      </c>
      <c r="Q160" s="2" t="s">
        <v>203</v>
      </c>
      <c r="R160" s="2" t="s">
        <v>1169</v>
      </c>
    </row>
    <row r="161" spans="1:18">
      <c r="A161" s="2">
        <v>13</v>
      </c>
      <c r="B161" s="2">
        <v>18450000</v>
      </c>
      <c r="C161" s="2">
        <v>63050000</v>
      </c>
      <c r="D161" s="2" t="s">
        <v>327</v>
      </c>
      <c r="E161" s="2" t="s">
        <v>1170</v>
      </c>
      <c r="F161" s="2" t="s">
        <v>101</v>
      </c>
      <c r="G161" s="2" t="s">
        <v>101</v>
      </c>
      <c r="H161" s="2" t="s">
        <v>1171</v>
      </c>
      <c r="I161" s="2" t="s">
        <v>1172</v>
      </c>
      <c r="J161" s="2" t="s">
        <v>101</v>
      </c>
      <c r="L161" s="2" t="s">
        <v>283</v>
      </c>
      <c r="M161" s="2" t="s">
        <v>284</v>
      </c>
      <c r="N161" s="2" t="s">
        <v>1173</v>
      </c>
      <c r="O161" s="2" t="s">
        <v>1174</v>
      </c>
      <c r="P161" s="2" t="s">
        <v>202</v>
      </c>
      <c r="Q161" s="2" t="s">
        <v>203</v>
      </c>
      <c r="R161" s="2" t="s">
        <v>1175</v>
      </c>
    </row>
    <row r="162" spans="1:18">
      <c r="A162" s="2">
        <v>13</v>
      </c>
      <c r="B162" s="2">
        <v>18450000</v>
      </c>
      <c r="C162" s="2">
        <v>63050000</v>
      </c>
      <c r="D162" s="2" t="s">
        <v>327</v>
      </c>
      <c r="E162" s="2" t="s">
        <v>1176</v>
      </c>
      <c r="F162" s="2" t="s">
        <v>260</v>
      </c>
      <c r="G162" s="2" t="s">
        <v>261</v>
      </c>
      <c r="H162" s="2" t="s">
        <v>1177</v>
      </c>
      <c r="I162" s="2" t="s">
        <v>1178</v>
      </c>
      <c r="J162" s="2" t="s">
        <v>101</v>
      </c>
      <c r="L162" s="2" t="s">
        <v>289</v>
      </c>
      <c r="M162" s="2" t="s">
        <v>290</v>
      </c>
      <c r="N162" s="2" t="s">
        <v>1179</v>
      </c>
      <c r="O162" s="2" t="s">
        <v>1180</v>
      </c>
      <c r="P162" s="2" t="s">
        <v>324</v>
      </c>
      <c r="Q162" s="2" t="s">
        <v>325</v>
      </c>
      <c r="R162" s="2" t="s">
        <v>1181</v>
      </c>
    </row>
    <row r="163" spans="1:18">
      <c r="A163" s="2">
        <v>13</v>
      </c>
      <c r="B163" s="2">
        <v>63100000</v>
      </c>
      <c r="C163" s="2">
        <v>114364328</v>
      </c>
      <c r="D163" s="2" t="s">
        <v>327</v>
      </c>
      <c r="E163" s="2" t="s">
        <v>1182</v>
      </c>
      <c r="F163" s="2" t="s">
        <v>532</v>
      </c>
      <c r="G163" s="2" t="s">
        <v>533</v>
      </c>
      <c r="H163" s="2" t="s">
        <v>1183</v>
      </c>
      <c r="I163" s="2" t="s">
        <v>1184</v>
      </c>
      <c r="J163" s="2" t="s">
        <v>101</v>
      </c>
      <c r="L163" s="2" t="s">
        <v>101</v>
      </c>
      <c r="M163" s="2" t="s">
        <v>101</v>
      </c>
      <c r="N163" s="2" t="s">
        <v>1185</v>
      </c>
      <c r="O163" s="2" t="s">
        <v>1186</v>
      </c>
      <c r="P163" s="2" t="s">
        <v>212</v>
      </c>
      <c r="Q163" s="2" t="s">
        <v>213</v>
      </c>
      <c r="R163" s="2" t="s">
        <v>1187</v>
      </c>
    </row>
    <row r="164" spans="1:18">
      <c r="A164" s="2">
        <v>13</v>
      </c>
      <c r="B164" s="2">
        <v>63100000</v>
      </c>
      <c r="C164" s="2">
        <v>114364328</v>
      </c>
      <c r="D164" s="2" t="s">
        <v>327</v>
      </c>
      <c r="E164" s="2" t="s">
        <v>1188</v>
      </c>
      <c r="F164" s="2" t="s">
        <v>297</v>
      </c>
      <c r="G164" s="2" t="s">
        <v>298</v>
      </c>
      <c r="H164" s="2" t="s">
        <v>1189</v>
      </c>
      <c r="I164" s="2" t="s">
        <v>1190</v>
      </c>
      <c r="J164" s="2" t="s">
        <v>101</v>
      </c>
      <c r="L164" s="2" t="s">
        <v>101</v>
      </c>
      <c r="M164" s="2" t="s">
        <v>101</v>
      </c>
      <c r="N164" s="2" t="s">
        <v>1191</v>
      </c>
      <c r="O164" s="2" t="s">
        <v>1192</v>
      </c>
      <c r="P164" s="2" t="s">
        <v>251</v>
      </c>
      <c r="Q164" s="2" t="s">
        <v>252</v>
      </c>
      <c r="R164" s="2" t="s">
        <v>1193</v>
      </c>
    </row>
    <row r="165" spans="1:18">
      <c r="A165" s="2">
        <v>13</v>
      </c>
      <c r="B165" s="2">
        <v>18450000</v>
      </c>
      <c r="C165" s="2">
        <v>63050000</v>
      </c>
      <c r="D165" s="2" t="s">
        <v>327</v>
      </c>
      <c r="E165" s="2" t="s">
        <v>1194</v>
      </c>
      <c r="F165" s="2" t="s">
        <v>101</v>
      </c>
      <c r="G165" s="2" t="s">
        <v>101</v>
      </c>
      <c r="H165" s="2" t="s">
        <v>1195</v>
      </c>
      <c r="I165" s="2" t="s">
        <v>1196</v>
      </c>
      <c r="J165" s="2" t="s">
        <v>101</v>
      </c>
      <c r="L165" s="2" t="s">
        <v>410</v>
      </c>
      <c r="M165" s="2" t="s">
        <v>411</v>
      </c>
      <c r="N165" s="2" t="s">
        <v>1197</v>
      </c>
      <c r="O165" s="2" t="s">
        <v>1198</v>
      </c>
      <c r="P165" s="2" t="s">
        <v>231</v>
      </c>
      <c r="Q165" s="2" t="s">
        <v>232</v>
      </c>
      <c r="R165" s="2" t="s">
        <v>1199</v>
      </c>
    </row>
    <row r="166" spans="1:18">
      <c r="A166" s="2">
        <v>13</v>
      </c>
      <c r="B166" s="2">
        <v>18450000</v>
      </c>
      <c r="C166" s="2">
        <v>63050000</v>
      </c>
      <c r="D166" s="2" t="s">
        <v>327</v>
      </c>
      <c r="E166" s="2" t="s">
        <v>1200</v>
      </c>
      <c r="F166" s="2" t="s">
        <v>410</v>
      </c>
      <c r="G166" s="2" t="s">
        <v>411</v>
      </c>
      <c r="H166" s="2" t="s">
        <v>1201</v>
      </c>
      <c r="I166" s="2" t="s">
        <v>1202</v>
      </c>
      <c r="J166" s="2" t="s">
        <v>101</v>
      </c>
      <c r="L166" s="2" t="s">
        <v>668</v>
      </c>
      <c r="M166" s="2" t="s">
        <v>669</v>
      </c>
      <c r="N166" s="2" t="s">
        <v>1203</v>
      </c>
      <c r="O166" s="2" t="s">
        <v>1204</v>
      </c>
      <c r="P166" s="2" t="s">
        <v>231</v>
      </c>
      <c r="Q166" s="2" t="s">
        <v>232</v>
      </c>
      <c r="R166" s="2" t="s">
        <v>1205</v>
      </c>
    </row>
    <row r="167" spans="1:18">
      <c r="A167" s="2">
        <v>13</v>
      </c>
      <c r="B167" s="2">
        <v>63100000</v>
      </c>
      <c r="C167" s="2">
        <v>114364328</v>
      </c>
      <c r="D167" s="2" t="s">
        <v>327</v>
      </c>
      <c r="E167" s="2" t="s">
        <v>1206</v>
      </c>
      <c r="F167" s="2" t="s">
        <v>101</v>
      </c>
      <c r="G167" s="2" t="s">
        <v>101</v>
      </c>
      <c r="H167" s="2" t="s">
        <v>1207</v>
      </c>
      <c r="I167" s="2" t="s">
        <v>1208</v>
      </c>
      <c r="J167" s="2" t="s">
        <v>1209</v>
      </c>
      <c r="K167" s="2" t="s">
        <v>1210</v>
      </c>
      <c r="L167" s="2" t="s">
        <v>101</v>
      </c>
      <c r="M167" s="2" t="s">
        <v>101</v>
      </c>
      <c r="N167" s="2" t="s">
        <v>1211</v>
      </c>
      <c r="O167" s="2" t="s">
        <v>1212</v>
      </c>
      <c r="P167" s="2" t="s">
        <v>1213</v>
      </c>
      <c r="Q167" s="2" t="s">
        <v>1214</v>
      </c>
      <c r="R167" s="2" t="s">
        <v>1215</v>
      </c>
    </row>
    <row r="168" spans="1:18">
      <c r="A168" s="2">
        <v>13</v>
      </c>
      <c r="B168" s="2">
        <v>18450000</v>
      </c>
      <c r="C168" s="2">
        <v>63050000</v>
      </c>
      <c r="D168" s="2" t="s">
        <v>327</v>
      </c>
      <c r="E168" s="2" t="s">
        <v>1216</v>
      </c>
      <c r="F168" s="2" t="s">
        <v>101</v>
      </c>
      <c r="G168" s="2" t="s">
        <v>101</v>
      </c>
      <c r="H168" s="2" t="s">
        <v>1217</v>
      </c>
      <c r="I168" s="2" t="s">
        <v>1218</v>
      </c>
      <c r="J168" s="2" t="s">
        <v>101</v>
      </c>
      <c r="L168" s="2" t="s">
        <v>101</v>
      </c>
      <c r="M168" s="2" t="s">
        <v>101</v>
      </c>
      <c r="N168" s="2" t="s">
        <v>1219</v>
      </c>
      <c r="O168" s="2" t="s">
        <v>1220</v>
      </c>
      <c r="P168" s="2" t="s">
        <v>231</v>
      </c>
      <c r="Q168" s="2" t="s">
        <v>232</v>
      </c>
      <c r="R168" s="2" t="s">
        <v>1221</v>
      </c>
    </row>
    <row r="169" spans="1:18">
      <c r="A169" s="2">
        <v>13</v>
      </c>
      <c r="B169" s="2">
        <v>18450000</v>
      </c>
      <c r="C169" s="2">
        <v>63050000</v>
      </c>
      <c r="D169" s="2" t="s">
        <v>327</v>
      </c>
      <c r="E169" s="2" t="s">
        <v>1222</v>
      </c>
      <c r="F169" s="2" t="s">
        <v>695</v>
      </c>
      <c r="G169" s="2" t="s">
        <v>696</v>
      </c>
      <c r="H169" s="2" t="s">
        <v>101</v>
      </c>
      <c r="I169" s="2" t="s">
        <v>1223</v>
      </c>
      <c r="J169" s="2" t="s">
        <v>101</v>
      </c>
      <c r="L169" s="2" t="s">
        <v>260</v>
      </c>
      <c r="M169" s="2" t="s">
        <v>261</v>
      </c>
      <c r="N169" s="2" t="s">
        <v>1224</v>
      </c>
      <c r="O169" s="2" t="s">
        <v>1225</v>
      </c>
      <c r="P169" s="2" t="s">
        <v>324</v>
      </c>
      <c r="Q169" s="2" t="s">
        <v>325</v>
      </c>
      <c r="R169" s="2" t="s">
        <v>1226</v>
      </c>
    </row>
    <row r="170" spans="1:18">
      <c r="A170" s="2">
        <v>13</v>
      </c>
      <c r="B170" s="2">
        <v>63100000</v>
      </c>
      <c r="C170" s="2">
        <v>114364328</v>
      </c>
      <c r="D170" s="2" t="s">
        <v>327</v>
      </c>
      <c r="E170" s="2" t="s">
        <v>1227</v>
      </c>
      <c r="F170" s="2" t="s">
        <v>101</v>
      </c>
      <c r="G170" s="2" t="s">
        <v>101</v>
      </c>
      <c r="H170" s="2" t="s">
        <v>101</v>
      </c>
      <c r="I170" s="2" t="s">
        <v>1228</v>
      </c>
      <c r="J170" s="2" t="s">
        <v>101</v>
      </c>
      <c r="L170" s="2" t="s">
        <v>260</v>
      </c>
      <c r="M170" s="2" t="s">
        <v>261</v>
      </c>
      <c r="N170" s="2" t="s">
        <v>1229</v>
      </c>
      <c r="O170" s="2" t="s">
        <v>1230</v>
      </c>
      <c r="P170" s="2" t="s">
        <v>231</v>
      </c>
      <c r="Q170" s="2" t="s">
        <v>232</v>
      </c>
      <c r="R170" s="2" t="s">
        <v>1231</v>
      </c>
    </row>
    <row r="171" spans="1:18">
      <c r="A171" s="2">
        <v>13</v>
      </c>
      <c r="B171" s="2">
        <v>18450000</v>
      </c>
      <c r="C171" s="2">
        <v>63050000</v>
      </c>
      <c r="D171" s="2" t="s">
        <v>327</v>
      </c>
      <c r="E171" s="2" t="s">
        <v>1232</v>
      </c>
      <c r="F171" s="2" t="s">
        <v>314</v>
      </c>
      <c r="G171" s="2" t="s">
        <v>315</v>
      </c>
      <c r="H171" s="2" t="s">
        <v>101</v>
      </c>
      <c r="I171" s="2" t="s">
        <v>1233</v>
      </c>
      <c r="J171" s="2" t="s">
        <v>101</v>
      </c>
      <c r="L171" s="2" t="s">
        <v>101</v>
      </c>
      <c r="M171" s="2" t="s">
        <v>101</v>
      </c>
      <c r="N171" s="2" t="s">
        <v>777</v>
      </c>
      <c r="O171" s="2" t="s">
        <v>778</v>
      </c>
      <c r="P171" s="2" t="s">
        <v>231</v>
      </c>
      <c r="Q171" s="2" t="s">
        <v>232</v>
      </c>
      <c r="R171" s="2" t="s">
        <v>1234</v>
      </c>
    </row>
    <row r="172" spans="1:18">
      <c r="A172" s="2">
        <v>13</v>
      </c>
      <c r="B172" s="2">
        <v>18450000</v>
      </c>
      <c r="C172" s="2">
        <v>63050000</v>
      </c>
      <c r="D172" s="2" t="s">
        <v>327</v>
      </c>
      <c r="E172" s="2" t="s">
        <v>1235</v>
      </c>
      <c r="F172" s="2" t="s">
        <v>101</v>
      </c>
      <c r="G172" s="2" t="s">
        <v>101</v>
      </c>
      <c r="H172" s="2" t="s">
        <v>101</v>
      </c>
      <c r="I172" s="2" t="s">
        <v>1236</v>
      </c>
      <c r="J172" s="2" t="s">
        <v>996</v>
      </c>
      <c r="K172" s="2" t="s">
        <v>997</v>
      </c>
      <c r="L172" s="2" t="s">
        <v>1237</v>
      </c>
      <c r="M172" s="2" t="s">
        <v>1238</v>
      </c>
      <c r="N172" s="2" t="s">
        <v>101</v>
      </c>
      <c r="O172" s="2" t="s">
        <v>1239</v>
      </c>
      <c r="P172" s="2" t="s">
        <v>1213</v>
      </c>
      <c r="Q172" s="2" t="s">
        <v>1214</v>
      </c>
      <c r="R172" s="2" t="s">
        <v>1240</v>
      </c>
    </row>
    <row r="173" spans="1:18">
      <c r="A173" s="2">
        <v>13</v>
      </c>
      <c r="B173" s="2">
        <v>18450000</v>
      </c>
      <c r="C173" s="2">
        <v>63050000</v>
      </c>
      <c r="D173" s="2" t="s">
        <v>327</v>
      </c>
      <c r="E173" s="2" t="s">
        <v>1241</v>
      </c>
      <c r="F173" s="2" t="s">
        <v>101</v>
      </c>
      <c r="G173" s="2" t="s">
        <v>101</v>
      </c>
      <c r="H173" s="2" t="s">
        <v>101</v>
      </c>
      <c r="I173" s="2" t="s">
        <v>1242</v>
      </c>
      <c r="J173" s="2" t="s">
        <v>101</v>
      </c>
      <c r="L173" s="2" t="s">
        <v>297</v>
      </c>
      <c r="M173" s="2" t="s">
        <v>298</v>
      </c>
      <c r="N173" s="2" t="s">
        <v>101</v>
      </c>
      <c r="O173" s="2" t="s">
        <v>1243</v>
      </c>
      <c r="P173" s="2" t="s">
        <v>231</v>
      </c>
      <c r="Q173" s="2" t="s">
        <v>232</v>
      </c>
      <c r="R173" s="2" t="s">
        <v>1244</v>
      </c>
    </row>
    <row r="174" spans="1:18">
      <c r="A174" s="2">
        <v>13</v>
      </c>
      <c r="B174" s="2">
        <v>63100000</v>
      </c>
      <c r="C174" s="2">
        <v>114364328</v>
      </c>
      <c r="D174" s="2" t="s">
        <v>327</v>
      </c>
      <c r="E174" s="2" t="s">
        <v>1245</v>
      </c>
      <c r="F174" s="2" t="s">
        <v>260</v>
      </c>
      <c r="G174" s="2" t="s">
        <v>261</v>
      </c>
      <c r="H174" s="2" t="s">
        <v>1246</v>
      </c>
      <c r="I174" s="2" t="s">
        <v>1247</v>
      </c>
      <c r="J174" s="2" t="s">
        <v>1248</v>
      </c>
      <c r="K174" s="2" t="s">
        <v>1249</v>
      </c>
      <c r="L174" s="2" t="s">
        <v>662</v>
      </c>
      <c r="M174" s="2" t="s">
        <v>663</v>
      </c>
      <c r="N174" s="2" t="s">
        <v>1250</v>
      </c>
      <c r="O174" s="2" t="s">
        <v>1251</v>
      </c>
      <c r="P174" s="2" t="s">
        <v>202</v>
      </c>
      <c r="Q174" s="2" t="s">
        <v>203</v>
      </c>
      <c r="R174" s="2" t="s">
        <v>1252</v>
      </c>
    </row>
    <row r="175" spans="1:18">
      <c r="A175" s="2">
        <v>13</v>
      </c>
      <c r="B175" s="2">
        <v>18450000</v>
      </c>
      <c r="C175" s="2">
        <v>63050000</v>
      </c>
      <c r="D175" s="2" t="s">
        <v>327</v>
      </c>
      <c r="E175" s="2" t="s">
        <v>1253</v>
      </c>
      <c r="F175" s="2" t="s">
        <v>101</v>
      </c>
      <c r="G175" s="2" t="s">
        <v>101</v>
      </c>
      <c r="H175" s="2" t="s">
        <v>1254</v>
      </c>
      <c r="I175" s="2" t="s">
        <v>101</v>
      </c>
      <c r="J175" s="2" t="s">
        <v>101</v>
      </c>
      <c r="K175" s="2" t="s">
        <v>101</v>
      </c>
      <c r="L175" s="2" t="s">
        <v>101</v>
      </c>
      <c r="M175" s="2" t="s">
        <v>101</v>
      </c>
      <c r="N175" s="2" t="s">
        <v>1255</v>
      </c>
      <c r="O175" s="2" t="s">
        <v>1256</v>
      </c>
      <c r="P175" s="2" t="s">
        <v>276</v>
      </c>
      <c r="Q175" s="2" t="s">
        <v>277</v>
      </c>
      <c r="R175" s="2" t="s">
        <v>1257</v>
      </c>
    </row>
    <row r="176" spans="1:18">
      <c r="A176" s="2">
        <v>13</v>
      </c>
      <c r="B176" s="2">
        <v>18450000</v>
      </c>
      <c r="C176" s="2">
        <v>63050000</v>
      </c>
      <c r="D176" s="2" t="s">
        <v>327</v>
      </c>
      <c r="E176" s="2" t="s">
        <v>1258</v>
      </c>
      <c r="F176" s="2" t="s">
        <v>101</v>
      </c>
      <c r="G176" s="2" t="s">
        <v>101</v>
      </c>
      <c r="H176" s="2" t="s">
        <v>101</v>
      </c>
      <c r="I176" s="2" t="s">
        <v>101</v>
      </c>
      <c r="J176" s="2" t="s">
        <v>101</v>
      </c>
      <c r="K176" s="2" t="s">
        <v>101</v>
      </c>
      <c r="L176" s="2" t="s">
        <v>283</v>
      </c>
      <c r="M176" s="2" t="s">
        <v>284</v>
      </c>
      <c r="N176" s="2" t="s">
        <v>1259</v>
      </c>
      <c r="O176" s="2" t="s">
        <v>1260</v>
      </c>
      <c r="P176" s="2" t="s">
        <v>231</v>
      </c>
      <c r="Q176" s="2" t="s">
        <v>232</v>
      </c>
      <c r="R176" s="2" t="s">
        <v>1261</v>
      </c>
    </row>
    <row r="177" spans="1:18">
      <c r="A177" s="2">
        <v>13</v>
      </c>
      <c r="B177" s="2">
        <v>63100000</v>
      </c>
      <c r="C177" s="2">
        <v>114364328</v>
      </c>
      <c r="D177" s="2" t="s">
        <v>327</v>
      </c>
      <c r="E177" s="2" t="s">
        <v>1262</v>
      </c>
      <c r="F177" s="2" t="s">
        <v>101</v>
      </c>
      <c r="G177" s="2" t="s">
        <v>101</v>
      </c>
      <c r="H177" s="2" t="s">
        <v>1263</v>
      </c>
      <c r="I177" s="2" t="s">
        <v>1264</v>
      </c>
      <c r="J177" s="2" t="s">
        <v>101</v>
      </c>
      <c r="L177" s="2" t="s">
        <v>289</v>
      </c>
      <c r="M177" s="2" t="s">
        <v>290</v>
      </c>
      <c r="N177" s="2" t="s">
        <v>658</v>
      </c>
      <c r="O177" s="2" t="s">
        <v>1265</v>
      </c>
      <c r="P177" s="2" t="s">
        <v>202</v>
      </c>
      <c r="Q177" s="2" t="s">
        <v>203</v>
      </c>
      <c r="R177" s="2" t="s">
        <v>419</v>
      </c>
    </row>
    <row r="178" spans="1:18">
      <c r="A178" s="2">
        <v>13</v>
      </c>
      <c r="B178" s="2">
        <v>18450000</v>
      </c>
      <c r="C178" s="2">
        <v>63050000</v>
      </c>
      <c r="D178" s="2" t="s">
        <v>327</v>
      </c>
      <c r="E178" s="2" t="s">
        <v>1266</v>
      </c>
      <c r="F178" s="2" t="s">
        <v>260</v>
      </c>
      <c r="G178" s="2" t="s">
        <v>261</v>
      </c>
      <c r="H178" s="2" t="s">
        <v>101</v>
      </c>
      <c r="I178" s="2" t="s">
        <v>1267</v>
      </c>
      <c r="J178" s="2" t="s">
        <v>101</v>
      </c>
      <c r="L178" s="2" t="s">
        <v>260</v>
      </c>
      <c r="M178" s="2" t="s">
        <v>261</v>
      </c>
      <c r="N178" s="2" t="s">
        <v>1224</v>
      </c>
      <c r="O178" s="2" t="s">
        <v>1268</v>
      </c>
      <c r="P178" s="2" t="s">
        <v>324</v>
      </c>
      <c r="Q178" s="2" t="s">
        <v>325</v>
      </c>
      <c r="R178" s="2" t="s">
        <v>1269</v>
      </c>
    </row>
    <row r="179" spans="1:18">
      <c r="A179" s="2">
        <v>13</v>
      </c>
      <c r="B179" s="2">
        <v>63100000</v>
      </c>
      <c r="C179" s="2">
        <v>114364328</v>
      </c>
      <c r="D179" s="2" t="s">
        <v>327</v>
      </c>
      <c r="E179" s="2" t="s">
        <v>1270</v>
      </c>
      <c r="F179" s="2" t="s">
        <v>101</v>
      </c>
      <c r="G179" s="2" t="s">
        <v>101</v>
      </c>
      <c r="H179" s="2" t="s">
        <v>1271</v>
      </c>
      <c r="I179" s="2" t="s">
        <v>101</v>
      </c>
      <c r="J179" s="2" t="s">
        <v>101</v>
      </c>
      <c r="K179" s="2" t="s">
        <v>101</v>
      </c>
      <c r="L179" s="2" t="s">
        <v>260</v>
      </c>
      <c r="M179" s="2" t="s">
        <v>261</v>
      </c>
      <c r="N179" s="2" t="s">
        <v>1272</v>
      </c>
      <c r="O179" s="2" t="s">
        <v>1273</v>
      </c>
      <c r="P179" s="2" t="s">
        <v>212</v>
      </c>
      <c r="Q179" s="2" t="s">
        <v>213</v>
      </c>
      <c r="R179" s="2" t="s">
        <v>1274</v>
      </c>
    </row>
    <row r="180" spans="1:18">
      <c r="A180" s="2">
        <v>13</v>
      </c>
      <c r="B180" s="2">
        <v>63100000</v>
      </c>
      <c r="C180" s="2">
        <v>114364328</v>
      </c>
      <c r="D180" s="2" t="s">
        <v>327</v>
      </c>
      <c r="E180" s="2" t="s">
        <v>1275</v>
      </c>
      <c r="F180" s="2" t="s">
        <v>101</v>
      </c>
      <c r="G180" s="2" t="s">
        <v>101</v>
      </c>
      <c r="H180" s="2" t="s">
        <v>1276</v>
      </c>
      <c r="I180" s="2" t="s">
        <v>1277</v>
      </c>
      <c r="J180" s="2" t="s">
        <v>101</v>
      </c>
      <c r="L180" s="2" t="s">
        <v>101</v>
      </c>
      <c r="M180" s="2" t="s">
        <v>101</v>
      </c>
      <c r="N180" s="2" t="s">
        <v>1278</v>
      </c>
      <c r="O180" s="2" t="s">
        <v>1279</v>
      </c>
      <c r="P180" s="2" t="s">
        <v>231</v>
      </c>
      <c r="Q180" s="2" t="s">
        <v>232</v>
      </c>
      <c r="R180" s="2" t="s">
        <v>1280</v>
      </c>
    </row>
    <row r="181" spans="1:18">
      <c r="A181" s="2">
        <v>13</v>
      </c>
      <c r="B181" s="2">
        <v>63100000</v>
      </c>
      <c r="C181" s="2">
        <v>114364328</v>
      </c>
      <c r="D181" s="2" t="s">
        <v>327</v>
      </c>
      <c r="E181" s="2" t="s">
        <v>1281</v>
      </c>
      <c r="F181" s="2" t="s">
        <v>620</v>
      </c>
      <c r="G181" s="2" t="s">
        <v>988</v>
      </c>
      <c r="H181" s="2" t="s">
        <v>1263</v>
      </c>
      <c r="I181" s="2" t="s">
        <v>1282</v>
      </c>
      <c r="J181" s="2" t="s">
        <v>101</v>
      </c>
      <c r="L181" s="2" t="s">
        <v>289</v>
      </c>
      <c r="M181" s="2" t="s">
        <v>290</v>
      </c>
      <c r="N181" s="2" t="s">
        <v>1283</v>
      </c>
      <c r="O181" s="2" t="s">
        <v>1265</v>
      </c>
      <c r="P181" s="2" t="s">
        <v>202</v>
      </c>
      <c r="Q181" s="2" t="s">
        <v>203</v>
      </c>
      <c r="R181" s="2" t="s">
        <v>1284</v>
      </c>
    </row>
    <row r="182" spans="1:18">
      <c r="A182" s="2">
        <v>13</v>
      </c>
      <c r="B182" s="2">
        <v>63100000</v>
      </c>
      <c r="C182" s="2">
        <v>114364328</v>
      </c>
      <c r="D182" s="2" t="s">
        <v>327</v>
      </c>
      <c r="E182" s="2" t="s">
        <v>1285</v>
      </c>
      <c r="F182" s="2" t="s">
        <v>695</v>
      </c>
      <c r="G182" s="2" t="s">
        <v>696</v>
      </c>
      <c r="H182" s="2" t="s">
        <v>1286</v>
      </c>
      <c r="I182" s="2" t="s">
        <v>1287</v>
      </c>
      <c r="J182" s="2" t="s">
        <v>101</v>
      </c>
      <c r="L182" s="2" t="s">
        <v>321</v>
      </c>
      <c r="M182" s="2" t="s">
        <v>101</v>
      </c>
      <c r="N182" s="2" t="s">
        <v>1288</v>
      </c>
      <c r="O182" s="2" t="s">
        <v>1289</v>
      </c>
      <c r="P182" s="2" t="s">
        <v>231</v>
      </c>
      <c r="Q182" s="2" t="s">
        <v>232</v>
      </c>
      <c r="R182" s="2" t="s">
        <v>1290</v>
      </c>
    </row>
    <row r="183" spans="1:18">
      <c r="A183" s="2">
        <v>13</v>
      </c>
      <c r="B183" s="2">
        <v>18450000</v>
      </c>
      <c r="C183" s="2">
        <v>63050000</v>
      </c>
      <c r="D183" s="2" t="s">
        <v>327</v>
      </c>
      <c r="E183" s="2" t="s">
        <v>1291</v>
      </c>
      <c r="F183" s="2" t="s">
        <v>260</v>
      </c>
      <c r="G183" s="2" t="s">
        <v>261</v>
      </c>
      <c r="H183" s="2" t="s">
        <v>1292</v>
      </c>
      <c r="I183" s="2" t="s">
        <v>101</v>
      </c>
      <c r="J183" s="2" t="s">
        <v>101</v>
      </c>
      <c r="K183" s="2" t="s">
        <v>101</v>
      </c>
      <c r="L183" s="2" t="s">
        <v>197</v>
      </c>
      <c r="M183" s="2" t="s">
        <v>198</v>
      </c>
      <c r="N183" s="2" t="s">
        <v>1293</v>
      </c>
      <c r="O183" s="2" t="s">
        <v>1294</v>
      </c>
      <c r="P183" s="2" t="s">
        <v>231</v>
      </c>
      <c r="Q183" s="2" t="s">
        <v>232</v>
      </c>
      <c r="R183" s="2" t="s">
        <v>1295</v>
      </c>
    </row>
    <row r="184" spans="1:18">
      <c r="A184" s="2">
        <v>13</v>
      </c>
      <c r="B184" s="2">
        <v>18450000</v>
      </c>
      <c r="C184" s="2">
        <v>63050000</v>
      </c>
      <c r="D184" s="2" t="s">
        <v>327</v>
      </c>
      <c r="E184" s="2" t="s">
        <v>1296</v>
      </c>
      <c r="F184" s="2" t="s">
        <v>289</v>
      </c>
      <c r="G184" s="2" t="s">
        <v>290</v>
      </c>
      <c r="H184" s="2" t="s">
        <v>1297</v>
      </c>
      <c r="I184" s="2" t="s">
        <v>1298</v>
      </c>
      <c r="J184" s="2" t="s">
        <v>101</v>
      </c>
      <c r="L184" s="2" t="s">
        <v>272</v>
      </c>
      <c r="M184" s="2" t="s">
        <v>273</v>
      </c>
      <c r="N184" s="2" t="s">
        <v>946</v>
      </c>
      <c r="O184" s="2" t="s">
        <v>1299</v>
      </c>
      <c r="P184" s="2" t="s">
        <v>324</v>
      </c>
      <c r="Q184" s="2" t="s">
        <v>325</v>
      </c>
      <c r="R184" s="2" t="s">
        <v>1300</v>
      </c>
    </row>
    <row r="185" spans="1:18">
      <c r="A185" s="2">
        <v>13</v>
      </c>
      <c r="B185" s="2">
        <v>63100000</v>
      </c>
      <c r="C185" s="2">
        <v>114364328</v>
      </c>
      <c r="D185" s="2" t="s">
        <v>327</v>
      </c>
      <c r="E185" s="2" t="s">
        <v>1301</v>
      </c>
      <c r="F185" s="2" t="s">
        <v>101</v>
      </c>
      <c r="G185" s="2" t="s">
        <v>101</v>
      </c>
      <c r="H185" s="2" t="s">
        <v>1302</v>
      </c>
      <c r="I185" s="2" t="s">
        <v>1303</v>
      </c>
      <c r="J185" s="2" t="s">
        <v>1304</v>
      </c>
      <c r="K185" s="2" t="s">
        <v>1305</v>
      </c>
      <c r="L185" s="2" t="s">
        <v>289</v>
      </c>
      <c r="M185" s="2" t="s">
        <v>290</v>
      </c>
      <c r="N185" s="2" t="s">
        <v>1306</v>
      </c>
      <c r="O185" s="2" t="s">
        <v>1307</v>
      </c>
      <c r="P185" s="2" t="s">
        <v>324</v>
      </c>
      <c r="Q185" s="2" t="s">
        <v>325</v>
      </c>
      <c r="R185" s="2" t="s">
        <v>1308</v>
      </c>
    </row>
    <row r="186" spans="1:18">
      <c r="A186" s="2">
        <v>13</v>
      </c>
      <c r="B186" s="2">
        <v>18450000</v>
      </c>
      <c r="C186" s="2">
        <v>63050000</v>
      </c>
      <c r="D186" s="2" t="s">
        <v>327</v>
      </c>
      <c r="E186" s="2" t="s">
        <v>1309</v>
      </c>
      <c r="F186" s="2" t="s">
        <v>283</v>
      </c>
      <c r="G186" s="2" t="s">
        <v>284</v>
      </c>
      <c r="H186" s="2" t="s">
        <v>1310</v>
      </c>
      <c r="I186" s="2" t="s">
        <v>1311</v>
      </c>
      <c r="J186" s="2" t="s">
        <v>101</v>
      </c>
      <c r="L186" s="2" t="s">
        <v>101</v>
      </c>
      <c r="M186" s="2" t="s">
        <v>101</v>
      </c>
      <c r="N186" s="2" t="s">
        <v>1312</v>
      </c>
      <c r="O186" s="2" t="s">
        <v>1313</v>
      </c>
      <c r="P186" s="2" t="s">
        <v>212</v>
      </c>
      <c r="Q186" s="2" t="s">
        <v>213</v>
      </c>
      <c r="R186" s="2" t="s">
        <v>1314</v>
      </c>
    </row>
    <row r="187" spans="1:18">
      <c r="A187" s="2">
        <v>13</v>
      </c>
      <c r="B187" s="2">
        <v>63100000</v>
      </c>
      <c r="C187" s="2">
        <v>114364328</v>
      </c>
      <c r="D187" s="2" t="s">
        <v>327</v>
      </c>
      <c r="E187" s="2" t="s">
        <v>1315</v>
      </c>
      <c r="F187" s="2" t="s">
        <v>101</v>
      </c>
      <c r="G187" s="2" t="s">
        <v>101</v>
      </c>
      <c r="H187" s="2" t="s">
        <v>1316</v>
      </c>
      <c r="I187" s="2" t="s">
        <v>101</v>
      </c>
      <c r="J187" s="2" t="s">
        <v>101</v>
      </c>
      <c r="K187" s="2" t="s">
        <v>101</v>
      </c>
      <c r="L187" s="2" t="s">
        <v>260</v>
      </c>
      <c r="M187" s="2" t="s">
        <v>261</v>
      </c>
      <c r="N187" s="2" t="s">
        <v>1317</v>
      </c>
      <c r="O187" s="2" t="s">
        <v>1318</v>
      </c>
      <c r="P187" s="2" t="s">
        <v>231</v>
      </c>
      <c r="Q187" s="2" t="s">
        <v>232</v>
      </c>
      <c r="R187" s="2" t="s">
        <v>1319</v>
      </c>
    </row>
    <row r="188" spans="1:18">
      <c r="A188" s="2">
        <v>13</v>
      </c>
      <c r="B188" s="2">
        <v>18450000</v>
      </c>
      <c r="C188" s="2">
        <v>63050000</v>
      </c>
      <c r="D188" s="2" t="s">
        <v>327</v>
      </c>
      <c r="E188" s="2" t="s">
        <v>1320</v>
      </c>
      <c r="F188" s="2" t="s">
        <v>101</v>
      </c>
      <c r="G188" s="2" t="s">
        <v>101</v>
      </c>
      <c r="H188" s="2" t="s">
        <v>101</v>
      </c>
      <c r="I188" s="2" t="s">
        <v>101</v>
      </c>
      <c r="J188" s="2" t="s">
        <v>101</v>
      </c>
      <c r="K188" s="2" t="s">
        <v>101</v>
      </c>
      <c r="L188" s="2" t="s">
        <v>101</v>
      </c>
      <c r="M188" s="2" t="s">
        <v>101</v>
      </c>
      <c r="N188" s="2" t="s">
        <v>422</v>
      </c>
      <c r="O188" s="2" t="s">
        <v>1321</v>
      </c>
      <c r="P188" s="2" t="s">
        <v>212</v>
      </c>
      <c r="Q188" s="2" t="s">
        <v>213</v>
      </c>
      <c r="R188" s="2" t="s">
        <v>1322</v>
      </c>
    </row>
    <row r="189" spans="1:18">
      <c r="A189" s="2">
        <v>13</v>
      </c>
      <c r="B189" s="2">
        <v>18450000</v>
      </c>
      <c r="C189" s="2">
        <v>63050000</v>
      </c>
      <c r="D189" s="2" t="s">
        <v>327</v>
      </c>
      <c r="E189" s="2" t="s">
        <v>1323</v>
      </c>
      <c r="F189" s="2" t="s">
        <v>283</v>
      </c>
      <c r="G189" s="2" t="s">
        <v>284</v>
      </c>
      <c r="H189" s="2" t="s">
        <v>1105</v>
      </c>
      <c r="I189" s="2" t="s">
        <v>1106</v>
      </c>
      <c r="J189" s="2" t="s">
        <v>101</v>
      </c>
      <c r="L189" s="2" t="s">
        <v>101</v>
      </c>
      <c r="M189" s="2" t="s">
        <v>101</v>
      </c>
      <c r="N189" s="2" t="s">
        <v>843</v>
      </c>
      <c r="O189" s="2" t="s">
        <v>1107</v>
      </c>
      <c r="P189" s="2" t="s">
        <v>212</v>
      </c>
      <c r="Q189" s="2" t="s">
        <v>213</v>
      </c>
      <c r="R189" s="2" t="s">
        <v>1108</v>
      </c>
    </row>
    <row r="190" spans="1:18">
      <c r="A190" s="2">
        <v>13</v>
      </c>
      <c r="B190" s="2">
        <v>18450000</v>
      </c>
      <c r="C190" s="2">
        <v>63050000</v>
      </c>
      <c r="D190" s="2" t="s">
        <v>327</v>
      </c>
      <c r="E190" s="2" t="s">
        <v>1324</v>
      </c>
      <c r="F190" s="2" t="s">
        <v>101</v>
      </c>
      <c r="G190" s="2" t="s">
        <v>101</v>
      </c>
      <c r="H190" s="2" t="s">
        <v>101</v>
      </c>
      <c r="I190" s="2" t="s">
        <v>101</v>
      </c>
      <c r="J190" s="2" t="s">
        <v>101</v>
      </c>
      <c r="K190" s="2" t="s">
        <v>101</v>
      </c>
      <c r="L190" s="2" t="s">
        <v>101</v>
      </c>
      <c r="M190" s="2" t="s">
        <v>101</v>
      </c>
      <c r="N190" s="2" t="s">
        <v>101</v>
      </c>
      <c r="O190" s="2" t="s">
        <v>1325</v>
      </c>
      <c r="P190" s="2" t="s">
        <v>231</v>
      </c>
      <c r="Q190" s="2" t="s">
        <v>232</v>
      </c>
      <c r="R190" s="2" t="s">
        <v>1326</v>
      </c>
    </row>
    <row r="191" spans="1:18">
      <c r="A191" s="2">
        <v>13</v>
      </c>
      <c r="B191" s="2">
        <v>18450000</v>
      </c>
      <c r="C191" s="2">
        <v>63050000</v>
      </c>
      <c r="D191" s="2" t="s">
        <v>327</v>
      </c>
      <c r="E191" s="2" t="s">
        <v>1327</v>
      </c>
      <c r="F191" s="2" t="s">
        <v>101</v>
      </c>
      <c r="G191" s="2" t="s">
        <v>101</v>
      </c>
      <c r="H191" s="2" t="s">
        <v>1328</v>
      </c>
      <c r="I191" s="2" t="s">
        <v>101</v>
      </c>
      <c r="J191" s="2" t="s">
        <v>101</v>
      </c>
      <c r="K191" s="2" t="s">
        <v>101</v>
      </c>
      <c r="L191" s="2" t="s">
        <v>260</v>
      </c>
      <c r="M191" s="2" t="s">
        <v>261</v>
      </c>
      <c r="N191" s="2" t="s">
        <v>1329</v>
      </c>
      <c r="O191" s="2" t="s">
        <v>1330</v>
      </c>
      <c r="P191" s="2" t="s">
        <v>202</v>
      </c>
      <c r="Q191" s="2" t="s">
        <v>203</v>
      </c>
      <c r="R191" s="2" t="s">
        <v>1331</v>
      </c>
    </row>
    <row r="192" spans="1:18">
      <c r="A192" s="2">
        <v>13</v>
      </c>
      <c r="B192" s="2">
        <v>18450000</v>
      </c>
      <c r="C192" s="2">
        <v>63050000</v>
      </c>
      <c r="D192" s="2" t="s">
        <v>327</v>
      </c>
      <c r="E192" s="2" t="s">
        <v>1332</v>
      </c>
      <c r="F192" s="2" t="s">
        <v>101</v>
      </c>
      <c r="G192" s="2" t="s">
        <v>101</v>
      </c>
      <c r="H192" s="2" t="s">
        <v>1054</v>
      </c>
      <c r="I192" s="2" t="s">
        <v>1055</v>
      </c>
      <c r="J192" s="2" t="s">
        <v>1056</v>
      </c>
      <c r="K192" s="2" t="s">
        <v>1057</v>
      </c>
      <c r="L192" s="2" t="s">
        <v>283</v>
      </c>
      <c r="M192" s="2" t="s">
        <v>284</v>
      </c>
      <c r="N192" s="2" t="s">
        <v>1333</v>
      </c>
      <c r="O192" s="2" t="s">
        <v>1059</v>
      </c>
      <c r="P192" s="2" t="s">
        <v>231</v>
      </c>
      <c r="Q192" s="2" t="s">
        <v>232</v>
      </c>
      <c r="R192" s="2" t="s">
        <v>1060</v>
      </c>
    </row>
    <row r="193" spans="1:18">
      <c r="A193" s="2">
        <v>13</v>
      </c>
      <c r="B193" s="2">
        <v>63100000</v>
      </c>
      <c r="C193" s="2">
        <v>114364328</v>
      </c>
      <c r="D193" s="2" t="s">
        <v>327</v>
      </c>
      <c r="E193" s="2" t="s">
        <v>1334</v>
      </c>
      <c r="F193" s="2" t="s">
        <v>101</v>
      </c>
      <c r="G193" s="2" t="s">
        <v>101</v>
      </c>
      <c r="H193" s="2" t="s">
        <v>495</v>
      </c>
      <c r="I193" s="2" t="s">
        <v>101</v>
      </c>
      <c r="J193" s="2" t="s">
        <v>101</v>
      </c>
      <c r="K193" s="2" t="s">
        <v>101</v>
      </c>
      <c r="L193" s="2" t="s">
        <v>101</v>
      </c>
      <c r="M193" s="2" t="s">
        <v>101</v>
      </c>
      <c r="N193" s="2" t="s">
        <v>101</v>
      </c>
      <c r="O193" s="2" t="s">
        <v>1335</v>
      </c>
      <c r="P193" s="2" t="s">
        <v>231</v>
      </c>
      <c r="Q193" s="2" t="s">
        <v>232</v>
      </c>
      <c r="R193" s="2" t="s">
        <v>1336</v>
      </c>
    </row>
    <row r="194" spans="1:18">
      <c r="A194" s="2">
        <v>13</v>
      </c>
      <c r="B194" s="2">
        <v>18450000</v>
      </c>
      <c r="C194" s="2">
        <v>63050000</v>
      </c>
      <c r="D194" s="2" t="s">
        <v>327</v>
      </c>
      <c r="E194" s="2" t="s">
        <v>1337</v>
      </c>
      <c r="F194" s="2" t="s">
        <v>283</v>
      </c>
      <c r="G194" s="2" t="s">
        <v>284</v>
      </c>
      <c r="H194" s="2" t="s">
        <v>101</v>
      </c>
      <c r="I194" s="2" t="s">
        <v>1338</v>
      </c>
      <c r="J194" s="2" t="s">
        <v>101</v>
      </c>
      <c r="L194" s="2" t="s">
        <v>283</v>
      </c>
      <c r="M194" s="2" t="s">
        <v>284</v>
      </c>
      <c r="N194" s="2" t="s">
        <v>1339</v>
      </c>
      <c r="O194" s="2" t="s">
        <v>1340</v>
      </c>
      <c r="P194" s="2" t="s">
        <v>212</v>
      </c>
      <c r="Q194" s="2" t="s">
        <v>213</v>
      </c>
      <c r="R194" s="2" t="s">
        <v>1341</v>
      </c>
    </row>
    <row r="195" spans="1:18">
      <c r="A195" s="2">
        <v>13</v>
      </c>
      <c r="B195" s="2">
        <v>18450000</v>
      </c>
      <c r="C195" s="2">
        <v>63050000</v>
      </c>
      <c r="D195" s="2" t="s">
        <v>327</v>
      </c>
      <c r="E195" s="2" t="s">
        <v>1342</v>
      </c>
      <c r="F195" s="2" t="s">
        <v>101</v>
      </c>
      <c r="G195" s="2" t="s">
        <v>101</v>
      </c>
      <c r="H195" s="2" t="s">
        <v>101</v>
      </c>
      <c r="I195" s="2" t="s">
        <v>101</v>
      </c>
      <c r="J195" s="2" t="s">
        <v>101</v>
      </c>
      <c r="K195" s="2" t="s">
        <v>101</v>
      </c>
      <c r="L195" s="2" t="s">
        <v>101</v>
      </c>
      <c r="M195" s="2" t="s">
        <v>101</v>
      </c>
      <c r="N195" s="2" t="s">
        <v>1343</v>
      </c>
      <c r="O195" s="2" t="s">
        <v>1344</v>
      </c>
      <c r="P195" s="2" t="s">
        <v>231</v>
      </c>
      <c r="Q195" s="2" t="s">
        <v>232</v>
      </c>
      <c r="R195" s="2" t="s">
        <v>1345</v>
      </c>
    </row>
    <row r="196" spans="1:18">
      <c r="A196" s="2">
        <v>13</v>
      </c>
      <c r="B196" s="2">
        <v>18450000</v>
      </c>
      <c r="C196" s="2">
        <v>63050000</v>
      </c>
      <c r="D196" s="2" t="s">
        <v>327</v>
      </c>
      <c r="E196" s="2" t="s">
        <v>1346</v>
      </c>
      <c r="F196" s="2" t="s">
        <v>101</v>
      </c>
      <c r="G196" s="2" t="s">
        <v>101</v>
      </c>
      <c r="H196" s="2" t="s">
        <v>101</v>
      </c>
      <c r="I196" s="2" t="s">
        <v>1347</v>
      </c>
      <c r="J196" s="2" t="s">
        <v>101</v>
      </c>
      <c r="L196" s="2" t="s">
        <v>247</v>
      </c>
      <c r="M196" s="2" t="s">
        <v>248</v>
      </c>
      <c r="N196" s="2" t="s">
        <v>1348</v>
      </c>
      <c r="O196" s="2" t="s">
        <v>1349</v>
      </c>
      <c r="P196" s="2" t="s">
        <v>251</v>
      </c>
      <c r="Q196" s="2" t="s">
        <v>252</v>
      </c>
      <c r="R196" s="2" t="s">
        <v>1350</v>
      </c>
    </row>
    <row r="197" spans="1:18">
      <c r="A197" s="2">
        <v>13</v>
      </c>
      <c r="B197" s="2">
        <v>63100000</v>
      </c>
      <c r="C197" s="2">
        <v>114364328</v>
      </c>
      <c r="D197" s="2" t="s">
        <v>327</v>
      </c>
      <c r="E197" s="2" t="s">
        <v>1351</v>
      </c>
      <c r="F197" s="2" t="s">
        <v>101</v>
      </c>
      <c r="G197" s="2" t="s">
        <v>101</v>
      </c>
      <c r="H197" s="2" t="s">
        <v>101</v>
      </c>
      <c r="I197" s="2" t="s">
        <v>101</v>
      </c>
      <c r="J197" s="2" t="s">
        <v>101</v>
      </c>
      <c r="K197" s="2" t="s">
        <v>101</v>
      </c>
      <c r="L197" s="2" t="s">
        <v>101</v>
      </c>
      <c r="M197" s="2" t="s">
        <v>101</v>
      </c>
      <c r="N197" s="2" t="s">
        <v>1352</v>
      </c>
      <c r="O197" s="2" t="s">
        <v>1353</v>
      </c>
      <c r="P197" s="2" t="s">
        <v>231</v>
      </c>
      <c r="Q197" s="2" t="s">
        <v>232</v>
      </c>
      <c r="R197" s="2" t="s">
        <v>1354</v>
      </c>
    </row>
    <row r="198" spans="1:18">
      <c r="A198" s="2">
        <v>13</v>
      </c>
      <c r="B198" s="2">
        <v>18450000</v>
      </c>
      <c r="C198" s="2">
        <v>63050000</v>
      </c>
      <c r="D198" s="2" t="s">
        <v>327</v>
      </c>
      <c r="E198" s="2" t="s">
        <v>1355</v>
      </c>
      <c r="F198" s="2" t="s">
        <v>532</v>
      </c>
      <c r="G198" s="2" t="s">
        <v>533</v>
      </c>
      <c r="H198" s="2" t="s">
        <v>1356</v>
      </c>
      <c r="I198" s="2" t="s">
        <v>1357</v>
      </c>
      <c r="J198" s="2" t="s">
        <v>1358</v>
      </c>
      <c r="K198" s="2" t="s">
        <v>1359</v>
      </c>
      <c r="L198" s="2" t="s">
        <v>289</v>
      </c>
      <c r="M198" s="2" t="s">
        <v>290</v>
      </c>
      <c r="N198" s="2" t="s">
        <v>1360</v>
      </c>
      <c r="O198" s="2" t="s">
        <v>1361</v>
      </c>
      <c r="P198" s="2" t="s">
        <v>324</v>
      </c>
      <c r="Q198" s="2" t="s">
        <v>325</v>
      </c>
      <c r="R198" s="2" t="s">
        <v>1026</v>
      </c>
    </row>
    <row r="199" spans="1:18">
      <c r="A199" s="2">
        <v>13</v>
      </c>
      <c r="B199" s="2">
        <v>18450000</v>
      </c>
      <c r="C199" s="2">
        <v>63050000</v>
      </c>
      <c r="D199" s="2" t="s">
        <v>327</v>
      </c>
      <c r="E199" s="2" t="s">
        <v>1362</v>
      </c>
      <c r="F199" s="2" t="s">
        <v>101</v>
      </c>
      <c r="G199" s="2" t="s">
        <v>101</v>
      </c>
      <c r="H199" s="2" t="s">
        <v>1363</v>
      </c>
      <c r="I199" s="2" t="s">
        <v>1364</v>
      </c>
      <c r="J199" s="2" t="s">
        <v>971</v>
      </c>
      <c r="K199" s="2" t="s">
        <v>972</v>
      </c>
      <c r="L199" s="2" t="s">
        <v>610</v>
      </c>
      <c r="M199" s="2" t="s">
        <v>101</v>
      </c>
      <c r="N199" s="2" t="s">
        <v>1365</v>
      </c>
      <c r="O199" s="2" t="s">
        <v>1366</v>
      </c>
      <c r="P199" s="2" t="s">
        <v>212</v>
      </c>
      <c r="Q199" s="2" t="s">
        <v>213</v>
      </c>
      <c r="R199" s="2" t="s">
        <v>1367</v>
      </c>
    </row>
    <row r="200" spans="1:18">
      <c r="A200" s="2">
        <v>13</v>
      </c>
      <c r="B200" s="2">
        <v>63100000</v>
      </c>
      <c r="C200" s="2">
        <v>114364328</v>
      </c>
      <c r="D200" s="2" t="s">
        <v>327</v>
      </c>
      <c r="E200" s="2" t="s">
        <v>1368</v>
      </c>
      <c r="F200" s="2" t="s">
        <v>260</v>
      </c>
      <c r="G200" s="2" t="s">
        <v>261</v>
      </c>
      <c r="H200" s="2" t="s">
        <v>1369</v>
      </c>
      <c r="I200" s="2" t="s">
        <v>1370</v>
      </c>
      <c r="J200" s="2" t="s">
        <v>101</v>
      </c>
      <c r="L200" s="2" t="s">
        <v>260</v>
      </c>
      <c r="M200" s="2" t="s">
        <v>261</v>
      </c>
      <c r="N200" s="2" t="s">
        <v>1371</v>
      </c>
      <c r="O200" s="2" t="s">
        <v>1372</v>
      </c>
      <c r="P200" s="2" t="s">
        <v>231</v>
      </c>
      <c r="Q200" s="2" t="s">
        <v>232</v>
      </c>
      <c r="R200" s="2" t="s">
        <v>1373</v>
      </c>
    </row>
    <row r="201" spans="1:18">
      <c r="A201" s="2">
        <v>13</v>
      </c>
      <c r="B201" s="2">
        <v>18450000</v>
      </c>
      <c r="C201" s="2">
        <v>63050000</v>
      </c>
      <c r="D201" s="2" t="s">
        <v>327</v>
      </c>
      <c r="E201" s="2" t="s">
        <v>1374</v>
      </c>
      <c r="F201" s="2" t="s">
        <v>101</v>
      </c>
      <c r="G201" s="2" t="s">
        <v>101</v>
      </c>
      <c r="H201" s="2" t="s">
        <v>101</v>
      </c>
      <c r="I201" s="2" t="s">
        <v>101</v>
      </c>
      <c r="J201" s="2" t="s">
        <v>101</v>
      </c>
      <c r="K201" s="2" t="s">
        <v>101</v>
      </c>
      <c r="L201" s="2" t="s">
        <v>101</v>
      </c>
      <c r="M201" s="2" t="s">
        <v>101</v>
      </c>
      <c r="N201" s="2" t="s">
        <v>101</v>
      </c>
      <c r="O201" s="2" t="s">
        <v>1375</v>
      </c>
      <c r="P201" s="2" t="s">
        <v>212</v>
      </c>
      <c r="Q201" s="2" t="s">
        <v>213</v>
      </c>
      <c r="R201" s="2" t="s">
        <v>1376</v>
      </c>
    </row>
    <row r="202" spans="1:18">
      <c r="A202" s="2">
        <v>13</v>
      </c>
      <c r="B202" s="2">
        <v>18450000</v>
      </c>
      <c r="C202" s="2">
        <v>63050000</v>
      </c>
      <c r="D202" s="2" t="s">
        <v>327</v>
      </c>
      <c r="E202" s="2" t="s">
        <v>1377</v>
      </c>
      <c r="F202" s="2" t="s">
        <v>289</v>
      </c>
      <c r="G202" s="2" t="s">
        <v>290</v>
      </c>
      <c r="H202" s="2" t="s">
        <v>101</v>
      </c>
      <c r="I202" s="2" t="s">
        <v>1378</v>
      </c>
      <c r="J202" s="2" t="s">
        <v>1379</v>
      </c>
      <c r="K202" s="2" t="s">
        <v>1380</v>
      </c>
      <c r="L202" s="2" t="s">
        <v>289</v>
      </c>
      <c r="M202" s="2" t="s">
        <v>290</v>
      </c>
      <c r="N202" s="2" t="s">
        <v>1381</v>
      </c>
      <c r="O202" s="2" t="s">
        <v>1382</v>
      </c>
      <c r="P202" s="2" t="s">
        <v>324</v>
      </c>
      <c r="Q202" s="2" t="s">
        <v>325</v>
      </c>
      <c r="R202" s="2" t="s">
        <v>1383</v>
      </c>
    </row>
    <row r="203" spans="1:18">
      <c r="A203" s="2">
        <v>13</v>
      </c>
      <c r="B203" s="2">
        <v>63100000</v>
      </c>
      <c r="C203" s="2">
        <v>114364328</v>
      </c>
      <c r="D203" s="2" t="s">
        <v>327</v>
      </c>
      <c r="E203" s="2" t="s">
        <v>1384</v>
      </c>
      <c r="F203" s="2" t="s">
        <v>695</v>
      </c>
      <c r="G203" s="2" t="s">
        <v>696</v>
      </c>
      <c r="H203" s="2" t="s">
        <v>101</v>
      </c>
      <c r="I203" s="2" t="s">
        <v>1385</v>
      </c>
      <c r="J203" s="2" t="s">
        <v>101</v>
      </c>
      <c r="L203" s="2" t="s">
        <v>308</v>
      </c>
      <c r="M203" s="2" t="s">
        <v>309</v>
      </c>
      <c r="N203" s="2" t="s">
        <v>1386</v>
      </c>
      <c r="O203" s="2" t="s">
        <v>1387</v>
      </c>
      <c r="P203" s="2" t="s">
        <v>525</v>
      </c>
      <c r="Q203" s="2" t="s">
        <v>526</v>
      </c>
      <c r="R203" s="2" t="s">
        <v>1388</v>
      </c>
    </row>
    <row r="204" spans="1:18">
      <c r="A204" s="2">
        <v>13</v>
      </c>
      <c r="B204" s="2">
        <v>18450000</v>
      </c>
      <c r="C204" s="2">
        <v>63050000</v>
      </c>
      <c r="D204" s="2" t="s">
        <v>327</v>
      </c>
      <c r="E204" s="2" t="s">
        <v>1389</v>
      </c>
      <c r="F204" s="2" t="s">
        <v>101</v>
      </c>
      <c r="G204" s="2" t="s">
        <v>101</v>
      </c>
      <c r="H204" s="2" t="s">
        <v>101</v>
      </c>
      <c r="I204" s="2" t="s">
        <v>1390</v>
      </c>
      <c r="J204" s="2" t="s">
        <v>1391</v>
      </c>
      <c r="K204" s="2" t="s">
        <v>1392</v>
      </c>
      <c r="L204" s="2" t="s">
        <v>260</v>
      </c>
      <c r="M204" s="2" t="s">
        <v>261</v>
      </c>
      <c r="N204" s="2" t="s">
        <v>740</v>
      </c>
      <c r="O204" s="2" t="s">
        <v>1393</v>
      </c>
      <c r="P204" s="2" t="s">
        <v>276</v>
      </c>
      <c r="Q204" s="2" t="s">
        <v>277</v>
      </c>
      <c r="R204" s="2" t="s">
        <v>1394</v>
      </c>
    </row>
    <row r="205" spans="1:18">
      <c r="A205" s="2">
        <v>13</v>
      </c>
      <c r="B205" s="2">
        <v>63100000</v>
      </c>
      <c r="C205" s="2">
        <v>114364328</v>
      </c>
      <c r="D205" s="2" t="s">
        <v>327</v>
      </c>
      <c r="E205" s="2" t="s">
        <v>1395</v>
      </c>
      <c r="F205" s="2" t="s">
        <v>101</v>
      </c>
      <c r="G205" s="2" t="s">
        <v>101</v>
      </c>
      <c r="H205" s="2" t="s">
        <v>101</v>
      </c>
      <c r="I205" s="2" t="s">
        <v>1396</v>
      </c>
      <c r="J205" s="2" t="s">
        <v>101</v>
      </c>
      <c r="L205" s="2" t="s">
        <v>197</v>
      </c>
      <c r="M205" s="2" t="s">
        <v>198</v>
      </c>
      <c r="N205" s="2" t="s">
        <v>1397</v>
      </c>
      <c r="O205" s="2" t="s">
        <v>1398</v>
      </c>
      <c r="P205" s="2" t="s">
        <v>231</v>
      </c>
      <c r="Q205" s="2" t="s">
        <v>232</v>
      </c>
      <c r="R205" s="2" t="s">
        <v>1399</v>
      </c>
    </row>
    <row r="206" spans="1:18">
      <c r="A206" s="2">
        <v>13</v>
      </c>
      <c r="B206" s="2">
        <v>18450000</v>
      </c>
      <c r="C206" s="2">
        <v>63050000</v>
      </c>
      <c r="D206" s="2" t="s">
        <v>327</v>
      </c>
      <c r="E206" s="2" t="s">
        <v>1400</v>
      </c>
      <c r="F206" s="2" t="s">
        <v>101</v>
      </c>
      <c r="G206" s="2" t="s">
        <v>101</v>
      </c>
      <c r="H206" s="2" t="s">
        <v>101</v>
      </c>
      <c r="I206" s="2" t="s">
        <v>1401</v>
      </c>
      <c r="J206" s="2" t="s">
        <v>101</v>
      </c>
      <c r="L206" s="2" t="s">
        <v>260</v>
      </c>
      <c r="M206" s="2" t="s">
        <v>261</v>
      </c>
      <c r="N206" s="2" t="s">
        <v>1402</v>
      </c>
      <c r="O206" s="2" t="s">
        <v>1403</v>
      </c>
      <c r="P206" s="2" t="s">
        <v>231</v>
      </c>
      <c r="Q206" s="2" t="s">
        <v>232</v>
      </c>
      <c r="R206" s="2" t="s">
        <v>1404</v>
      </c>
    </row>
    <row r="207" spans="1:18">
      <c r="A207" s="2">
        <v>13</v>
      </c>
      <c r="B207" s="2">
        <v>18450000</v>
      </c>
      <c r="C207" s="2">
        <v>63050000</v>
      </c>
      <c r="D207" s="2" t="s">
        <v>327</v>
      </c>
      <c r="E207" s="2" t="s">
        <v>1405</v>
      </c>
      <c r="F207" s="2" t="s">
        <v>101</v>
      </c>
      <c r="G207" s="2" t="s">
        <v>101</v>
      </c>
      <c r="H207" s="2" t="s">
        <v>1406</v>
      </c>
      <c r="I207" s="2" t="s">
        <v>1407</v>
      </c>
      <c r="J207" s="2" t="s">
        <v>101</v>
      </c>
      <c r="L207" s="2" t="s">
        <v>272</v>
      </c>
      <c r="M207" s="2" t="s">
        <v>273</v>
      </c>
      <c r="N207" s="2" t="s">
        <v>1408</v>
      </c>
      <c r="O207" s="2" t="s">
        <v>1409</v>
      </c>
      <c r="P207" s="2" t="s">
        <v>276</v>
      </c>
      <c r="Q207" s="2" t="s">
        <v>277</v>
      </c>
      <c r="R207" s="2" t="s">
        <v>1410</v>
      </c>
    </row>
    <row r="208" spans="1:18">
      <c r="A208" s="2">
        <v>13</v>
      </c>
      <c r="B208" s="2">
        <v>18450000</v>
      </c>
      <c r="C208" s="2">
        <v>63050000</v>
      </c>
      <c r="D208" s="2" t="s">
        <v>327</v>
      </c>
      <c r="E208" s="2" t="s">
        <v>1411</v>
      </c>
      <c r="F208" s="2" t="s">
        <v>695</v>
      </c>
      <c r="G208" s="2" t="s">
        <v>696</v>
      </c>
      <c r="H208" s="2" t="s">
        <v>101</v>
      </c>
      <c r="I208" s="2" t="s">
        <v>1412</v>
      </c>
      <c r="J208" s="2" t="s">
        <v>101</v>
      </c>
      <c r="L208" s="2" t="s">
        <v>101</v>
      </c>
      <c r="M208" s="2" t="s">
        <v>101</v>
      </c>
      <c r="N208" s="2" t="s">
        <v>1413</v>
      </c>
      <c r="O208" s="2" t="s">
        <v>1414</v>
      </c>
      <c r="P208" s="2" t="s">
        <v>231</v>
      </c>
      <c r="Q208" s="2" t="s">
        <v>232</v>
      </c>
      <c r="R208" s="2" t="s">
        <v>1415</v>
      </c>
    </row>
    <row r="209" spans="1:18">
      <c r="A209" s="2">
        <v>13</v>
      </c>
      <c r="B209" s="2">
        <v>18450000</v>
      </c>
      <c r="C209" s="2">
        <v>63050000</v>
      </c>
      <c r="D209" s="2" t="s">
        <v>327</v>
      </c>
      <c r="E209" s="2" t="s">
        <v>1416</v>
      </c>
      <c r="F209" s="2" t="s">
        <v>101</v>
      </c>
      <c r="G209" s="2" t="s">
        <v>101</v>
      </c>
      <c r="H209" s="2" t="s">
        <v>1417</v>
      </c>
      <c r="I209" s="2" t="s">
        <v>101</v>
      </c>
      <c r="J209" s="2" t="s">
        <v>101</v>
      </c>
      <c r="K209" s="2" t="s">
        <v>101</v>
      </c>
      <c r="L209" s="2" t="s">
        <v>101</v>
      </c>
      <c r="M209" s="2" t="s">
        <v>101</v>
      </c>
      <c r="N209" s="2" t="s">
        <v>1418</v>
      </c>
      <c r="O209" s="2" t="s">
        <v>1419</v>
      </c>
      <c r="P209" s="2" t="s">
        <v>231</v>
      </c>
      <c r="Q209" s="2" t="s">
        <v>232</v>
      </c>
      <c r="R209" s="2" t="s">
        <v>1420</v>
      </c>
    </row>
    <row r="210" spans="1:18">
      <c r="A210" s="2">
        <v>13</v>
      </c>
      <c r="B210" s="2">
        <v>63100000</v>
      </c>
      <c r="C210" s="2">
        <v>114364328</v>
      </c>
      <c r="D210" s="2" t="s">
        <v>327</v>
      </c>
      <c r="E210" s="2" t="s">
        <v>1421</v>
      </c>
      <c r="F210" s="2" t="s">
        <v>101</v>
      </c>
      <c r="G210" s="2" t="s">
        <v>101</v>
      </c>
      <c r="H210" s="2" t="s">
        <v>1422</v>
      </c>
      <c r="I210" s="2" t="s">
        <v>1423</v>
      </c>
      <c r="J210" s="2" t="s">
        <v>1424</v>
      </c>
      <c r="K210" s="2" t="s">
        <v>1425</v>
      </c>
      <c r="L210" s="2" t="s">
        <v>101</v>
      </c>
      <c r="M210" s="2" t="s">
        <v>101</v>
      </c>
      <c r="N210" s="2" t="s">
        <v>1426</v>
      </c>
      <c r="O210" s="2" t="s">
        <v>1427</v>
      </c>
      <c r="P210" s="2" t="s">
        <v>202</v>
      </c>
      <c r="Q210" s="2" t="s">
        <v>203</v>
      </c>
      <c r="R210" s="2" t="s">
        <v>1428</v>
      </c>
    </row>
    <row r="211" spans="1:18">
      <c r="A211" s="2">
        <v>13</v>
      </c>
      <c r="B211" s="2">
        <v>18450000</v>
      </c>
      <c r="C211" s="2">
        <v>63050000</v>
      </c>
      <c r="D211" s="2" t="s">
        <v>327</v>
      </c>
      <c r="E211" s="2" t="s">
        <v>1429</v>
      </c>
      <c r="F211" s="2" t="s">
        <v>101</v>
      </c>
      <c r="G211" s="2" t="s">
        <v>101</v>
      </c>
      <c r="H211" s="2" t="s">
        <v>1430</v>
      </c>
      <c r="I211" s="2" t="s">
        <v>101</v>
      </c>
      <c r="J211" s="2" t="s">
        <v>101</v>
      </c>
      <c r="K211" s="2" t="s">
        <v>101</v>
      </c>
      <c r="L211" s="2" t="s">
        <v>101</v>
      </c>
      <c r="M211" s="2" t="s">
        <v>101</v>
      </c>
      <c r="N211" s="2" t="s">
        <v>101</v>
      </c>
      <c r="O211" s="2" t="s">
        <v>1431</v>
      </c>
      <c r="P211" s="2" t="s">
        <v>251</v>
      </c>
      <c r="Q211" s="2" t="s">
        <v>252</v>
      </c>
      <c r="R211" s="2" t="s">
        <v>1432</v>
      </c>
    </row>
    <row r="212" spans="1:18">
      <c r="A212" s="2">
        <v>13</v>
      </c>
      <c r="B212" s="2">
        <v>18450000</v>
      </c>
      <c r="C212" s="2">
        <v>63050000</v>
      </c>
      <c r="D212" s="2" t="s">
        <v>327</v>
      </c>
      <c r="E212" s="2" t="s">
        <v>1433</v>
      </c>
      <c r="F212" s="2" t="s">
        <v>101</v>
      </c>
      <c r="G212" s="2" t="s">
        <v>101</v>
      </c>
      <c r="H212" s="2" t="s">
        <v>101</v>
      </c>
      <c r="I212" s="2" t="s">
        <v>1434</v>
      </c>
      <c r="J212" s="2" t="s">
        <v>1435</v>
      </c>
      <c r="K212" s="2" t="s">
        <v>1436</v>
      </c>
      <c r="L212" s="2" t="s">
        <v>101</v>
      </c>
      <c r="M212" s="2" t="s">
        <v>101</v>
      </c>
      <c r="N212" s="2" t="s">
        <v>1076</v>
      </c>
      <c r="O212" s="2" t="s">
        <v>1437</v>
      </c>
      <c r="P212" s="2" t="s">
        <v>212</v>
      </c>
      <c r="Q212" s="2" t="s">
        <v>213</v>
      </c>
      <c r="R212" s="2" t="s">
        <v>1438</v>
      </c>
    </row>
    <row r="213" spans="1:18">
      <c r="A213" s="2">
        <v>13</v>
      </c>
      <c r="B213" s="2">
        <v>18450000</v>
      </c>
      <c r="C213" s="2">
        <v>63050000</v>
      </c>
      <c r="D213" s="2" t="s">
        <v>327</v>
      </c>
      <c r="E213" s="2" t="s">
        <v>1439</v>
      </c>
      <c r="F213" s="2" t="s">
        <v>101</v>
      </c>
      <c r="G213" s="2" t="s">
        <v>101</v>
      </c>
      <c r="H213" s="2" t="s">
        <v>101</v>
      </c>
      <c r="I213" s="2" t="s">
        <v>101</v>
      </c>
      <c r="J213" s="2" t="s">
        <v>101</v>
      </c>
      <c r="K213" s="2" t="s">
        <v>101</v>
      </c>
      <c r="L213" s="2" t="s">
        <v>101</v>
      </c>
      <c r="M213" s="2" t="s">
        <v>101</v>
      </c>
      <c r="N213" s="2" t="s">
        <v>1440</v>
      </c>
      <c r="O213" s="2" t="s">
        <v>1441</v>
      </c>
      <c r="P213" s="2" t="s">
        <v>231</v>
      </c>
      <c r="Q213" s="2" t="s">
        <v>232</v>
      </c>
      <c r="R213" s="2" t="s">
        <v>1442</v>
      </c>
    </row>
    <row r="214" spans="1:18">
      <c r="A214" s="2">
        <v>13</v>
      </c>
      <c r="B214" s="2">
        <v>18450000</v>
      </c>
      <c r="C214" s="2">
        <v>63050000</v>
      </c>
      <c r="D214" s="2" t="s">
        <v>327</v>
      </c>
      <c r="E214" s="2" t="s">
        <v>1443</v>
      </c>
      <c r="F214" s="2" t="s">
        <v>101</v>
      </c>
      <c r="G214" s="2" t="s">
        <v>101</v>
      </c>
      <c r="H214" s="2" t="s">
        <v>1444</v>
      </c>
      <c r="I214" s="2" t="s">
        <v>1445</v>
      </c>
      <c r="J214" s="2" t="s">
        <v>1446</v>
      </c>
      <c r="K214" s="2" t="s">
        <v>1447</v>
      </c>
      <c r="L214" s="2" t="s">
        <v>101</v>
      </c>
      <c r="M214" s="2" t="s">
        <v>101</v>
      </c>
      <c r="N214" s="2" t="s">
        <v>1211</v>
      </c>
      <c r="O214" s="2" t="s">
        <v>1448</v>
      </c>
      <c r="P214" s="2" t="s">
        <v>324</v>
      </c>
      <c r="Q214" s="2" t="s">
        <v>325</v>
      </c>
      <c r="R214" s="2" t="s">
        <v>1449</v>
      </c>
    </row>
    <row r="215" spans="1:18">
      <c r="A215" s="2">
        <v>13</v>
      </c>
      <c r="B215" s="2">
        <v>18450000</v>
      </c>
      <c r="C215" s="2">
        <v>63050000</v>
      </c>
      <c r="D215" s="2" t="s">
        <v>327</v>
      </c>
      <c r="E215" s="2" t="s">
        <v>1450</v>
      </c>
      <c r="F215" s="2" t="s">
        <v>101</v>
      </c>
      <c r="G215" s="2" t="s">
        <v>101</v>
      </c>
      <c r="H215" s="2" t="s">
        <v>101</v>
      </c>
      <c r="I215" s="2" t="s">
        <v>1451</v>
      </c>
      <c r="J215" s="2" t="s">
        <v>1452</v>
      </c>
      <c r="K215" s="2" t="s">
        <v>1453</v>
      </c>
      <c r="L215" s="2" t="s">
        <v>283</v>
      </c>
      <c r="M215" s="2" t="s">
        <v>284</v>
      </c>
      <c r="N215" s="2" t="s">
        <v>1454</v>
      </c>
      <c r="O215" s="2" t="s">
        <v>1455</v>
      </c>
      <c r="P215" s="2" t="s">
        <v>231</v>
      </c>
      <c r="Q215" s="2" t="s">
        <v>232</v>
      </c>
      <c r="R215" s="2" t="s">
        <v>1456</v>
      </c>
    </row>
    <row r="216" spans="1:18">
      <c r="A216" s="2">
        <v>13</v>
      </c>
      <c r="B216" s="2">
        <v>18450000</v>
      </c>
      <c r="C216" s="2">
        <v>63050000</v>
      </c>
      <c r="D216" s="2" t="s">
        <v>327</v>
      </c>
      <c r="E216" s="2" t="s">
        <v>1457</v>
      </c>
      <c r="F216" s="2" t="s">
        <v>977</v>
      </c>
      <c r="G216" s="2" t="s">
        <v>978</v>
      </c>
      <c r="H216" s="2" t="s">
        <v>101</v>
      </c>
      <c r="I216" s="2" t="s">
        <v>1458</v>
      </c>
      <c r="J216" s="2" t="s">
        <v>1459</v>
      </c>
      <c r="K216" s="2" t="s">
        <v>1460</v>
      </c>
      <c r="L216" s="2" t="s">
        <v>977</v>
      </c>
      <c r="M216" s="2" t="s">
        <v>978</v>
      </c>
      <c r="N216" s="2" t="s">
        <v>1461</v>
      </c>
      <c r="O216" s="2" t="s">
        <v>1462</v>
      </c>
      <c r="P216" s="2" t="s">
        <v>984</v>
      </c>
      <c r="Q216" s="2" t="s">
        <v>985</v>
      </c>
      <c r="R216" s="2" t="s">
        <v>1463</v>
      </c>
    </row>
    <row r="217" spans="1:18">
      <c r="A217" s="2">
        <v>13</v>
      </c>
      <c r="B217" s="2">
        <v>18450000</v>
      </c>
      <c r="C217" s="2">
        <v>63050000</v>
      </c>
      <c r="D217" s="2" t="s">
        <v>327</v>
      </c>
      <c r="E217" s="2" t="s">
        <v>1464</v>
      </c>
      <c r="F217" s="2" t="s">
        <v>101</v>
      </c>
      <c r="G217" s="2" t="s">
        <v>101</v>
      </c>
      <c r="H217" s="2" t="s">
        <v>101</v>
      </c>
      <c r="I217" s="2" t="s">
        <v>1465</v>
      </c>
      <c r="J217" s="2" t="s">
        <v>101</v>
      </c>
      <c r="L217" s="2" t="s">
        <v>283</v>
      </c>
      <c r="M217" s="2" t="s">
        <v>284</v>
      </c>
      <c r="N217" s="2" t="s">
        <v>1466</v>
      </c>
      <c r="O217" s="2" t="s">
        <v>1467</v>
      </c>
      <c r="P217" s="2" t="s">
        <v>231</v>
      </c>
      <c r="Q217" s="2" t="s">
        <v>232</v>
      </c>
      <c r="R217" s="2" t="s">
        <v>1468</v>
      </c>
    </row>
    <row r="218" spans="1:18">
      <c r="A218" s="2">
        <v>13</v>
      </c>
      <c r="B218" s="2">
        <v>63100000</v>
      </c>
      <c r="C218" s="2">
        <v>114364328</v>
      </c>
      <c r="D218" s="2" t="s">
        <v>327</v>
      </c>
      <c r="E218" s="2" t="s">
        <v>1469</v>
      </c>
      <c r="F218" s="2" t="s">
        <v>101</v>
      </c>
      <c r="G218" s="2" t="s">
        <v>101</v>
      </c>
      <c r="H218" s="2" t="s">
        <v>101</v>
      </c>
      <c r="I218" s="2" t="s">
        <v>1470</v>
      </c>
      <c r="J218" s="2" t="s">
        <v>1459</v>
      </c>
      <c r="K218" s="2" t="s">
        <v>1460</v>
      </c>
      <c r="L218" s="2" t="s">
        <v>101</v>
      </c>
      <c r="M218" s="2" t="s">
        <v>101</v>
      </c>
      <c r="N218" s="2" t="s">
        <v>1471</v>
      </c>
      <c r="O218" s="2" t="s">
        <v>1472</v>
      </c>
      <c r="P218" s="2" t="s">
        <v>231</v>
      </c>
      <c r="Q218" s="2" t="s">
        <v>232</v>
      </c>
      <c r="R218" s="2" t="s">
        <v>1473</v>
      </c>
    </row>
    <row r="219" spans="1:18">
      <c r="A219" s="2">
        <v>13</v>
      </c>
      <c r="B219" s="2">
        <v>63100000</v>
      </c>
      <c r="C219" s="2">
        <v>114364328</v>
      </c>
      <c r="D219" s="2" t="s">
        <v>327</v>
      </c>
      <c r="E219" s="2" t="s">
        <v>1474</v>
      </c>
      <c r="F219" s="2" t="s">
        <v>101</v>
      </c>
      <c r="G219" s="2" t="s">
        <v>101</v>
      </c>
      <c r="H219" s="2" t="s">
        <v>1475</v>
      </c>
      <c r="I219" s="2" t="s">
        <v>1476</v>
      </c>
      <c r="J219" s="2" t="s">
        <v>101</v>
      </c>
      <c r="L219" s="2" t="s">
        <v>101</v>
      </c>
      <c r="M219" s="2" t="s">
        <v>101</v>
      </c>
      <c r="N219" s="2" t="s">
        <v>1076</v>
      </c>
      <c r="O219" s="2" t="s">
        <v>1477</v>
      </c>
      <c r="P219" s="2" t="s">
        <v>212</v>
      </c>
      <c r="Q219" s="2" t="s">
        <v>213</v>
      </c>
      <c r="R219" s="2" t="s">
        <v>1478</v>
      </c>
    </row>
    <row r="220" spans="1:18">
      <c r="A220" s="2">
        <v>13</v>
      </c>
      <c r="B220" s="2">
        <v>18450000</v>
      </c>
      <c r="C220" s="2">
        <v>63050000</v>
      </c>
      <c r="D220" s="2" t="s">
        <v>327</v>
      </c>
      <c r="E220" s="2" t="s">
        <v>1479</v>
      </c>
      <c r="F220" s="2" t="s">
        <v>101</v>
      </c>
      <c r="G220" s="2" t="s">
        <v>101</v>
      </c>
      <c r="H220" s="2" t="s">
        <v>1480</v>
      </c>
      <c r="I220" s="2" t="s">
        <v>1481</v>
      </c>
      <c r="J220" s="2" t="s">
        <v>101</v>
      </c>
      <c r="L220" s="2" t="s">
        <v>101</v>
      </c>
      <c r="M220" s="2" t="s">
        <v>101</v>
      </c>
      <c r="N220" s="2" t="s">
        <v>1482</v>
      </c>
      <c r="O220" s="2" t="s">
        <v>1483</v>
      </c>
      <c r="P220" s="2" t="s">
        <v>231</v>
      </c>
      <c r="Q220" s="2" t="s">
        <v>232</v>
      </c>
      <c r="R220" s="2" t="s">
        <v>1484</v>
      </c>
    </row>
    <row r="221" spans="1:18">
      <c r="A221" s="2">
        <v>13</v>
      </c>
      <c r="B221" s="2">
        <v>18450000</v>
      </c>
      <c r="C221" s="2">
        <v>63050000</v>
      </c>
      <c r="D221" s="2" t="s">
        <v>327</v>
      </c>
      <c r="E221" s="2" t="s">
        <v>1485</v>
      </c>
      <c r="F221" s="2" t="s">
        <v>101</v>
      </c>
      <c r="G221" s="2" t="s">
        <v>101</v>
      </c>
      <c r="H221" s="2" t="s">
        <v>101</v>
      </c>
      <c r="I221" s="2" t="s">
        <v>1486</v>
      </c>
      <c r="J221" s="2" t="s">
        <v>1487</v>
      </c>
      <c r="K221" s="2" t="s">
        <v>1488</v>
      </c>
      <c r="L221" s="2" t="s">
        <v>398</v>
      </c>
      <c r="M221" s="2" t="s">
        <v>399</v>
      </c>
      <c r="N221" s="2" t="s">
        <v>1489</v>
      </c>
      <c r="O221" s="2" t="s">
        <v>1490</v>
      </c>
      <c r="P221" s="2" t="s">
        <v>231</v>
      </c>
      <c r="Q221" s="2" t="s">
        <v>232</v>
      </c>
      <c r="R221" s="2" t="s">
        <v>1491</v>
      </c>
    </row>
    <row r="222" spans="1:18">
      <c r="A222" s="2">
        <v>13</v>
      </c>
      <c r="B222" s="2">
        <v>18450000</v>
      </c>
      <c r="C222" s="2">
        <v>63050000</v>
      </c>
      <c r="D222" s="2" t="s">
        <v>327</v>
      </c>
      <c r="E222" s="2" t="s">
        <v>1492</v>
      </c>
      <c r="F222" s="2" t="s">
        <v>101</v>
      </c>
      <c r="G222" s="2" t="s">
        <v>101</v>
      </c>
      <c r="H222" s="2" t="s">
        <v>1493</v>
      </c>
      <c r="I222" s="2" t="s">
        <v>101</v>
      </c>
      <c r="J222" s="2" t="s">
        <v>101</v>
      </c>
      <c r="K222" s="2" t="s">
        <v>101</v>
      </c>
      <c r="L222" s="2" t="s">
        <v>101</v>
      </c>
      <c r="M222" s="2" t="s">
        <v>101</v>
      </c>
      <c r="N222" s="2" t="s">
        <v>1494</v>
      </c>
      <c r="O222" s="2" t="s">
        <v>1495</v>
      </c>
      <c r="P222" s="2" t="s">
        <v>231</v>
      </c>
      <c r="Q222" s="2" t="s">
        <v>232</v>
      </c>
      <c r="R222" s="2" t="s">
        <v>1496</v>
      </c>
    </row>
    <row r="223" spans="1:18">
      <c r="A223" s="2">
        <v>13</v>
      </c>
      <c r="B223" s="2">
        <v>63100000</v>
      </c>
      <c r="C223" s="2">
        <v>114364328</v>
      </c>
      <c r="D223" s="2" t="s">
        <v>327</v>
      </c>
      <c r="E223" s="2" t="s">
        <v>1497</v>
      </c>
      <c r="F223" s="2" t="s">
        <v>260</v>
      </c>
      <c r="G223" s="2" t="s">
        <v>261</v>
      </c>
      <c r="H223" s="2" t="s">
        <v>101</v>
      </c>
      <c r="I223" s="2" t="s">
        <v>101</v>
      </c>
      <c r="J223" s="2" t="s">
        <v>101</v>
      </c>
      <c r="K223" s="2" t="s">
        <v>101</v>
      </c>
      <c r="L223" s="2" t="s">
        <v>260</v>
      </c>
      <c r="M223" s="2" t="s">
        <v>261</v>
      </c>
      <c r="N223" s="2" t="s">
        <v>1498</v>
      </c>
      <c r="O223" s="2" t="s">
        <v>1499</v>
      </c>
      <c r="P223" s="2" t="s">
        <v>231</v>
      </c>
      <c r="Q223" s="2" t="s">
        <v>232</v>
      </c>
      <c r="R223" s="2" t="s">
        <v>1500</v>
      </c>
    </row>
    <row r="224" spans="1:18">
      <c r="A224" s="2">
        <v>13</v>
      </c>
      <c r="B224" s="2">
        <v>18450000</v>
      </c>
      <c r="C224" s="2">
        <v>63050000</v>
      </c>
      <c r="D224" s="2" t="s">
        <v>327</v>
      </c>
      <c r="E224" s="2" t="s">
        <v>1501</v>
      </c>
      <c r="F224" s="2" t="s">
        <v>101</v>
      </c>
      <c r="G224" s="2" t="s">
        <v>101</v>
      </c>
      <c r="H224" s="2" t="s">
        <v>1502</v>
      </c>
      <c r="I224" s="2" t="s">
        <v>1503</v>
      </c>
      <c r="J224" s="2" t="s">
        <v>1504</v>
      </c>
      <c r="K224" s="2" t="s">
        <v>1505</v>
      </c>
      <c r="L224" s="2" t="s">
        <v>260</v>
      </c>
      <c r="M224" s="2" t="s">
        <v>261</v>
      </c>
      <c r="N224" s="2" t="s">
        <v>1506</v>
      </c>
      <c r="O224" s="2" t="s">
        <v>1507</v>
      </c>
      <c r="P224" s="2" t="s">
        <v>224</v>
      </c>
      <c r="Q224" s="2" t="s">
        <v>225</v>
      </c>
      <c r="R224" s="2" t="s">
        <v>1508</v>
      </c>
    </row>
    <row r="225" spans="1:18">
      <c r="A225" s="2">
        <v>13</v>
      </c>
      <c r="B225" s="2">
        <v>63100000</v>
      </c>
      <c r="C225" s="2">
        <v>114364328</v>
      </c>
      <c r="D225" s="2" t="s">
        <v>327</v>
      </c>
      <c r="E225" s="2" t="s">
        <v>1509</v>
      </c>
      <c r="F225" s="2" t="s">
        <v>101</v>
      </c>
      <c r="G225" s="2" t="s">
        <v>101</v>
      </c>
      <c r="H225" s="2" t="s">
        <v>101</v>
      </c>
      <c r="I225" s="2" t="s">
        <v>101</v>
      </c>
      <c r="J225" s="2" t="s">
        <v>101</v>
      </c>
      <c r="K225" s="2" t="s">
        <v>101</v>
      </c>
      <c r="L225" s="2" t="s">
        <v>101</v>
      </c>
      <c r="M225" s="2" t="s">
        <v>101</v>
      </c>
      <c r="N225" s="2" t="s">
        <v>1510</v>
      </c>
      <c r="O225" s="2" t="s">
        <v>101</v>
      </c>
      <c r="P225" s="2" t="s">
        <v>101</v>
      </c>
      <c r="Q225" s="2" t="s">
        <v>101</v>
      </c>
      <c r="R225" s="2" t="s">
        <v>101</v>
      </c>
    </row>
    <row r="226" spans="1:18">
      <c r="A226" s="2">
        <v>13</v>
      </c>
      <c r="B226" s="2">
        <v>18450000</v>
      </c>
      <c r="C226" s="2">
        <v>63050000</v>
      </c>
      <c r="D226" s="2" t="s">
        <v>327</v>
      </c>
      <c r="E226" s="2" t="s">
        <v>1511</v>
      </c>
      <c r="F226" s="2" t="s">
        <v>101</v>
      </c>
      <c r="G226" s="2" t="s">
        <v>101</v>
      </c>
      <c r="H226" s="2" t="s">
        <v>101</v>
      </c>
      <c r="I226" s="2" t="s">
        <v>1512</v>
      </c>
      <c r="J226" s="2" t="s">
        <v>1513</v>
      </c>
      <c r="K226" s="2" t="s">
        <v>1514</v>
      </c>
      <c r="L226" s="2" t="s">
        <v>272</v>
      </c>
      <c r="M226" s="2" t="s">
        <v>273</v>
      </c>
      <c r="N226" s="2" t="s">
        <v>1515</v>
      </c>
      <c r="O226" s="2" t="s">
        <v>1516</v>
      </c>
      <c r="P226" s="2" t="s">
        <v>276</v>
      </c>
      <c r="Q226" s="2" t="s">
        <v>277</v>
      </c>
      <c r="R226" s="2" t="s">
        <v>1517</v>
      </c>
    </row>
    <row r="227" spans="1:18">
      <c r="A227" s="2">
        <v>13</v>
      </c>
      <c r="B227" s="2">
        <v>63100000</v>
      </c>
      <c r="C227" s="2">
        <v>114364328</v>
      </c>
      <c r="D227" s="2" t="s">
        <v>327</v>
      </c>
      <c r="E227" s="2" t="s">
        <v>1518</v>
      </c>
      <c r="F227" s="2" t="s">
        <v>101</v>
      </c>
      <c r="G227" s="2" t="s">
        <v>101</v>
      </c>
      <c r="H227" s="2" t="s">
        <v>101</v>
      </c>
      <c r="I227" s="2" t="s">
        <v>1519</v>
      </c>
      <c r="J227" s="2" t="s">
        <v>101</v>
      </c>
      <c r="L227" s="2" t="s">
        <v>101</v>
      </c>
      <c r="M227" s="2" t="s">
        <v>101</v>
      </c>
      <c r="N227" s="2" t="s">
        <v>101</v>
      </c>
      <c r="O227" s="2" t="s">
        <v>1520</v>
      </c>
      <c r="P227" s="2" t="s">
        <v>231</v>
      </c>
      <c r="Q227" s="2" t="s">
        <v>232</v>
      </c>
      <c r="R227" s="2" t="s">
        <v>1521</v>
      </c>
    </row>
    <row r="228" spans="1:18">
      <c r="A228" s="2">
        <v>13</v>
      </c>
      <c r="B228" s="2">
        <v>18450000</v>
      </c>
      <c r="C228" s="2">
        <v>63050000</v>
      </c>
      <c r="D228" s="2" t="s">
        <v>327</v>
      </c>
      <c r="E228" s="2" t="s">
        <v>1522</v>
      </c>
      <c r="F228" s="2" t="s">
        <v>720</v>
      </c>
      <c r="G228" s="2" t="s">
        <v>721</v>
      </c>
      <c r="H228" s="2" t="s">
        <v>101</v>
      </c>
      <c r="I228" s="2" t="s">
        <v>101</v>
      </c>
      <c r="J228" s="2" t="s">
        <v>101</v>
      </c>
      <c r="K228" s="2" t="s">
        <v>101</v>
      </c>
      <c r="L228" s="2" t="s">
        <v>260</v>
      </c>
      <c r="M228" s="2" t="s">
        <v>261</v>
      </c>
      <c r="N228" s="2" t="s">
        <v>1523</v>
      </c>
      <c r="O228" s="2" t="s">
        <v>1524</v>
      </c>
      <c r="P228" s="2" t="s">
        <v>231</v>
      </c>
      <c r="Q228" s="2" t="s">
        <v>232</v>
      </c>
      <c r="R228" s="2" t="s">
        <v>1525</v>
      </c>
    </row>
    <row r="229" spans="1:18">
      <c r="A229" s="2">
        <v>13</v>
      </c>
      <c r="B229" s="2">
        <v>18450000</v>
      </c>
      <c r="C229" s="2">
        <v>63050000</v>
      </c>
      <c r="D229" s="2" t="s">
        <v>327</v>
      </c>
      <c r="E229" s="2" t="s">
        <v>1526</v>
      </c>
      <c r="F229" s="2" t="s">
        <v>101</v>
      </c>
      <c r="G229" s="2" t="s">
        <v>101</v>
      </c>
      <c r="H229" s="2" t="s">
        <v>101</v>
      </c>
      <c r="I229" s="2" t="s">
        <v>101</v>
      </c>
      <c r="J229" s="2" t="s">
        <v>101</v>
      </c>
      <c r="K229" s="2" t="s">
        <v>101</v>
      </c>
      <c r="L229" s="2" t="s">
        <v>272</v>
      </c>
      <c r="M229" s="2" t="s">
        <v>273</v>
      </c>
      <c r="N229" s="2" t="s">
        <v>1527</v>
      </c>
      <c r="O229" s="2" t="s">
        <v>1528</v>
      </c>
      <c r="P229" s="2" t="s">
        <v>231</v>
      </c>
      <c r="Q229" s="2" t="s">
        <v>232</v>
      </c>
      <c r="R229" s="2" t="s">
        <v>1529</v>
      </c>
    </row>
    <row r="230" spans="1:18">
      <c r="A230" s="2">
        <v>13</v>
      </c>
      <c r="B230" s="2">
        <v>18450000</v>
      </c>
      <c r="C230" s="2">
        <v>63050000</v>
      </c>
      <c r="D230" s="2" t="s">
        <v>327</v>
      </c>
      <c r="E230" s="2" t="s">
        <v>1530</v>
      </c>
      <c r="F230" s="2" t="s">
        <v>101</v>
      </c>
      <c r="G230" s="2" t="s">
        <v>101</v>
      </c>
      <c r="H230" s="2" t="s">
        <v>101</v>
      </c>
      <c r="I230" s="2" t="s">
        <v>1531</v>
      </c>
      <c r="J230" s="2" t="s">
        <v>101</v>
      </c>
      <c r="L230" s="2" t="s">
        <v>283</v>
      </c>
      <c r="M230" s="2" t="s">
        <v>284</v>
      </c>
      <c r="N230" s="2" t="s">
        <v>1532</v>
      </c>
      <c r="O230" s="2" t="s">
        <v>1533</v>
      </c>
      <c r="P230" s="2" t="s">
        <v>202</v>
      </c>
      <c r="Q230" s="2" t="s">
        <v>203</v>
      </c>
      <c r="R230" s="2" t="s">
        <v>1534</v>
      </c>
    </row>
    <row r="231" spans="1:18">
      <c r="A231" s="2">
        <v>13</v>
      </c>
      <c r="B231" s="2">
        <v>63100000</v>
      </c>
      <c r="C231" s="2">
        <v>114364328</v>
      </c>
      <c r="D231" s="2" t="s">
        <v>327</v>
      </c>
      <c r="E231" s="2" t="s">
        <v>1535</v>
      </c>
      <c r="F231" s="2" t="s">
        <v>101</v>
      </c>
      <c r="G231" s="2" t="s">
        <v>101</v>
      </c>
      <c r="H231" s="2" t="s">
        <v>101</v>
      </c>
      <c r="I231" s="2" t="s">
        <v>101</v>
      </c>
      <c r="J231" s="2" t="s">
        <v>101</v>
      </c>
      <c r="K231" s="2" t="s">
        <v>101</v>
      </c>
      <c r="L231" s="2" t="s">
        <v>1536</v>
      </c>
      <c r="M231" s="2" t="s">
        <v>101</v>
      </c>
      <c r="N231" s="2" t="s">
        <v>101</v>
      </c>
      <c r="O231" s="2" t="s">
        <v>1537</v>
      </c>
      <c r="P231" s="2" t="s">
        <v>231</v>
      </c>
      <c r="Q231" s="2" t="s">
        <v>232</v>
      </c>
      <c r="R231" s="2" t="s">
        <v>1538</v>
      </c>
    </row>
    <row r="232" spans="1:18">
      <c r="A232" s="2">
        <v>13</v>
      </c>
      <c r="B232" s="2">
        <v>18450000</v>
      </c>
      <c r="C232" s="2">
        <v>63050000</v>
      </c>
      <c r="D232" s="2" t="s">
        <v>327</v>
      </c>
      <c r="E232" s="2" t="s">
        <v>1539</v>
      </c>
      <c r="F232" s="2" t="s">
        <v>101</v>
      </c>
      <c r="G232" s="2" t="s">
        <v>101</v>
      </c>
      <c r="H232" s="2" t="s">
        <v>1540</v>
      </c>
      <c r="I232" s="2" t="s">
        <v>101</v>
      </c>
      <c r="J232" s="2" t="s">
        <v>101</v>
      </c>
      <c r="K232" s="2" t="s">
        <v>101</v>
      </c>
      <c r="L232" s="2" t="s">
        <v>101</v>
      </c>
      <c r="M232" s="2" t="s">
        <v>101</v>
      </c>
      <c r="N232" s="2" t="s">
        <v>1541</v>
      </c>
      <c r="O232" s="2" t="s">
        <v>1542</v>
      </c>
      <c r="P232" s="2" t="s">
        <v>231</v>
      </c>
      <c r="Q232" s="2" t="s">
        <v>232</v>
      </c>
      <c r="R232" s="2" t="s">
        <v>1543</v>
      </c>
    </row>
    <row r="233" spans="1:18">
      <c r="A233" s="2">
        <v>13</v>
      </c>
      <c r="B233" s="2">
        <v>18450000</v>
      </c>
      <c r="C233" s="2">
        <v>63050000</v>
      </c>
      <c r="D233" s="2" t="s">
        <v>327</v>
      </c>
      <c r="E233" s="2" t="s">
        <v>1544</v>
      </c>
      <c r="F233" s="2" t="s">
        <v>833</v>
      </c>
      <c r="G233" s="2" t="s">
        <v>834</v>
      </c>
      <c r="H233" s="2" t="s">
        <v>101</v>
      </c>
      <c r="I233" s="2" t="s">
        <v>1545</v>
      </c>
      <c r="J233" s="2" t="s">
        <v>101</v>
      </c>
      <c r="L233" s="2" t="s">
        <v>101</v>
      </c>
      <c r="M233" s="2" t="s">
        <v>101</v>
      </c>
      <c r="N233" s="2" t="s">
        <v>1546</v>
      </c>
      <c r="O233" s="2" t="s">
        <v>1547</v>
      </c>
      <c r="P233" s="2" t="s">
        <v>838</v>
      </c>
      <c r="Q233" s="2" t="s">
        <v>839</v>
      </c>
      <c r="R233" s="2" t="s">
        <v>1548</v>
      </c>
    </row>
    <row r="234" spans="1:18">
      <c r="A234" s="2">
        <v>13</v>
      </c>
      <c r="B234" s="2">
        <v>18450000</v>
      </c>
      <c r="C234" s="2">
        <v>63050000</v>
      </c>
      <c r="D234" s="2" t="s">
        <v>327</v>
      </c>
      <c r="E234" s="2" t="s">
        <v>1549</v>
      </c>
      <c r="F234" s="2" t="s">
        <v>101</v>
      </c>
      <c r="G234" s="2" t="s">
        <v>101</v>
      </c>
      <c r="H234" s="2" t="s">
        <v>1550</v>
      </c>
      <c r="I234" s="2" t="s">
        <v>101</v>
      </c>
      <c r="J234" s="2" t="s">
        <v>101</v>
      </c>
      <c r="K234" s="2" t="s">
        <v>101</v>
      </c>
      <c r="L234" s="2" t="s">
        <v>260</v>
      </c>
      <c r="M234" s="2" t="s">
        <v>261</v>
      </c>
      <c r="N234" s="2" t="s">
        <v>394</v>
      </c>
      <c r="O234" s="2" t="s">
        <v>1551</v>
      </c>
      <c r="P234" s="2" t="s">
        <v>231</v>
      </c>
      <c r="Q234" s="2" t="s">
        <v>232</v>
      </c>
      <c r="R234" s="2" t="s">
        <v>1552</v>
      </c>
    </row>
    <row r="235" spans="1:18">
      <c r="A235" s="2">
        <v>13</v>
      </c>
      <c r="B235" s="2">
        <v>63100000</v>
      </c>
      <c r="C235" s="2">
        <v>114364328</v>
      </c>
      <c r="D235" s="2" t="s">
        <v>327</v>
      </c>
      <c r="E235" s="2" t="s">
        <v>1553</v>
      </c>
      <c r="F235" s="2" t="s">
        <v>272</v>
      </c>
      <c r="G235" s="2" t="s">
        <v>273</v>
      </c>
      <c r="H235" s="2" t="s">
        <v>1554</v>
      </c>
      <c r="I235" s="2" t="s">
        <v>101</v>
      </c>
      <c r="J235" s="2" t="s">
        <v>101</v>
      </c>
      <c r="K235" s="2" t="s">
        <v>101</v>
      </c>
      <c r="L235" s="2" t="s">
        <v>101</v>
      </c>
      <c r="M235" s="2" t="s">
        <v>101</v>
      </c>
      <c r="N235" s="2" t="s">
        <v>1555</v>
      </c>
      <c r="O235" s="2" t="s">
        <v>1556</v>
      </c>
      <c r="P235" s="2" t="s">
        <v>231</v>
      </c>
      <c r="Q235" s="2" t="s">
        <v>232</v>
      </c>
      <c r="R235" s="2" t="s">
        <v>1557</v>
      </c>
    </row>
    <row r="236" spans="1:18">
      <c r="A236" s="2">
        <v>13</v>
      </c>
      <c r="B236" s="2">
        <v>63100000</v>
      </c>
      <c r="C236" s="2">
        <v>114364328</v>
      </c>
      <c r="D236" s="2" t="s">
        <v>327</v>
      </c>
      <c r="E236" s="2" t="s">
        <v>1558</v>
      </c>
      <c r="F236" s="2" t="s">
        <v>398</v>
      </c>
      <c r="G236" s="2" t="s">
        <v>399</v>
      </c>
      <c r="H236" s="2" t="s">
        <v>1559</v>
      </c>
      <c r="I236" s="2" t="s">
        <v>1560</v>
      </c>
      <c r="J236" s="2" t="s">
        <v>1561</v>
      </c>
      <c r="K236" s="2" t="s">
        <v>1562</v>
      </c>
      <c r="L236" s="2" t="s">
        <v>398</v>
      </c>
      <c r="M236" s="2" t="s">
        <v>399</v>
      </c>
      <c r="N236" s="2" t="s">
        <v>1563</v>
      </c>
      <c r="O236" s="2" t="s">
        <v>1564</v>
      </c>
      <c r="P236" s="2" t="s">
        <v>406</v>
      </c>
      <c r="Q236" s="2" t="s">
        <v>407</v>
      </c>
      <c r="R236" s="2" t="s">
        <v>1565</v>
      </c>
    </row>
    <row r="237" spans="1:18">
      <c r="A237" s="2">
        <v>13</v>
      </c>
      <c r="B237" s="2">
        <v>18450000</v>
      </c>
      <c r="C237" s="2">
        <v>63050000</v>
      </c>
      <c r="D237" s="2" t="s">
        <v>327</v>
      </c>
      <c r="E237" s="2" t="s">
        <v>1566</v>
      </c>
      <c r="F237" s="2" t="s">
        <v>101</v>
      </c>
      <c r="G237" s="2" t="s">
        <v>101</v>
      </c>
      <c r="H237" s="2" t="s">
        <v>101</v>
      </c>
      <c r="I237" s="2" t="s">
        <v>101</v>
      </c>
      <c r="J237" s="2" t="s">
        <v>101</v>
      </c>
      <c r="K237" s="2" t="s">
        <v>101</v>
      </c>
      <c r="L237" s="2" t="s">
        <v>101</v>
      </c>
      <c r="M237" s="2" t="s">
        <v>101</v>
      </c>
      <c r="N237" s="2" t="s">
        <v>101</v>
      </c>
      <c r="O237" s="2" t="s">
        <v>1567</v>
      </c>
      <c r="P237" s="2" t="s">
        <v>231</v>
      </c>
      <c r="Q237" s="2" t="s">
        <v>232</v>
      </c>
      <c r="R237" s="2" t="s">
        <v>1568</v>
      </c>
    </row>
    <row r="238" spans="1:18">
      <c r="A238" s="2">
        <v>13</v>
      </c>
      <c r="B238" s="2">
        <v>63100000</v>
      </c>
      <c r="C238" s="2">
        <v>114364328</v>
      </c>
      <c r="D238" s="2" t="s">
        <v>327</v>
      </c>
      <c r="E238" s="2" t="s">
        <v>1569</v>
      </c>
      <c r="F238" s="2" t="s">
        <v>289</v>
      </c>
      <c r="G238" s="2" t="s">
        <v>290</v>
      </c>
      <c r="H238" s="2" t="s">
        <v>101</v>
      </c>
      <c r="I238" s="2" t="s">
        <v>1570</v>
      </c>
      <c r="J238" s="2" t="s">
        <v>101</v>
      </c>
      <c r="L238" s="2" t="s">
        <v>260</v>
      </c>
      <c r="M238" s="2" t="s">
        <v>261</v>
      </c>
      <c r="N238" s="2" t="s">
        <v>1571</v>
      </c>
      <c r="O238" s="2" t="s">
        <v>1572</v>
      </c>
      <c r="P238" s="2" t="s">
        <v>231</v>
      </c>
      <c r="Q238" s="2" t="s">
        <v>232</v>
      </c>
      <c r="R238" s="2" t="s">
        <v>1573</v>
      </c>
    </row>
    <row r="239" spans="1:18">
      <c r="A239" s="2">
        <v>13</v>
      </c>
      <c r="B239" s="2">
        <v>18450000</v>
      </c>
      <c r="C239" s="2">
        <v>63050000</v>
      </c>
      <c r="D239" s="2" t="s">
        <v>327</v>
      </c>
      <c r="E239" s="2" t="s">
        <v>1574</v>
      </c>
      <c r="F239" s="2" t="s">
        <v>720</v>
      </c>
      <c r="G239" s="2" t="s">
        <v>721</v>
      </c>
      <c r="H239" s="2" t="s">
        <v>1575</v>
      </c>
      <c r="I239" s="2" t="s">
        <v>101</v>
      </c>
      <c r="J239" s="2" t="s">
        <v>101</v>
      </c>
      <c r="K239" s="2" t="s">
        <v>101</v>
      </c>
      <c r="L239" s="2" t="s">
        <v>260</v>
      </c>
      <c r="M239" s="2" t="s">
        <v>261</v>
      </c>
      <c r="N239" s="2" t="s">
        <v>1576</v>
      </c>
      <c r="O239" s="2" t="s">
        <v>1577</v>
      </c>
      <c r="P239" s="2" t="s">
        <v>231</v>
      </c>
      <c r="Q239" s="2" t="s">
        <v>232</v>
      </c>
      <c r="R239" s="2" t="s">
        <v>1578</v>
      </c>
    </row>
    <row r="240" spans="1:18">
      <c r="A240" s="2">
        <v>13</v>
      </c>
      <c r="B240" s="2">
        <v>18450000</v>
      </c>
      <c r="C240" s="2">
        <v>63050000</v>
      </c>
      <c r="D240" s="2" t="s">
        <v>327</v>
      </c>
      <c r="E240" s="2" t="s">
        <v>1579</v>
      </c>
      <c r="F240" s="2" t="s">
        <v>695</v>
      </c>
      <c r="G240" s="2" t="s">
        <v>696</v>
      </c>
      <c r="H240" s="2" t="s">
        <v>1580</v>
      </c>
      <c r="I240" s="2" t="s">
        <v>1581</v>
      </c>
      <c r="J240" s="2" t="s">
        <v>101</v>
      </c>
      <c r="L240" s="2" t="s">
        <v>101</v>
      </c>
      <c r="M240" s="2" t="s">
        <v>101</v>
      </c>
      <c r="N240" s="2" t="s">
        <v>1582</v>
      </c>
      <c r="O240" s="2" t="s">
        <v>1583</v>
      </c>
      <c r="P240" s="2" t="s">
        <v>231</v>
      </c>
      <c r="Q240" s="2" t="s">
        <v>232</v>
      </c>
      <c r="R240" s="2" t="s">
        <v>1584</v>
      </c>
    </row>
    <row r="241" spans="1:18">
      <c r="A241" s="2">
        <v>13</v>
      </c>
      <c r="B241" s="2">
        <v>63100000</v>
      </c>
      <c r="C241" s="2">
        <v>114364328</v>
      </c>
      <c r="D241" s="2" t="s">
        <v>327</v>
      </c>
      <c r="E241" s="2" t="s">
        <v>1585</v>
      </c>
      <c r="F241" s="2" t="s">
        <v>101</v>
      </c>
      <c r="G241" s="2" t="s">
        <v>101</v>
      </c>
      <c r="H241" s="2" t="s">
        <v>1586</v>
      </c>
      <c r="I241" s="2" t="s">
        <v>101</v>
      </c>
      <c r="J241" s="2" t="s">
        <v>101</v>
      </c>
      <c r="K241" s="2" t="s">
        <v>101</v>
      </c>
      <c r="L241" s="2" t="s">
        <v>1587</v>
      </c>
      <c r="M241" s="2" t="s">
        <v>101</v>
      </c>
      <c r="N241" s="2" t="s">
        <v>1588</v>
      </c>
      <c r="O241" s="2" t="s">
        <v>1589</v>
      </c>
      <c r="P241" s="2" t="s">
        <v>212</v>
      </c>
      <c r="Q241" s="2" t="s">
        <v>213</v>
      </c>
      <c r="R241" s="2" t="s">
        <v>1590</v>
      </c>
    </row>
    <row r="242" spans="1:18">
      <c r="A242" s="2">
        <v>13</v>
      </c>
      <c r="B242" s="2">
        <v>63100000</v>
      </c>
      <c r="C242" s="2">
        <v>114364328</v>
      </c>
      <c r="D242" s="2" t="s">
        <v>327</v>
      </c>
      <c r="E242" s="2" t="s">
        <v>1591</v>
      </c>
      <c r="F242" s="2" t="s">
        <v>101</v>
      </c>
      <c r="G242" s="2" t="s">
        <v>101</v>
      </c>
      <c r="H242" s="2" t="s">
        <v>101</v>
      </c>
      <c r="I242" s="2" t="s">
        <v>1592</v>
      </c>
      <c r="J242" s="2" t="s">
        <v>101</v>
      </c>
      <c r="L242" s="2" t="s">
        <v>260</v>
      </c>
      <c r="M242" s="2" t="s">
        <v>261</v>
      </c>
      <c r="N242" s="2" t="s">
        <v>1593</v>
      </c>
      <c r="O242" s="2" t="s">
        <v>1594</v>
      </c>
      <c r="P242" s="2" t="s">
        <v>231</v>
      </c>
      <c r="Q242" s="2" t="s">
        <v>232</v>
      </c>
      <c r="R242" s="2" t="s">
        <v>1595</v>
      </c>
    </row>
    <row r="243" spans="1:18">
      <c r="A243" s="2">
        <v>13</v>
      </c>
      <c r="B243" s="2">
        <v>18450000</v>
      </c>
      <c r="C243" s="2">
        <v>63050000</v>
      </c>
      <c r="D243" s="2" t="s">
        <v>327</v>
      </c>
      <c r="E243" s="2" t="s">
        <v>1596</v>
      </c>
      <c r="F243" s="2" t="s">
        <v>101</v>
      </c>
      <c r="G243" s="2" t="s">
        <v>101</v>
      </c>
      <c r="H243" s="2" t="s">
        <v>1597</v>
      </c>
      <c r="I243" s="2" t="s">
        <v>1598</v>
      </c>
      <c r="J243" s="2" t="s">
        <v>101</v>
      </c>
      <c r="L243" s="2" t="s">
        <v>289</v>
      </c>
      <c r="M243" s="2" t="s">
        <v>290</v>
      </c>
      <c r="N243" s="2" t="s">
        <v>1599</v>
      </c>
      <c r="O243" s="2" t="s">
        <v>1600</v>
      </c>
      <c r="P243" s="2" t="s">
        <v>212</v>
      </c>
      <c r="Q243" s="2" t="s">
        <v>213</v>
      </c>
      <c r="R243" s="2" t="s">
        <v>1601</v>
      </c>
    </row>
    <row r="244" spans="1:18">
      <c r="A244" s="2">
        <v>13</v>
      </c>
      <c r="B244" s="2">
        <v>18450000</v>
      </c>
      <c r="C244" s="2">
        <v>63050000</v>
      </c>
      <c r="D244" s="2" t="s">
        <v>327</v>
      </c>
      <c r="E244" s="2" t="s">
        <v>1602</v>
      </c>
      <c r="F244" s="2" t="s">
        <v>197</v>
      </c>
      <c r="G244" s="2" t="s">
        <v>198</v>
      </c>
      <c r="H244" s="2" t="s">
        <v>1603</v>
      </c>
      <c r="I244" s="2" t="s">
        <v>1604</v>
      </c>
      <c r="J244" s="2" t="s">
        <v>1605</v>
      </c>
      <c r="K244" s="2" t="s">
        <v>1606</v>
      </c>
      <c r="L244" s="2" t="s">
        <v>197</v>
      </c>
      <c r="M244" s="2" t="s">
        <v>198</v>
      </c>
      <c r="N244" s="2" t="s">
        <v>1607</v>
      </c>
      <c r="O244" s="2" t="s">
        <v>1608</v>
      </c>
      <c r="P244" s="2" t="s">
        <v>202</v>
      </c>
      <c r="Q244" s="2" t="s">
        <v>203</v>
      </c>
      <c r="R244" s="2" t="s">
        <v>1609</v>
      </c>
    </row>
    <row r="245" spans="1:18">
      <c r="A245" s="2">
        <v>13</v>
      </c>
      <c r="B245" s="2">
        <v>18450000</v>
      </c>
      <c r="C245" s="2">
        <v>63050000</v>
      </c>
      <c r="D245" s="2" t="s">
        <v>327</v>
      </c>
      <c r="E245" s="2" t="s">
        <v>1610</v>
      </c>
      <c r="F245" s="2" t="s">
        <v>101</v>
      </c>
      <c r="G245" s="2" t="s">
        <v>101</v>
      </c>
      <c r="H245" s="2" t="s">
        <v>495</v>
      </c>
      <c r="I245" s="2" t="s">
        <v>101</v>
      </c>
      <c r="J245" s="2" t="s">
        <v>101</v>
      </c>
      <c r="K245" s="2" t="s">
        <v>101</v>
      </c>
      <c r="L245" s="2" t="s">
        <v>101</v>
      </c>
      <c r="M245" s="2" t="s">
        <v>101</v>
      </c>
      <c r="N245" s="2" t="s">
        <v>101</v>
      </c>
      <c r="O245" s="2" t="s">
        <v>1611</v>
      </c>
      <c r="P245" s="2" t="s">
        <v>212</v>
      </c>
      <c r="Q245" s="2" t="s">
        <v>213</v>
      </c>
      <c r="R245" s="2" t="s">
        <v>1612</v>
      </c>
    </row>
    <row r="246" spans="1:18">
      <c r="A246" s="2">
        <v>13</v>
      </c>
      <c r="B246" s="2">
        <v>18450000</v>
      </c>
      <c r="C246" s="2">
        <v>63050000</v>
      </c>
      <c r="D246" s="2" t="s">
        <v>327</v>
      </c>
      <c r="E246" s="2" t="s">
        <v>1613</v>
      </c>
      <c r="F246" s="2" t="s">
        <v>101</v>
      </c>
      <c r="G246" s="2" t="s">
        <v>101</v>
      </c>
      <c r="H246" s="2" t="s">
        <v>1614</v>
      </c>
      <c r="I246" s="2" t="s">
        <v>101</v>
      </c>
      <c r="J246" s="2" t="s">
        <v>101</v>
      </c>
      <c r="K246" s="2" t="s">
        <v>101</v>
      </c>
      <c r="L246" s="2" t="s">
        <v>101</v>
      </c>
      <c r="M246" s="2" t="s">
        <v>101</v>
      </c>
      <c r="N246" s="2" t="s">
        <v>1615</v>
      </c>
      <c r="O246" s="2" t="s">
        <v>1616</v>
      </c>
      <c r="P246" s="2" t="s">
        <v>212</v>
      </c>
      <c r="Q246" s="2" t="s">
        <v>213</v>
      </c>
      <c r="R246" s="2" t="s">
        <v>1617</v>
      </c>
    </row>
    <row r="247" spans="1:18">
      <c r="A247" s="2">
        <v>13</v>
      </c>
      <c r="B247" s="2">
        <v>18450000</v>
      </c>
      <c r="C247" s="2">
        <v>63050000</v>
      </c>
      <c r="D247" s="2" t="s">
        <v>327</v>
      </c>
      <c r="E247" s="2" t="s">
        <v>1618</v>
      </c>
      <c r="F247" s="2" t="s">
        <v>101</v>
      </c>
      <c r="G247" s="2" t="s">
        <v>101</v>
      </c>
      <c r="H247" s="2" t="s">
        <v>1619</v>
      </c>
      <c r="I247" s="2" t="s">
        <v>1620</v>
      </c>
      <c r="J247" s="2" t="s">
        <v>101</v>
      </c>
      <c r="L247" s="2" t="s">
        <v>1237</v>
      </c>
      <c r="M247" s="2" t="s">
        <v>1238</v>
      </c>
      <c r="N247" s="2" t="s">
        <v>1621</v>
      </c>
      <c r="O247" s="2" t="s">
        <v>1622</v>
      </c>
      <c r="P247" s="2" t="s">
        <v>231</v>
      </c>
      <c r="Q247" s="2" t="s">
        <v>232</v>
      </c>
      <c r="R247" s="2" t="s">
        <v>1623</v>
      </c>
    </row>
    <row r="248" spans="1:18">
      <c r="A248" s="2">
        <v>13</v>
      </c>
      <c r="B248" s="2">
        <v>18450000</v>
      </c>
      <c r="C248" s="2">
        <v>63050000</v>
      </c>
      <c r="D248" s="2" t="s">
        <v>327</v>
      </c>
      <c r="E248" s="2" t="s">
        <v>1624</v>
      </c>
      <c r="F248" s="2" t="s">
        <v>833</v>
      </c>
      <c r="G248" s="2" t="s">
        <v>834</v>
      </c>
      <c r="H248" s="2" t="s">
        <v>1625</v>
      </c>
      <c r="I248" s="2" t="s">
        <v>1626</v>
      </c>
      <c r="J248" s="2" t="s">
        <v>1627</v>
      </c>
      <c r="K248" s="2" t="s">
        <v>1628</v>
      </c>
      <c r="L248" s="2" t="s">
        <v>101</v>
      </c>
      <c r="M248" s="2" t="s">
        <v>101</v>
      </c>
      <c r="N248" s="2" t="s">
        <v>1629</v>
      </c>
      <c r="O248" s="2" t="s">
        <v>1630</v>
      </c>
      <c r="P248" s="2" t="s">
        <v>231</v>
      </c>
      <c r="Q248" s="2" t="s">
        <v>232</v>
      </c>
      <c r="R248" s="2" t="s">
        <v>1631</v>
      </c>
    </row>
    <row r="249" spans="1:18">
      <c r="A249" s="2">
        <v>13</v>
      </c>
      <c r="B249" s="2">
        <v>18450000</v>
      </c>
      <c r="C249" s="2">
        <v>63050000</v>
      </c>
      <c r="D249" s="2" t="s">
        <v>327</v>
      </c>
      <c r="E249" s="2" t="s">
        <v>1632</v>
      </c>
      <c r="F249" s="2" t="s">
        <v>101</v>
      </c>
      <c r="G249" s="2" t="s">
        <v>101</v>
      </c>
      <c r="H249" s="2" t="s">
        <v>101</v>
      </c>
      <c r="I249" s="2" t="s">
        <v>101</v>
      </c>
      <c r="J249" s="2" t="s">
        <v>101</v>
      </c>
      <c r="K249" s="2" t="s">
        <v>101</v>
      </c>
      <c r="L249" s="2" t="s">
        <v>283</v>
      </c>
      <c r="M249" s="2" t="s">
        <v>284</v>
      </c>
      <c r="N249" s="2" t="s">
        <v>1633</v>
      </c>
      <c r="O249" s="2" t="s">
        <v>1634</v>
      </c>
      <c r="P249" s="2" t="s">
        <v>231</v>
      </c>
      <c r="Q249" s="2" t="s">
        <v>232</v>
      </c>
      <c r="R249" s="2" t="s">
        <v>1635</v>
      </c>
    </row>
    <row r="250" spans="1:18">
      <c r="A250" s="2">
        <v>13</v>
      </c>
      <c r="B250" s="2">
        <v>63100000</v>
      </c>
      <c r="C250" s="2">
        <v>114364328</v>
      </c>
      <c r="D250" s="2" t="s">
        <v>327</v>
      </c>
      <c r="E250" s="2" t="s">
        <v>1636</v>
      </c>
      <c r="F250" s="2" t="s">
        <v>260</v>
      </c>
      <c r="G250" s="2" t="s">
        <v>261</v>
      </c>
      <c r="H250" s="2" t="s">
        <v>1637</v>
      </c>
      <c r="I250" s="2" t="s">
        <v>1638</v>
      </c>
      <c r="J250" s="2" t="s">
        <v>101</v>
      </c>
      <c r="L250" s="2" t="s">
        <v>260</v>
      </c>
      <c r="M250" s="2" t="s">
        <v>261</v>
      </c>
      <c r="N250" s="2" t="s">
        <v>1639</v>
      </c>
      <c r="O250" s="2" t="s">
        <v>1640</v>
      </c>
      <c r="P250" s="2" t="s">
        <v>231</v>
      </c>
      <c r="Q250" s="2" t="s">
        <v>232</v>
      </c>
      <c r="R250" s="2" t="s">
        <v>1641</v>
      </c>
    </row>
    <row r="251" spans="1:18">
      <c r="A251" s="2">
        <v>13</v>
      </c>
      <c r="B251" s="2">
        <v>63100000</v>
      </c>
      <c r="C251" s="2">
        <v>114364328</v>
      </c>
      <c r="D251" s="2" t="s">
        <v>327</v>
      </c>
      <c r="E251" s="2" t="s">
        <v>1642</v>
      </c>
      <c r="F251" s="2" t="s">
        <v>101</v>
      </c>
      <c r="G251" s="2" t="s">
        <v>101</v>
      </c>
      <c r="H251" s="2" t="s">
        <v>101</v>
      </c>
      <c r="I251" s="2" t="s">
        <v>1643</v>
      </c>
      <c r="J251" s="2" t="s">
        <v>101</v>
      </c>
      <c r="L251" s="2" t="s">
        <v>101</v>
      </c>
      <c r="M251" s="2" t="s">
        <v>101</v>
      </c>
      <c r="N251" s="2" t="s">
        <v>1644</v>
      </c>
      <c r="O251" s="2" t="s">
        <v>1645</v>
      </c>
      <c r="P251" s="2" t="s">
        <v>212</v>
      </c>
      <c r="Q251" s="2" t="s">
        <v>213</v>
      </c>
      <c r="R251" s="2" t="s">
        <v>1646</v>
      </c>
    </row>
    <row r="252" spans="1:18">
      <c r="A252" s="2">
        <v>13</v>
      </c>
      <c r="B252" s="2">
        <v>18450000</v>
      </c>
      <c r="C252" s="2">
        <v>63050000</v>
      </c>
      <c r="D252" s="2" t="s">
        <v>327</v>
      </c>
      <c r="E252" s="2" t="s">
        <v>1647</v>
      </c>
      <c r="F252" s="2" t="s">
        <v>101</v>
      </c>
      <c r="G252" s="2" t="s">
        <v>101</v>
      </c>
      <c r="H252" s="2" t="s">
        <v>1648</v>
      </c>
      <c r="I252" s="2" t="s">
        <v>101</v>
      </c>
      <c r="J252" s="2" t="s">
        <v>101</v>
      </c>
      <c r="K252" s="2" t="s">
        <v>101</v>
      </c>
      <c r="L252" s="2" t="s">
        <v>260</v>
      </c>
      <c r="M252" s="2" t="s">
        <v>261</v>
      </c>
      <c r="N252" s="2" t="s">
        <v>1649</v>
      </c>
      <c r="O252" s="2" t="s">
        <v>1650</v>
      </c>
      <c r="P252" s="2" t="s">
        <v>231</v>
      </c>
      <c r="Q252" s="2" t="s">
        <v>232</v>
      </c>
      <c r="R252" s="2" t="s">
        <v>1651</v>
      </c>
    </row>
    <row r="253" spans="1:18">
      <c r="A253" s="2">
        <v>13</v>
      </c>
      <c r="B253" s="2">
        <v>63100000</v>
      </c>
      <c r="C253" s="2">
        <v>114364328</v>
      </c>
      <c r="D253" s="2" t="s">
        <v>327</v>
      </c>
      <c r="E253" s="2" t="s">
        <v>1652</v>
      </c>
      <c r="F253" s="2" t="s">
        <v>101</v>
      </c>
      <c r="G253" s="2" t="s">
        <v>101</v>
      </c>
      <c r="H253" s="2" t="s">
        <v>101</v>
      </c>
      <c r="I253" s="2" t="s">
        <v>1653</v>
      </c>
      <c r="J253" s="2" t="s">
        <v>1654</v>
      </c>
      <c r="K253" s="2" t="s">
        <v>1655</v>
      </c>
      <c r="L253" s="2" t="s">
        <v>101</v>
      </c>
      <c r="M253" s="2" t="s">
        <v>101</v>
      </c>
      <c r="N253" s="2" t="s">
        <v>1656</v>
      </c>
      <c r="O253" s="2" t="s">
        <v>1657</v>
      </c>
      <c r="P253" s="2" t="s">
        <v>251</v>
      </c>
      <c r="Q253" s="2" t="s">
        <v>252</v>
      </c>
      <c r="R253" s="2" t="s">
        <v>1658</v>
      </c>
    </row>
    <row r="254" spans="1:18">
      <c r="A254" s="2">
        <v>13</v>
      </c>
      <c r="B254" s="2">
        <v>63100000</v>
      </c>
      <c r="C254" s="2">
        <v>114364328</v>
      </c>
      <c r="D254" s="2" t="s">
        <v>327</v>
      </c>
      <c r="E254" s="2" t="s">
        <v>1659</v>
      </c>
      <c r="F254" s="2" t="s">
        <v>720</v>
      </c>
      <c r="G254" s="2" t="s">
        <v>721</v>
      </c>
      <c r="H254" s="2" t="s">
        <v>101</v>
      </c>
      <c r="I254" s="2" t="s">
        <v>101</v>
      </c>
      <c r="J254" s="2" t="s">
        <v>101</v>
      </c>
      <c r="K254" s="2" t="s">
        <v>101</v>
      </c>
      <c r="L254" s="2" t="s">
        <v>1237</v>
      </c>
      <c r="M254" s="2" t="s">
        <v>1238</v>
      </c>
      <c r="N254" s="2" t="s">
        <v>1660</v>
      </c>
      <c r="O254" s="2" t="s">
        <v>1661</v>
      </c>
      <c r="P254" s="2" t="s">
        <v>1662</v>
      </c>
      <c r="Q254" s="2" t="s">
        <v>1663</v>
      </c>
      <c r="R254" s="2" t="s">
        <v>1664</v>
      </c>
    </row>
    <row r="255" spans="1:18">
      <c r="A255" s="2">
        <v>13</v>
      </c>
      <c r="B255" s="2">
        <v>18450000</v>
      </c>
      <c r="C255" s="2">
        <v>63050000</v>
      </c>
      <c r="D255" s="2" t="s">
        <v>327</v>
      </c>
      <c r="E255" s="2" t="s">
        <v>1665</v>
      </c>
      <c r="F255" s="2" t="s">
        <v>101</v>
      </c>
      <c r="G255" s="2" t="s">
        <v>101</v>
      </c>
      <c r="H255" s="2" t="s">
        <v>101</v>
      </c>
      <c r="I255" s="2" t="s">
        <v>101</v>
      </c>
      <c r="J255" s="2" t="s">
        <v>101</v>
      </c>
      <c r="K255" s="2" t="s">
        <v>101</v>
      </c>
      <c r="L255" s="2" t="s">
        <v>197</v>
      </c>
      <c r="M255" s="2" t="s">
        <v>198</v>
      </c>
      <c r="N255" s="2" t="s">
        <v>1666</v>
      </c>
      <c r="O255" s="2" t="s">
        <v>1667</v>
      </c>
      <c r="P255" s="2" t="s">
        <v>202</v>
      </c>
      <c r="Q255" s="2" t="s">
        <v>203</v>
      </c>
      <c r="R255" s="2" t="s">
        <v>1668</v>
      </c>
    </row>
    <row r="256" spans="1:18">
      <c r="A256" s="2">
        <v>13</v>
      </c>
      <c r="B256" s="2">
        <v>18450000</v>
      </c>
      <c r="C256" s="2">
        <v>63050000</v>
      </c>
      <c r="D256" s="2" t="s">
        <v>327</v>
      </c>
      <c r="E256" s="2" t="s">
        <v>1669</v>
      </c>
      <c r="F256" s="2" t="s">
        <v>260</v>
      </c>
      <c r="G256" s="2" t="s">
        <v>261</v>
      </c>
      <c r="H256" s="2" t="s">
        <v>1670</v>
      </c>
      <c r="I256" s="2" t="s">
        <v>101</v>
      </c>
      <c r="J256" s="2" t="s">
        <v>101</v>
      </c>
      <c r="K256" s="2" t="s">
        <v>101</v>
      </c>
      <c r="L256" s="2" t="s">
        <v>1671</v>
      </c>
      <c r="M256" s="2" t="s">
        <v>101</v>
      </c>
      <c r="N256" s="2" t="s">
        <v>1672</v>
      </c>
      <c r="O256" s="2" t="s">
        <v>1673</v>
      </c>
      <c r="P256" s="2" t="s">
        <v>525</v>
      </c>
      <c r="Q256" s="2" t="s">
        <v>526</v>
      </c>
      <c r="R256" s="2" t="s">
        <v>1674</v>
      </c>
    </row>
    <row r="257" spans="1:18">
      <c r="A257" s="2">
        <v>13</v>
      </c>
      <c r="B257" s="2">
        <v>18450000</v>
      </c>
      <c r="C257" s="2">
        <v>63050000</v>
      </c>
      <c r="D257" s="2" t="s">
        <v>327</v>
      </c>
      <c r="E257" s="2" t="s">
        <v>1675</v>
      </c>
      <c r="F257" s="2" t="s">
        <v>260</v>
      </c>
      <c r="G257" s="2" t="s">
        <v>261</v>
      </c>
      <c r="H257" s="2" t="s">
        <v>101</v>
      </c>
      <c r="I257" s="2" t="s">
        <v>1676</v>
      </c>
      <c r="J257" s="2" t="s">
        <v>101</v>
      </c>
      <c r="L257" s="2" t="s">
        <v>532</v>
      </c>
      <c r="M257" s="2" t="s">
        <v>533</v>
      </c>
      <c r="N257" s="2" t="s">
        <v>1677</v>
      </c>
      <c r="O257" s="2" t="s">
        <v>1678</v>
      </c>
      <c r="P257" s="2" t="s">
        <v>231</v>
      </c>
      <c r="Q257" s="2" t="s">
        <v>232</v>
      </c>
      <c r="R257" s="2" t="s">
        <v>1679</v>
      </c>
    </row>
    <row r="258" spans="1:18">
      <c r="A258" s="2">
        <v>13</v>
      </c>
      <c r="B258" s="2">
        <v>18450000</v>
      </c>
      <c r="C258" s="2">
        <v>63050000</v>
      </c>
      <c r="D258" s="2" t="s">
        <v>327</v>
      </c>
      <c r="E258" s="2" t="s">
        <v>1680</v>
      </c>
      <c r="F258" s="2" t="s">
        <v>101</v>
      </c>
      <c r="G258" s="2" t="s">
        <v>101</v>
      </c>
      <c r="H258" s="2" t="s">
        <v>101</v>
      </c>
      <c r="I258" s="2" t="s">
        <v>1681</v>
      </c>
      <c r="J258" s="2" t="s">
        <v>1682</v>
      </c>
      <c r="K258" s="2" t="s">
        <v>1683</v>
      </c>
      <c r="L258" s="2" t="s">
        <v>297</v>
      </c>
      <c r="M258" s="2" t="s">
        <v>298</v>
      </c>
      <c r="N258" s="2" t="s">
        <v>1684</v>
      </c>
      <c r="O258" s="2" t="s">
        <v>1685</v>
      </c>
      <c r="P258" s="2" t="s">
        <v>276</v>
      </c>
      <c r="Q258" s="2" t="s">
        <v>277</v>
      </c>
      <c r="R258" s="2" t="s">
        <v>1686</v>
      </c>
    </row>
    <row r="259" spans="1:18">
      <c r="A259" s="2">
        <v>13</v>
      </c>
      <c r="B259" s="2">
        <v>18450000</v>
      </c>
      <c r="C259" s="2">
        <v>63050000</v>
      </c>
      <c r="D259" s="2" t="s">
        <v>327</v>
      </c>
      <c r="E259" s="2" t="s">
        <v>1687</v>
      </c>
      <c r="F259" s="2" t="s">
        <v>101</v>
      </c>
      <c r="G259" s="2" t="s">
        <v>101</v>
      </c>
      <c r="H259" s="2" t="s">
        <v>101</v>
      </c>
      <c r="I259" s="2" t="s">
        <v>1688</v>
      </c>
      <c r="J259" s="2" t="s">
        <v>101</v>
      </c>
      <c r="L259" s="2" t="s">
        <v>272</v>
      </c>
      <c r="M259" s="2" t="s">
        <v>273</v>
      </c>
      <c r="N259" s="2" t="s">
        <v>1689</v>
      </c>
      <c r="O259" s="2" t="s">
        <v>1690</v>
      </c>
      <c r="P259" s="2" t="s">
        <v>276</v>
      </c>
      <c r="Q259" s="2" t="s">
        <v>277</v>
      </c>
      <c r="R259" s="2" t="s">
        <v>1691</v>
      </c>
    </row>
    <row r="260" spans="1:18">
      <c r="A260" s="2">
        <v>13</v>
      </c>
      <c r="B260" s="2">
        <v>18450000</v>
      </c>
      <c r="C260" s="2">
        <v>63050000</v>
      </c>
      <c r="D260" s="2" t="s">
        <v>327</v>
      </c>
      <c r="E260" s="2" t="s">
        <v>1692</v>
      </c>
      <c r="F260" s="2" t="s">
        <v>620</v>
      </c>
      <c r="G260" s="2" t="s">
        <v>988</v>
      </c>
      <c r="H260" s="2" t="s">
        <v>101</v>
      </c>
      <c r="I260" s="2" t="s">
        <v>1693</v>
      </c>
      <c r="J260" s="2" t="s">
        <v>101</v>
      </c>
      <c r="L260" s="2" t="s">
        <v>283</v>
      </c>
      <c r="M260" s="2" t="s">
        <v>284</v>
      </c>
      <c r="N260" s="2" t="s">
        <v>990</v>
      </c>
      <c r="O260" s="2" t="s">
        <v>1694</v>
      </c>
      <c r="P260" s="2" t="s">
        <v>992</v>
      </c>
      <c r="Q260" s="2" t="s">
        <v>101</v>
      </c>
      <c r="R260" s="2" t="s">
        <v>1695</v>
      </c>
    </row>
    <row r="261" spans="1:18">
      <c r="A261" s="2">
        <v>13</v>
      </c>
      <c r="B261" s="2">
        <v>63100000</v>
      </c>
      <c r="C261" s="2">
        <v>114364328</v>
      </c>
      <c r="D261" s="2" t="s">
        <v>327</v>
      </c>
      <c r="E261" s="2" t="s">
        <v>1696</v>
      </c>
      <c r="F261" s="2" t="s">
        <v>101</v>
      </c>
      <c r="G261" s="2" t="s">
        <v>101</v>
      </c>
      <c r="H261" s="2" t="s">
        <v>101</v>
      </c>
      <c r="I261" s="2" t="s">
        <v>1697</v>
      </c>
      <c r="J261" s="2" t="s">
        <v>101</v>
      </c>
      <c r="L261" s="2" t="s">
        <v>272</v>
      </c>
      <c r="M261" s="2" t="s">
        <v>273</v>
      </c>
      <c r="N261" s="2" t="s">
        <v>1698</v>
      </c>
      <c r="O261" s="2" t="s">
        <v>1699</v>
      </c>
      <c r="P261" s="2" t="s">
        <v>276</v>
      </c>
      <c r="Q261" s="2" t="s">
        <v>277</v>
      </c>
      <c r="R261" s="2" t="s">
        <v>1700</v>
      </c>
    </row>
    <row r="262" spans="1:18">
      <c r="A262" s="2">
        <v>13</v>
      </c>
      <c r="B262" s="2">
        <v>18450000</v>
      </c>
      <c r="C262" s="2">
        <v>63050000</v>
      </c>
      <c r="D262" s="2" t="s">
        <v>327</v>
      </c>
      <c r="E262" s="2" t="s">
        <v>1701</v>
      </c>
      <c r="F262" s="2" t="s">
        <v>101</v>
      </c>
      <c r="G262" s="2" t="s">
        <v>101</v>
      </c>
      <c r="H262" s="2" t="s">
        <v>1702</v>
      </c>
      <c r="I262" s="2" t="s">
        <v>1703</v>
      </c>
      <c r="J262" s="2" t="s">
        <v>1704</v>
      </c>
      <c r="K262" s="2" t="s">
        <v>1705</v>
      </c>
      <c r="L262" s="2" t="s">
        <v>247</v>
      </c>
      <c r="M262" s="2" t="s">
        <v>248</v>
      </c>
      <c r="N262" s="2" t="s">
        <v>1706</v>
      </c>
      <c r="O262" s="2" t="s">
        <v>1707</v>
      </c>
      <c r="P262" s="2" t="s">
        <v>231</v>
      </c>
      <c r="Q262" s="2" t="s">
        <v>232</v>
      </c>
      <c r="R262" s="2" t="s">
        <v>1708</v>
      </c>
    </row>
    <row r="263" spans="1:18">
      <c r="A263" s="2">
        <v>13</v>
      </c>
      <c r="B263" s="2">
        <v>18450000</v>
      </c>
      <c r="C263" s="2">
        <v>63050000</v>
      </c>
      <c r="D263" s="2" t="s">
        <v>327</v>
      </c>
      <c r="E263" s="2" t="s">
        <v>1709</v>
      </c>
      <c r="F263" s="2" t="s">
        <v>260</v>
      </c>
      <c r="G263" s="2" t="s">
        <v>261</v>
      </c>
      <c r="H263" s="2" t="s">
        <v>1710</v>
      </c>
      <c r="I263" s="2" t="s">
        <v>1711</v>
      </c>
      <c r="J263" s="2" t="s">
        <v>101</v>
      </c>
      <c r="L263" s="2" t="s">
        <v>220</v>
      </c>
      <c r="M263" s="2" t="s">
        <v>221</v>
      </c>
      <c r="N263" s="2" t="s">
        <v>1712</v>
      </c>
      <c r="O263" s="2" t="s">
        <v>1713</v>
      </c>
      <c r="P263" s="2" t="s">
        <v>231</v>
      </c>
      <c r="Q263" s="2" t="s">
        <v>232</v>
      </c>
      <c r="R263" s="2" t="s">
        <v>1714</v>
      </c>
    </row>
    <row r="264" spans="1:18">
      <c r="A264" s="2">
        <v>13</v>
      </c>
      <c r="B264" s="2">
        <v>18450000</v>
      </c>
      <c r="C264" s="2">
        <v>63050000</v>
      </c>
      <c r="D264" s="2" t="s">
        <v>327</v>
      </c>
      <c r="E264" s="2" t="s">
        <v>1715</v>
      </c>
      <c r="F264" s="2" t="s">
        <v>101</v>
      </c>
      <c r="G264" s="2" t="s">
        <v>101</v>
      </c>
      <c r="H264" s="2" t="s">
        <v>1716</v>
      </c>
      <c r="I264" s="2" t="s">
        <v>1717</v>
      </c>
      <c r="J264" s="2" t="s">
        <v>1718</v>
      </c>
      <c r="K264" s="2" t="s">
        <v>1719</v>
      </c>
      <c r="L264" s="2" t="s">
        <v>297</v>
      </c>
      <c r="M264" s="2" t="s">
        <v>298</v>
      </c>
      <c r="N264" s="2" t="s">
        <v>1720</v>
      </c>
      <c r="O264" s="2" t="s">
        <v>1721</v>
      </c>
      <c r="P264" s="2" t="s">
        <v>1722</v>
      </c>
      <c r="Q264" s="2" t="s">
        <v>1723</v>
      </c>
      <c r="R264" s="2" t="s">
        <v>1724</v>
      </c>
    </row>
    <row r="265" spans="1:18">
      <c r="A265" s="2">
        <v>13</v>
      </c>
      <c r="B265" s="2">
        <v>18450000</v>
      </c>
      <c r="C265" s="2">
        <v>63050000</v>
      </c>
      <c r="D265" s="2" t="s">
        <v>327</v>
      </c>
      <c r="E265" s="2" t="s">
        <v>1725</v>
      </c>
      <c r="F265" s="2" t="s">
        <v>101</v>
      </c>
      <c r="G265" s="2" t="s">
        <v>101</v>
      </c>
      <c r="H265" s="2" t="s">
        <v>1726</v>
      </c>
      <c r="I265" s="2" t="s">
        <v>1727</v>
      </c>
      <c r="J265" s="2" t="s">
        <v>101</v>
      </c>
      <c r="L265" s="2" t="s">
        <v>410</v>
      </c>
      <c r="M265" s="2" t="s">
        <v>411</v>
      </c>
      <c r="N265" s="2" t="s">
        <v>1197</v>
      </c>
      <c r="O265" s="2" t="s">
        <v>1728</v>
      </c>
      <c r="P265" s="2" t="s">
        <v>202</v>
      </c>
      <c r="Q265" s="2" t="s">
        <v>203</v>
      </c>
      <c r="R265" s="2" t="s">
        <v>1729</v>
      </c>
    </row>
    <row r="266" spans="1:18">
      <c r="A266" s="2">
        <v>13</v>
      </c>
      <c r="B266" s="2">
        <v>63100000</v>
      </c>
      <c r="C266" s="2">
        <v>114364328</v>
      </c>
      <c r="D266" s="2" t="s">
        <v>327</v>
      </c>
      <c r="E266" s="2" t="s">
        <v>1730</v>
      </c>
      <c r="F266" s="2" t="s">
        <v>398</v>
      </c>
      <c r="G266" s="2" t="s">
        <v>399</v>
      </c>
      <c r="H266" s="2" t="s">
        <v>1559</v>
      </c>
      <c r="I266" s="2" t="s">
        <v>1560</v>
      </c>
      <c r="J266" s="2" t="s">
        <v>1561</v>
      </c>
      <c r="K266" s="2" t="s">
        <v>1562</v>
      </c>
      <c r="L266" s="2" t="s">
        <v>398</v>
      </c>
      <c r="M266" s="2" t="s">
        <v>399</v>
      </c>
      <c r="N266" s="2" t="s">
        <v>1563</v>
      </c>
      <c r="O266" s="2" t="s">
        <v>1564</v>
      </c>
      <c r="P266" s="2" t="s">
        <v>406</v>
      </c>
      <c r="Q266" s="2" t="s">
        <v>407</v>
      </c>
      <c r="R266" s="2" t="s">
        <v>1565</v>
      </c>
    </row>
    <row r="267" spans="1:18">
      <c r="A267" s="2">
        <v>13</v>
      </c>
      <c r="B267" s="2">
        <v>18450000</v>
      </c>
      <c r="C267" s="2">
        <v>63050000</v>
      </c>
      <c r="D267" s="2" t="s">
        <v>327</v>
      </c>
      <c r="E267" s="2" t="s">
        <v>1731</v>
      </c>
      <c r="F267" s="2" t="s">
        <v>410</v>
      </c>
      <c r="G267" s="2" t="s">
        <v>411</v>
      </c>
      <c r="H267" s="2" t="s">
        <v>1732</v>
      </c>
      <c r="I267" s="2" t="s">
        <v>1733</v>
      </c>
      <c r="J267" s="2" t="s">
        <v>101</v>
      </c>
      <c r="L267" s="2" t="s">
        <v>668</v>
      </c>
      <c r="M267" s="2" t="s">
        <v>669</v>
      </c>
      <c r="N267" s="2" t="s">
        <v>101</v>
      </c>
      <c r="O267" s="2" t="s">
        <v>1204</v>
      </c>
      <c r="P267" s="2" t="s">
        <v>231</v>
      </c>
      <c r="Q267" s="2" t="s">
        <v>232</v>
      </c>
      <c r="R267" s="2" t="s">
        <v>1734</v>
      </c>
    </row>
    <row r="268" spans="1:18">
      <c r="A268" s="2">
        <v>14</v>
      </c>
      <c r="B268" s="2">
        <v>105700000</v>
      </c>
      <c r="C268" s="2">
        <v>106250000</v>
      </c>
      <c r="D268" s="2" t="s">
        <v>327</v>
      </c>
      <c r="E268" s="2" t="s">
        <v>1735</v>
      </c>
      <c r="F268" s="2" t="s">
        <v>101</v>
      </c>
      <c r="G268" s="2" t="s">
        <v>101</v>
      </c>
      <c r="H268" s="2" t="s">
        <v>1736</v>
      </c>
      <c r="I268" s="2" t="s">
        <v>101</v>
      </c>
      <c r="J268" s="2" t="s">
        <v>101</v>
      </c>
      <c r="K268" s="2" t="s">
        <v>101</v>
      </c>
      <c r="L268" s="2" t="s">
        <v>101</v>
      </c>
      <c r="M268" s="2" t="s">
        <v>101</v>
      </c>
      <c r="N268" s="2" t="s">
        <v>1737</v>
      </c>
      <c r="O268" s="2" t="s">
        <v>1738</v>
      </c>
      <c r="P268" s="2" t="s">
        <v>231</v>
      </c>
      <c r="Q268" s="2" t="s">
        <v>232</v>
      </c>
      <c r="R268" s="2" t="s">
        <v>1739</v>
      </c>
    </row>
    <row r="269" spans="1:18">
      <c r="A269" s="2" t="s">
        <v>1740</v>
      </c>
      <c r="B269" s="2">
        <v>30050000</v>
      </c>
      <c r="C269" s="2">
        <v>39050000</v>
      </c>
      <c r="D269" s="2" t="s">
        <v>327</v>
      </c>
      <c r="E269" s="2" t="s">
        <v>1741</v>
      </c>
      <c r="F269" s="2" t="s">
        <v>101</v>
      </c>
      <c r="G269" s="2" t="s">
        <v>101</v>
      </c>
      <c r="H269" s="2" t="s">
        <v>101</v>
      </c>
      <c r="I269" s="2" t="s">
        <v>101</v>
      </c>
      <c r="J269" s="2" t="s">
        <v>101</v>
      </c>
      <c r="K269" s="2" t="s">
        <v>101</v>
      </c>
      <c r="L269" s="2" t="s">
        <v>101</v>
      </c>
      <c r="M269" s="2" t="s">
        <v>101</v>
      </c>
      <c r="N269" s="2" t="s">
        <v>1742</v>
      </c>
      <c r="O269" s="2" t="s">
        <v>1743</v>
      </c>
      <c r="P269" s="2" t="s">
        <v>231</v>
      </c>
      <c r="Q269" s="2" t="s">
        <v>232</v>
      </c>
      <c r="R269" s="2" t="s">
        <v>1744</v>
      </c>
    </row>
    <row r="270" spans="1:18">
      <c r="A270" s="2" t="s">
        <v>1740</v>
      </c>
      <c r="B270" s="2">
        <v>3950000</v>
      </c>
      <c r="C270" s="2">
        <v>29350000</v>
      </c>
      <c r="D270" s="2" t="s">
        <v>327</v>
      </c>
      <c r="E270" s="2" t="s">
        <v>1745</v>
      </c>
      <c r="F270" s="2" t="s">
        <v>977</v>
      </c>
      <c r="G270" s="2" t="s">
        <v>978</v>
      </c>
      <c r="H270" s="2" t="s">
        <v>1746</v>
      </c>
      <c r="I270" s="2" t="s">
        <v>1747</v>
      </c>
      <c r="J270" s="2" t="s">
        <v>1748</v>
      </c>
      <c r="K270" s="2" t="s">
        <v>1749</v>
      </c>
      <c r="L270" s="2" t="s">
        <v>977</v>
      </c>
      <c r="M270" s="2" t="s">
        <v>978</v>
      </c>
      <c r="N270" s="2" t="s">
        <v>1750</v>
      </c>
      <c r="O270" s="2" t="s">
        <v>1751</v>
      </c>
      <c r="P270" s="2" t="s">
        <v>231</v>
      </c>
      <c r="Q270" s="2" t="s">
        <v>232</v>
      </c>
      <c r="R270" s="2" t="s">
        <v>1752</v>
      </c>
    </row>
    <row r="271" spans="1:18">
      <c r="A271" s="2" t="s">
        <v>1740</v>
      </c>
      <c r="B271" s="2">
        <v>3950000</v>
      </c>
      <c r="C271" s="2">
        <v>29350000</v>
      </c>
      <c r="D271" s="2" t="s">
        <v>327</v>
      </c>
      <c r="E271" s="2" t="s">
        <v>1753</v>
      </c>
      <c r="F271" s="2" t="s">
        <v>101</v>
      </c>
      <c r="G271" s="2" t="s">
        <v>101</v>
      </c>
      <c r="H271" s="2" t="s">
        <v>1754</v>
      </c>
      <c r="I271" s="2" t="s">
        <v>1755</v>
      </c>
      <c r="J271" s="2" t="s">
        <v>1756</v>
      </c>
      <c r="K271" s="2" t="s">
        <v>1757</v>
      </c>
      <c r="L271" s="2" t="s">
        <v>101</v>
      </c>
      <c r="M271" s="2" t="s">
        <v>101</v>
      </c>
      <c r="N271" s="2" t="s">
        <v>101</v>
      </c>
      <c r="O271" s="2" t="s">
        <v>1758</v>
      </c>
      <c r="P271" s="2" t="s">
        <v>231</v>
      </c>
      <c r="Q271" s="2" t="s">
        <v>232</v>
      </c>
      <c r="R271" s="2" t="s">
        <v>1759</v>
      </c>
    </row>
    <row r="272" spans="1:18">
      <c r="A272" s="2" t="s">
        <v>1740</v>
      </c>
      <c r="B272" s="2">
        <v>30050000</v>
      </c>
      <c r="C272" s="2">
        <v>39050000</v>
      </c>
      <c r="D272" s="2" t="s">
        <v>327</v>
      </c>
      <c r="E272" s="2" t="s">
        <v>1760</v>
      </c>
      <c r="F272" s="2" t="s">
        <v>101</v>
      </c>
      <c r="G272" s="2" t="s">
        <v>101</v>
      </c>
      <c r="H272" s="2" t="s">
        <v>101</v>
      </c>
      <c r="I272" s="2" t="s">
        <v>101</v>
      </c>
      <c r="J272" s="2" t="s">
        <v>101</v>
      </c>
      <c r="K272" s="2" t="s">
        <v>101</v>
      </c>
      <c r="L272" s="2" t="s">
        <v>101</v>
      </c>
      <c r="M272" s="2" t="s">
        <v>101</v>
      </c>
      <c r="N272" s="2" t="s">
        <v>1761</v>
      </c>
      <c r="O272" s="2" t="s">
        <v>1762</v>
      </c>
      <c r="P272" s="2" t="s">
        <v>231</v>
      </c>
      <c r="Q272" s="2" t="s">
        <v>232</v>
      </c>
      <c r="R272" s="2" t="s">
        <v>1763</v>
      </c>
    </row>
    <row r="273" spans="1:18">
      <c r="A273" s="2" t="s">
        <v>1740</v>
      </c>
      <c r="B273" s="2">
        <v>41000000</v>
      </c>
      <c r="C273" s="2">
        <v>58450000</v>
      </c>
      <c r="D273" s="2" t="s">
        <v>327</v>
      </c>
      <c r="E273" s="2" t="s">
        <v>1764</v>
      </c>
      <c r="F273" s="2" t="s">
        <v>977</v>
      </c>
      <c r="G273" s="2" t="s">
        <v>978</v>
      </c>
      <c r="H273" s="2" t="s">
        <v>1765</v>
      </c>
      <c r="I273" s="2" t="s">
        <v>1766</v>
      </c>
      <c r="J273" s="2" t="s">
        <v>1767</v>
      </c>
      <c r="K273" s="2" t="s">
        <v>1768</v>
      </c>
      <c r="L273" s="2" t="s">
        <v>668</v>
      </c>
      <c r="M273" s="2" t="s">
        <v>669</v>
      </c>
      <c r="N273" s="2" t="s">
        <v>1769</v>
      </c>
      <c r="O273" s="2" t="s">
        <v>1770</v>
      </c>
      <c r="P273" s="2" t="s">
        <v>231</v>
      </c>
      <c r="Q273" s="2" t="s">
        <v>232</v>
      </c>
      <c r="R273" s="2" t="s">
        <v>1771</v>
      </c>
    </row>
    <row r="274" spans="1:18">
      <c r="A274" s="2" t="s">
        <v>1740</v>
      </c>
      <c r="B274" s="2">
        <v>30050000</v>
      </c>
      <c r="C274" s="2">
        <v>39050000</v>
      </c>
      <c r="D274" s="2" t="s">
        <v>327</v>
      </c>
      <c r="E274" s="2" t="s">
        <v>1772</v>
      </c>
      <c r="F274" s="2" t="s">
        <v>101</v>
      </c>
      <c r="G274" s="2" t="s">
        <v>101</v>
      </c>
      <c r="H274" s="2" t="s">
        <v>101</v>
      </c>
      <c r="I274" s="2" t="s">
        <v>101</v>
      </c>
      <c r="J274" s="2" t="s">
        <v>101</v>
      </c>
      <c r="K274" s="2" t="s">
        <v>101</v>
      </c>
      <c r="L274" s="2" t="s">
        <v>283</v>
      </c>
      <c r="M274" s="2" t="s">
        <v>284</v>
      </c>
      <c r="N274" s="2" t="s">
        <v>1773</v>
      </c>
      <c r="O274" s="2" t="s">
        <v>1774</v>
      </c>
      <c r="P274" s="2" t="s">
        <v>231</v>
      </c>
      <c r="Q274" s="2" t="s">
        <v>232</v>
      </c>
      <c r="R274" s="2" t="s">
        <v>1775</v>
      </c>
    </row>
    <row r="275" spans="1:18">
      <c r="A275" s="2" t="s">
        <v>1740</v>
      </c>
      <c r="B275" s="2">
        <v>30050000</v>
      </c>
      <c r="C275" s="2">
        <v>39050000</v>
      </c>
      <c r="D275" s="2" t="s">
        <v>327</v>
      </c>
      <c r="E275" s="2" t="s">
        <v>1776</v>
      </c>
      <c r="F275" s="2" t="s">
        <v>101</v>
      </c>
      <c r="G275" s="2" t="s">
        <v>101</v>
      </c>
      <c r="H275" s="2" t="s">
        <v>1777</v>
      </c>
      <c r="I275" s="2" t="s">
        <v>1778</v>
      </c>
      <c r="J275" s="2" t="s">
        <v>1779</v>
      </c>
      <c r="K275" s="2" t="s">
        <v>1780</v>
      </c>
      <c r="L275" s="2" t="s">
        <v>260</v>
      </c>
      <c r="M275" s="2" t="s">
        <v>261</v>
      </c>
      <c r="N275" s="2" t="s">
        <v>1781</v>
      </c>
      <c r="O275" s="2" t="s">
        <v>1782</v>
      </c>
      <c r="P275" s="2" t="s">
        <v>231</v>
      </c>
      <c r="Q275" s="2" t="s">
        <v>232</v>
      </c>
      <c r="R275" s="2" t="s">
        <v>1026</v>
      </c>
    </row>
    <row r="276" spans="1:18">
      <c r="A276" s="2" t="s">
        <v>1740</v>
      </c>
      <c r="B276" s="2">
        <v>3950000</v>
      </c>
      <c r="C276" s="2">
        <v>29350000</v>
      </c>
      <c r="D276" s="2" t="s">
        <v>327</v>
      </c>
      <c r="E276" s="2" t="s">
        <v>1783</v>
      </c>
      <c r="F276" s="2" t="s">
        <v>101</v>
      </c>
      <c r="G276" s="2" t="s">
        <v>101</v>
      </c>
      <c r="H276" s="2" t="s">
        <v>1784</v>
      </c>
      <c r="I276" s="2" t="s">
        <v>101</v>
      </c>
      <c r="J276" s="2" t="s">
        <v>101</v>
      </c>
      <c r="K276" s="2" t="s">
        <v>101</v>
      </c>
      <c r="L276" s="2" t="s">
        <v>260</v>
      </c>
      <c r="M276" s="2" t="s">
        <v>261</v>
      </c>
      <c r="N276" s="2" t="s">
        <v>1785</v>
      </c>
      <c r="O276" s="2" t="s">
        <v>1786</v>
      </c>
      <c r="P276" s="2" t="s">
        <v>231</v>
      </c>
      <c r="Q276" s="2" t="s">
        <v>232</v>
      </c>
      <c r="R276" s="2" t="s">
        <v>1787</v>
      </c>
    </row>
    <row r="277" spans="1:18">
      <c r="A277" s="2" t="s">
        <v>1740</v>
      </c>
      <c r="B277" s="2">
        <v>3950000</v>
      </c>
      <c r="C277" s="2">
        <v>29350000</v>
      </c>
      <c r="D277" s="2" t="s">
        <v>327</v>
      </c>
      <c r="E277" s="2" t="s">
        <v>1788</v>
      </c>
      <c r="F277" s="2" t="s">
        <v>101</v>
      </c>
      <c r="G277" s="2" t="s">
        <v>101</v>
      </c>
      <c r="H277" s="2" t="s">
        <v>101</v>
      </c>
      <c r="I277" s="2" t="s">
        <v>101</v>
      </c>
      <c r="J277" s="2" t="s">
        <v>101</v>
      </c>
      <c r="K277" s="2" t="s">
        <v>101</v>
      </c>
      <c r="L277" s="2" t="s">
        <v>1789</v>
      </c>
      <c r="M277" s="2" t="s">
        <v>1790</v>
      </c>
      <c r="N277" s="2" t="s">
        <v>1791</v>
      </c>
      <c r="O277" s="2" t="s">
        <v>1792</v>
      </c>
      <c r="P277" s="2" t="s">
        <v>231</v>
      </c>
      <c r="Q277" s="2" t="s">
        <v>232</v>
      </c>
      <c r="R277" s="2" t="s">
        <v>1793</v>
      </c>
    </row>
    <row r="278" spans="1:18">
      <c r="A278" s="2" t="s">
        <v>1740</v>
      </c>
      <c r="B278" s="2">
        <v>30050000</v>
      </c>
      <c r="C278" s="2">
        <v>39050000</v>
      </c>
      <c r="D278" s="2" t="s">
        <v>327</v>
      </c>
      <c r="E278" s="2" t="s">
        <v>1794</v>
      </c>
      <c r="F278" s="2" t="s">
        <v>101</v>
      </c>
      <c r="G278" s="2" t="s">
        <v>101</v>
      </c>
      <c r="H278" s="2" t="s">
        <v>101</v>
      </c>
      <c r="I278" s="2" t="s">
        <v>101</v>
      </c>
      <c r="J278" s="2" t="s">
        <v>101</v>
      </c>
      <c r="K278" s="2" t="s">
        <v>101</v>
      </c>
      <c r="L278" s="2" t="s">
        <v>101</v>
      </c>
      <c r="M278" s="2" t="s">
        <v>101</v>
      </c>
      <c r="N278" s="2" t="s">
        <v>1795</v>
      </c>
      <c r="O278" s="2" t="s">
        <v>1796</v>
      </c>
      <c r="P278" s="2" t="s">
        <v>202</v>
      </c>
      <c r="Q278" s="2" t="s">
        <v>203</v>
      </c>
      <c r="R278" s="2" t="s">
        <v>1797</v>
      </c>
    </row>
    <row r="279" spans="1:18">
      <c r="A279" s="2" t="s">
        <v>1740</v>
      </c>
      <c r="B279" s="2">
        <v>30050000</v>
      </c>
      <c r="C279" s="2">
        <v>39050000</v>
      </c>
      <c r="D279" s="2" t="s">
        <v>327</v>
      </c>
      <c r="E279" s="2" t="s">
        <v>1798</v>
      </c>
      <c r="F279" s="2" t="s">
        <v>101</v>
      </c>
      <c r="G279" s="2" t="s">
        <v>101</v>
      </c>
      <c r="H279" s="2" t="s">
        <v>1799</v>
      </c>
      <c r="I279" s="2" t="s">
        <v>101</v>
      </c>
      <c r="J279" s="2" t="s">
        <v>101</v>
      </c>
      <c r="K279" s="2" t="s">
        <v>101</v>
      </c>
      <c r="L279" s="2" t="s">
        <v>101</v>
      </c>
      <c r="M279" s="2" t="s">
        <v>101</v>
      </c>
      <c r="N279" s="2" t="s">
        <v>101</v>
      </c>
      <c r="O279" s="2" t="s">
        <v>1800</v>
      </c>
      <c r="P279" s="2" t="s">
        <v>231</v>
      </c>
      <c r="Q279" s="2" t="s">
        <v>232</v>
      </c>
      <c r="R279" s="2" t="s">
        <v>1801</v>
      </c>
    </row>
    <row r="280" spans="1:18">
      <c r="A280" s="2" t="s">
        <v>1740</v>
      </c>
      <c r="B280" s="2">
        <v>3950000</v>
      </c>
      <c r="C280" s="2">
        <v>29350000</v>
      </c>
      <c r="D280" s="2" t="s">
        <v>327</v>
      </c>
      <c r="E280" s="2" t="s">
        <v>1802</v>
      </c>
      <c r="F280" s="2" t="s">
        <v>101</v>
      </c>
      <c r="G280" s="2" t="s">
        <v>101</v>
      </c>
      <c r="H280" s="2" t="s">
        <v>101</v>
      </c>
      <c r="I280" s="2" t="s">
        <v>1803</v>
      </c>
      <c r="J280" s="2" t="s">
        <v>568</v>
      </c>
      <c r="K280" s="2" t="s">
        <v>569</v>
      </c>
      <c r="L280" s="2" t="s">
        <v>260</v>
      </c>
      <c r="M280" s="2" t="s">
        <v>261</v>
      </c>
      <c r="N280" s="2" t="s">
        <v>1804</v>
      </c>
      <c r="O280" s="2" t="s">
        <v>1805</v>
      </c>
      <c r="P280" s="2" t="s">
        <v>212</v>
      </c>
      <c r="Q280" s="2" t="s">
        <v>213</v>
      </c>
      <c r="R280" s="2" t="s">
        <v>1806</v>
      </c>
    </row>
    <row r="281" spans="1:18">
      <c r="A281" s="2" t="s">
        <v>1740</v>
      </c>
      <c r="B281" s="2">
        <v>30050000</v>
      </c>
      <c r="C281" s="2">
        <v>39050000</v>
      </c>
      <c r="D281" s="2" t="s">
        <v>327</v>
      </c>
      <c r="E281" s="2" t="s">
        <v>1807</v>
      </c>
      <c r="F281" s="2" t="s">
        <v>101</v>
      </c>
      <c r="G281" s="2" t="s">
        <v>101</v>
      </c>
      <c r="H281" s="2" t="s">
        <v>101</v>
      </c>
      <c r="I281" s="2" t="s">
        <v>1808</v>
      </c>
      <c r="J281" s="2" t="s">
        <v>1809</v>
      </c>
      <c r="K281" s="2" t="s">
        <v>1810</v>
      </c>
      <c r="L281" s="2" t="s">
        <v>101</v>
      </c>
      <c r="M281" s="2" t="s">
        <v>101</v>
      </c>
      <c r="N281" s="2" t="s">
        <v>1811</v>
      </c>
      <c r="O281" s="2" t="s">
        <v>1812</v>
      </c>
      <c r="P281" s="2" t="s">
        <v>212</v>
      </c>
      <c r="Q281" s="2" t="s">
        <v>213</v>
      </c>
      <c r="R281" s="2" t="s">
        <v>1813</v>
      </c>
    </row>
    <row r="282" spans="1:18">
      <c r="A282" s="2" t="s">
        <v>1740</v>
      </c>
      <c r="B282" s="2">
        <v>3950000</v>
      </c>
      <c r="C282" s="2">
        <v>29350000</v>
      </c>
      <c r="D282" s="2" t="s">
        <v>327</v>
      </c>
      <c r="E282" s="2" t="s">
        <v>1814</v>
      </c>
      <c r="F282" s="2" t="s">
        <v>101</v>
      </c>
      <c r="G282" s="2" t="s">
        <v>101</v>
      </c>
      <c r="H282" s="2" t="s">
        <v>101</v>
      </c>
      <c r="I282" s="2" t="s">
        <v>101</v>
      </c>
      <c r="J282" s="2" t="s">
        <v>101</v>
      </c>
      <c r="K282" s="2" t="s">
        <v>101</v>
      </c>
      <c r="L282" s="2" t="s">
        <v>283</v>
      </c>
      <c r="M282" s="2" t="s">
        <v>284</v>
      </c>
      <c r="N282" s="2" t="s">
        <v>1773</v>
      </c>
      <c r="O282" s="2" t="s">
        <v>1815</v>
      </c>
      <c r="P282" s="2" t="s">
        <v>231</v>
      </c>
      <c r="Q282" s="2" t="s">
        <v>232</v>
      </c>
      <c r="R282" s="2" t="s">
        <v>1816</v>
      </c>
    </row>
    <row r="283" spans="1:18">
      <c r="A283" s="2" t="s">
        <v>1740</v>
      </c>
      <c r="B283" s="2">
        <v>3950000</v>
      </c>
      <c r="C283" s="2">
        <v>29350000</v>
      </c>
      <c r="D283" s="2" t="s">
        <v>327</v>
      </c>
      <c r="E283" s="2" t="s">
        <v>1817</v>
      </c>
      <c r="F283" s="2" t="s">
        <v>101</v>
      </c>
      <c r="G283" s="2" t="s">
        <v>101</v>
      </c>
      <c r="H283" s="2" t="s">
        <v>1818</v>
      </c>
      <c r="I283" s="2" t="s">
        <v>1819</v>
      </c>
      <c r="J283" s="2" t="s">
        <v>101</v>
      </c>
      <c r="L283" s="2" t="s">
        <v>272</v>
      </c>
      <c r="M283" s="2" t="s">
        <v>273</v>
      </c>
      <c r="N283" s="2" t="s">
        <v>1820</v>
      </c>
      <c r="O283" s="2" t="s">
        <v>1821</v>
      </c>
      <c r="P283" s="2" t="s">
        <v>231</v>
      </c>
      <c r="Q283" s="2" t="s">
        <v>232</v>
      </c>
      <c r="R283" s="2" t="s">
        <v>1822</v>
      </c>
    </row>
    <row r="284" spans="1:18">
      <c r="A284" s="2" t="s">
        <v>1740</v>
      </c>
      <c r="B284" s="2">
        <v>2800000</v>
      </c>
      <c r="C284" s="2">
        <v>3850000</v>
      </c>
      <c r="D284" s="2" t="s">
        <v>327</v>
      </c>
      <c r="E284" s="2" t="s">
        <v>1823</v>
      </c>
      <c r="F284" s="2" t="s">
        <v>314</v>
      </c>
      <c r="G284" s="2" t="s">
        <v>315</v>
      </c>
      <c r="H284" s="2" t="s">
        <v>101</v>
      </c>
      <c r="I284" s="2" t="s">
        <v>1824</v>
      </c>
      <c r="J284" s="2" t="s">
        <v>101</v>
      </c>
      <c r="L284" s="2" t="s">
        <v>260</v>
      </c>
      <c r="M284" s="2" t="s">
        <v>261</v>
      </c>
      <c r="N284" s="2" t="s">
        <v>1825</v>
      </c>
      <c r="O284" s="2" t="s">
        <v>1826</v>
      </c>
      <c r="P284" s="2" t="s">
        <v>766</v>
      </c>
      <c r="Q284" s="2" t="s">
        <v>767</v>
      </c>
      <c r="R284" s="2" t="s">
        <v>1827</v>
      </c>
    </row>
    <row r="285" spans="1:18">
      <c r="A285" s="2" t="s">
        <v>1740</v>
      </c>
      <c r="B285" s="2">
        <v>3950000</v>
      </c>
      <c r="C285" s="2">
        <v>29350000</v>
      </c>
      <c r="D285" s="2" t="s">
        <v>327</v>
      </c>
      <c r="E285" s="2" t="s">
        <v>1828</v>
      </c>
      <c r="F285" s="2" t="s">
        <v>410</v>
      </c>
      <c r="G285" s="2" t="s">
        <v>411</v>
      </c>
      <c r="H285" s="2" t="s">
        <v>101</v>
      </c>
      <c r="I285" s="2" t="s">
        <v>1829</v>
      </c>
      <c r="J285" s="2" t="s">
        <v>1830</v>
      </c>
      <c r="K285" s="2" t="s">
        <v>1831</v>
      </c>
      <c r="L285" s="2" t="s">
        <v>410</v>
      </c>
      <c r="M285" s="2" t="s">
        <v>411</v>
      </c>
      <c r="N285" s="2" t="s">
        <v>1832</v>
      </c>
      <c r="O285" s="2" t="s">
        <v>1833</v>
      </c>
      <c r="P285" s="2" t="s">
        <v>417</v>
      </c>
      <c r="Q285" s="2" t="s">
        <v>418</v>
      </c>
      <c r="R285" s="2" t="s">
        <v>1834</v>
      </c>
    </row>
    <row r="286" spans="1:18">
      <c r="A286" s="2" t="s">
        <v>1740</v>
      </c>
      <c r="B286" s="2">
        <v>2800000</v>
      </c>
      <c r="C286" s="2">
        <v>3850000</v>
      </c>
      <c r="D286" s="2" t="s">
        <v>327</v>
      </c>
      <c r="E286" s="2" t="s">
        <v>1835</v>
      </c>
      <c r="F286" s="2" t="s">
        <v>314</v>
      </c>
      <c r="G286" s="2" t="s">
        <v>315</v>
      </c>
      <c r="H286" s="2" t="s">
        <v>101</v>
      </c>
      <c r="I286" s="2" t="s">
        <v>1836</v>
      </c>
      <c r="J286" s="2" t="s">
        <v>101</v>
      </c>
      <c r="L286" s="2" t="s">
        <v>260</v>
      </c>
      <c r="M286" s="2" t="s">
        <v>261</v>
      </c>
      <c r="N286" s="2" t="s">
        <v>1825</v>
      </c>
      <c r="O286" s="2" t="s">
        <v>1837</v>
      </c>
      <c r="P286" s="2" t="s">
        <v>766</v>
      </c>
      <c r="Q286" s="2" t="s">
        <v>767</v>
      </c>
      <c r="R286" s="2" t="s">
        <v>1838</v>
      </c>
    </row>
    <row r="287" spans="1:18">
      <c r="A287" s="2" t="s">
        <v>1740</v>
      </c>
      <c r="B287" s="2">
        <v>3950000</v>
      </c>
      <c r="C287" s="2">
        <v>29350000</v>
      </c>
      <c r="D287" s="2" t="s">
        <v>327</v>
      </c>
      <c r="E287" s="2" t="s">
        <v>1839</v>
      </c>
      <c r="F287" s="2" t="s">
        <v>101</v>
      </c>
      <c r="G287" s="2" t="s">
        <v>101</v>
      </c>
      <c r="H287" s="2" t="s">
        <v>1840</v>
      </c>
      <c r="I287" s="2" t="s">
        <v>101</v>
      </c>
      <c r="J287" s="2" t="s">
        <v>101</v>
      </c>
      <c r="K287" s="2" t="s">
        <v>101</v>
      </c>
      <c r="L287" s="2" t="s">
        <v>101</v>
      </c>
      <c r="M287" s="2" t="s">
        <v>101</v>
      </c>
      <c r="N287" s="2" t="s">
        <v>1841</v>
      </c>
      <c r="O287" s="2" t="s">
        <v>1842</v>
      </c>
      <c r="P287" s="2" t="s">
        <v>231</v>
      </c>
      <c r="Q287" s="2" t="s">
        <v>232</v>
      </c>
      <c r="R287" s="2" t="s">
        <v>1843</v>
      </c>
    </row>
    <row r="288" spans="1:18">
      <c r="A288" s="2" t="s">
        <v>1740</v>
      </c>
      <c r="B288" s="2">
        <v>29400000</v>
      </c>
      <c r="C288" s="2">
        <v>30000000</v>
      </c>
      <c r="D288" s="2" t="s">
        <v>327</v>
      </c>
      <c r="E288" s="2" t="s">
        <v>1844</v>
      </c>
      <c r="F288" s="2" t="s">
        <v>101</v>
      </c>
      <c r="G288" s="2" t="s">
        <v>101</v>
      </c>
      <c r="H288" s="2" t="s">
        <v>101</v>
      </c>
      <c r="I288" s="2" t="s">
        <v>1845</v>
      </c>
      <c r="J288" s="2" t="s">
        <v>101</v>
      </c>
      <c r="L288" s="2" t="s">
        <v>101</v>
      </c>
      <c r="M288" s="2" t="s">
        <v>101</v>
      </c>
      <c r="N288" s="2" t="s">
        <v>1846</v>
      </c>
      <c r="O288" s="2" t="s">
        <v>1847</v>
      </c>
      <c r="P288" s="2" t="s">
        <v>212</v>
      </c>
      <c r="Q288" s="2" t="s">
        <v>213</v>
      </c>
      <c r="R288" s="2" t="s">
        <v>1848</v>
      </c>
    </row>
    <row r="289" spans="1:18">
      <c r="A289" s="2" t="s">
        <v>1740</v>
      </c>
      <c r="B289" s="2">
        <v>3950000</v>
      </c>
      <c r="C289" s="2">
        <v>29350000</v>
      </c>
      <c r="D289" s="2" t="s">
        <v>327</v>
      </c>
      <c r="E289" s="2" t="s">
        <v>1849</v>
      </c>
      <c r="F289" s="2" t="s">
        <v>101</v>
      </c>
      <c r="G289" s="2" t="s">
        <v>101</v>
      </c>
      <c r="H289" s="2" t="s">
        <v>1850</v>
      </c>
      <c r="I289" s="2" t="s">
        <v>101</v>
      </c>
      <c r="J289" s="2" t="s">
        <v>101</v>
      </c>
      <c r="K289" s="2" t="s">
        <v>101</v>
      </c>
      <c r="L289" s="2" t="s">
        <v>101</v>
      </c>
      <c r="M289" s="2" t="s">
        <v>101</v>
      </c>
      <c r="N289" s="2" t="s">
        <v>1851</v>
      </c>
      <c r="O289" s="2" t="s">
        <v>1852</v>
      </c>
      <c r="P289" s="2" t="s">
        <v>231</v>
      </c>
      <c r="Q289" s="2" t="s">
        <v>232</v>
      </c>
      <c r="R289" s="2" t="s">
        <v>1853</v>
      </c>
    </row>
    <row r="290" spans="1:18">
      <c r="A290" s="2" t="s">
        <v>1740</v>
      </c>
      <c r="B290" s="2">
        <v>41000000</v>
      </c>
      <c r="C290" s="2">
        <v>58450000</v>
      </c>
      <c r="D290" s="2" t="s">
        <v>327</v>
      </c>
      <c r="E290" s="2" t="s">
        <v>1854</v>
      </c>
      <c r="F290" s="2" t="s">
        <v>398</v>
      </c>
      <c r="G290" s="2" t="s">
        <v>399</v>
      </c>
      <c r="H290" s="2" t="s">
        <v>1855</v>
      </c>
      <c r="I290" s="2" t="s">
        <v>1856</v>
      </c>
      <c r="J290" s="2" t="s">
        <v>1857</v>
      </c>
      <c r="K290" s="2" t="s">
        <v>1858</v>
      </c>
      <c r="L290" s="2" t="s">
        <v>1237</v>
      </c>
      <c r="M290" s="2" t="s">
        <v>1238</v>
      </c>
      <c r="N290" s="2" t="s">
        <v>1859</v>
      </c>
      <c r="O290" s="2" t="s">
        <v>1860</v>
      </c>
      <c r="P290" s="2" t="s">
        <v>406</v>
      </c>
      <c r="Q290" s="2" t="s">
        <v>407</v>
      </c>
      <c r="R290" s="2" t="s">
        <v>1861</v>
      </c>
    </row>
    <row r="291" spans="1:18">
      <c r="A291" s="2" t="s">
        <v>1740</v>
      </c>
      <c r="B291" s="2">
        <v>30050000</v>
      </c>
      <c r="C291" s="2">
        <v>39050000</v>
      </c>
      <c r="D291" s="2" t="s">
        <v>327</v>
      </c>
      <c r="E291" s="2" t="s">
        <v>1862</v>
      </c>
      <c r="F291" s="2" t="s">
        <v>662</v>
      </c>
      <c r="G291" s="2" t="s">
        <v>663</v>
      </c>
      <c r="H291" s="2" t="s">
        <v>1863</v>
      </c>
      <c r="I291" s="2" t="s">
        <v>101</v>
      </c>
      <c r="J291" s="2" t="s">
        <v>101</v>
      </c>
      <c r="K291" s="2" t="s">
        <v>101</v>
      </c>
      <c r="L291" s="2" t="s">
        <v>662</v>
      </c>
      <c r="M291" s="2" t="s">
        <v>663</v>
      </c>
      <c r="N291" s="2" t="s">
        <v>1864</v>
      </c>
      <c r="O291" s="2" t="s">
        <v>1865</v>
      </c>
      <c r="P291" s="2" t="s">
        <v>231</v>
      </c>
      <c r="Q291" s="2" t="s">
        <v>232</v>
      </c>
      <c r="R291" s="2" t="s">
        <v>1866</v>
      </c>
    </row>
    <row r="292" spans="1:18">
      <c r="A292" s="2" t="s">
        <v>1740</v>
      </c>
      <c r="B292" s="2">
        <v>3950000</v>
      </c>
      <c r="C292" s="2">
        <v>29350000</v>
      </c>
      <c r="D292" s="2" t="s">
        <v>327</v>
      </c>
      <c r="E292" s="2" t="s">
        <v>1867</v>
      </c>
      <c r="F292" s="2" t="s">
        <v>101</v>
      </c>
      <c r="G292" s="2" t="s">
        <v>101</v>
      </c>
      <c r="H292" s="2" t="s">
        <v>101</v>
      </c>
      <c r="I292" s="2" t="s">
        <v>101</v>
      </c>
      <c r="J292" s="2" t="s">
        <v>101</v>
      </c>
      <c r="K292" s="2" t="s">
        <v>101</v>
      </c>
      <c r="L292" s="2" t="s">
        <v>260</v>
      </c>
      <c r="M292" s="2" t="s">
        <v>261</v>
      </c>
      <c r="N292" s="2" t="s">
        <v>1868</v>
      </c>
      <c r="O292" s="2" t="s">
        <v>1869</v>
      </c>
      <c r="P292" s="2" t="s">
        <v>231</v>
      </c>
      <c r="Q292" s="2" t="s">
        <v>232</v>
      </c>
      <c r="R292" s="2" t="s">
        <v>1870</v>
      </c>
    </row>
    <row r="293" spans="1:18">
      <c r="A293" s="2" t="s">
        <v>1740</v>
      </c>
      <c r="B293" s="2">
        <v>30050000</v>
      </c>
      <c r="C293" s="2">
        <v>39050000</v>
      </c>
      <c r="D293" s="2" t="s">
        <v>327</v>
      </c>
      <c r="E293" s="2" t="s">
        <v>1871</v>
      </c>
      <c r="F293" s="2" t="s">
        <v>620</v>
      </c>
      <c r="G293" s="2" t="s">
        <v>988</v>
      </c>
      <c r="H293" s="2" t="s">
        <v>101</v>
      </c>
      <c r="I293" s="2" t="s">
        <v>1872</v>
      </c>
      <c r="J293" s="2" t="s">
        <v>101</v>
      </c>
      <c r="L293" s="2" t="s">
        <v>283</v>
      </c>
      <c r="M293" s="2" t="s">
        <v>284</v>
      </c>
      <c r="N293" s="2" t="s">
        <v>1873</v>
      </c>
      <c r="O293" s="2" t="s">
        <v>1874</v>
      </c>
      <c r="P293" s="2" t="s">
        <v>992</v>
      </c>
      <c r="Q293" s="2" t="s">
        <v>101</v>
      </c>
      <c r="R293" s="2" t="s">
        <v>1875</v>
      </c>
    </row>
    <row r="294" spans="1:18">
      <c r="A294" s="2" t="s">
        <v>1740</v>
      </c>
      <c r="B294" s="2">
        <v>41000000</v>
      </c>
      <c r="C294" s="2">
        <v>58450000</v>
      </c>
      <c r="D294" s="2" t="s">
        <v>327</v>
      </c>
      <c r="E294" s="2" t="s">
        <v>1876</v>
      </c>
      <c r="F294" s="2" t="s">
        <v>101</v>
      </c>
      <c r="G294" s="2" t="s">
        <v>101</v>
      </c>
      <c r="H294" s="2" t="s">
        <v>1877</v>
      </c>
      <c r="I294" s="2" t="s">
        <v>101</v>
      </c>
      <c r="J294" s="2" t="s">
        <v>101</v>
      </c>
      <c r="K294" s="2" t="s">
        <v>101</v>
      </c>
      <c r="L294" s="2" t="s">
        <v>1878</v>
      </c>
      <c r="M294" s="2" t="s">
        <v>101</v>
      </c>
      <c r="N294" s="2" t="s">
        <v>1879</v>
      </c>
      <c r="O294" s="2" t="s">
        <v>1880</v>
      </c>
      <c r="P294" s="2" t="s">
        <v>324</v>
      </c>
      <c r="Q294" s="2" t="s">
        <v>325</v>
      </c>
      <c r="R294" s="2" t="s">
        <v>1881</v>
      </c>
    </row>
    <row r="295" spans="1:18">
      <c r="A295" s="2" t="s">
        <v>1740</v>
      </c>
      <c r="B295" s="2">
        <v>3950000</v>
      </c>
      <c r="C295" s="2">
        <v>29350000</v>
      </c>
      <c r="D295" s="2" t="s">
        <v>327</v>
      </c>
      <c r="E295" s="2" t="s">
        <v>1882</v>
      </c>
      <c r="F295" s="2" t="s">
        <v>101</v>
      </c>
      <c r="G295" s="2" t="s">
        <v>101</v>
      </c>
      <c r="H295" s="2" t="s">
        <v>1883</v>
      </c>
      <c r="I295" s="2" t="s">
        <v>1884</v>
      </c>
      <c r="J295" s="2" t="s">
        <v>1885</v>
      </c>
      <c r="K295" s="2" t="s">
        <v>1886</v>
      </c>
      <c r="L295" s="2" t="s">
        <v>101</v>
      </c>
      <c r="M295" s="2" t="s">
        <v>101</v>
      </c>
      <c r="N295" s="2" t="s">
        <v>1887</v>
      </c>
      <c r="O295" s="2" t="s">
        <v>1888</v>
      </c>
      <c r="P295" s="2" t="s">
        <v>231</v>
      </c>
      <c r="Q295" s="2" t="s">
        <v>232</v>
      </c>
      <c r="R295" s="2" t="s">
        <v>1889</v>
      </c>
    </row>
    <row r="296" spans="1:18">
      <c r="A296" s="2" t="s">
        <v>1740</v>
      </c>
      <c r="B296" s="2">
        <v>3950000</v>
      </c>
      <c r="C296" s="2">
        <v>29350000</v>
      </c>
      <c r="D296" s="2" t="s">
        <v>327</v>
      </c>
      <c r="E296" s="2" t="s">
        <v>1890</v>
      </c>
      <c r="F296" s="2" t="s">
        <v>101</v>
      </c>
      <c r="G296" s="2" t="s">
        <v>101</v>
      </c>
      <c r="H296" s="2" t="s">
        <v>1891</v>
      </c>
      <c r="I296" s="2" t="s">
        <v>1892</v>
      </c>
      <c r="J296" s="2" t="s">
        <v>101</v>
      </c>
      <c r="L296" s="2" t="s">
        <v>833</v>
      </c>
      <c r="M296" s="2" t="s">
        <v>834</v>
      </c>
      <c r="N296" s="2" t="s">
        <v>1893</v>
      </c>
      <c r="O296" s="2" t="s">
        <v>1894</v>
      </c>
      <c r="P296" s="2" t="s">
        <v>324</v>
      </c>
      <c r="Q296" s="2" t="s">
        <v>325</v>
      </c>
      <c r="R296" s="2" t="s">
        <v>1895</v>
      </c>
    </row>
    <row r="297" spans="1:18">
      <c r="A297" s="2" t="s">
        <v>1740</v>
      </c>
      <c r="B297" s="2">
        <v>39100000</v>
      </c>
      <c r="C297" s="2">
        <v>40950000</v>
      </c>
      <c r="D297" s="2" t="s">
        <v>327</v>
      </c>
      <c r="E297" s="2" t="s">
        <v>1896</v>
      </c>
      <c r="F297" s="2" t="s">
        <v>101</v>
      </c>
      <c r="G297" s="2" t="s">
        <v>101</v>
      </c>
      <c r="H297" s="2" t="s">
        <v>101</v>
      </c>
      <c r="I297" s="2" t="s">
        <v>101</v>
      </c>
      <c r="J297" s="2" t="s">
        <v>101</v>
      </c>
      <c r="K297" s="2" t="s">
        <v>101</v>
      </c>
      <c r="L297" s="2" t="s">
        <v>101</v>
      </c>
      <c r="M297" s="2" t="s">
        <v>101</v>
      </c>
      <c r="N297" s="2" t="s">
        <v>1897</v>
      </c>
      <c r="O297" s="2" t="s">
        <v>1898</v>
      </c>
      <c r="P297" s="2" t="s">
        <v>231</v>
      </c>
      <c r="Q297" s="2" t="s">
        <v>232</v>
      </c>
      <c r="R297" s="2" t="s">
        <v>1899</v>
      </c>
    </row>
    <row r="298" spans="1:18">
      <c r="A298" s="2" t="s">
        <v>1740</v>
      </c>
      <c r="B298" s="2">
        <v>39100000</v>
      </c>
      <c r="C298" s="2">
        <v>40950000</v>
      </c>
      <c r="D298" s="2" t="s">
        <v>327</v>
      </c>
      <c r="E298" s="2" t="s">
        <v>1900</v>
      </c>
      <c r="F298" s="2" t="s">
        <v>101</v>
      </c>
      <c r="G298" s="2" t="s">
        <v>101</v>
      </c>
      <c r="H298" s="2" t="s">
        <v>1901</v>
      </c>
      <c r="I298" s="2" t="s">
        <v>1902</v>
      </c>
      <c r="J298" s="2" t="s">
        <v>1513</v>
      </c>
      <c r="K298" s="2" t="s">
        <v>1514</v>
      </c>
      <c r="L298" s="2" t="s">
        <v>272</v>
      </c>
      <c r="M298" s="2" t="s">
        <v>273</v>
      </c>
      <c r="N298" s="2" t="s">
        <v>1903</v>
      </c>
      <c r="O298" s="2" t="s">
        <v>1904</v>
      </c>
      <c r="P298" s="2" t="s">
        <v>276</v>
      </c>
      <c r="Q298" s="2" t="s">
        <v>277</v>
      </c>
      <c r="R298" s="2" t="s">
        <v>1905</v>
      </c>
    </row>
    <row r="299" spans="1:18">
      <c r="A299" s="2" t="s">
        <v>1740</v>
      </c>
      <c r="B299" s="2">
        <v>3950000</v>
      </c>
      <c r="C299" s="2">
        <v>29350000</v>
      </c>
      <c r="D299" s="2" t="s">
        <v>327</v>
      </c>
      <c r="E299" s="2" t="s">
        <v>1906</v>
      </c>
      <c r="F299" s="2" t="s">
        <v>977</v>
      </c>
      <c r="G299" s="2" t="s">
        <v>978</v>
      </c>
      <c r="H299" s="2" t="s">
        <v>1746</v>
      </c>
      <c r="I299" s="2" t="s">
        <v>1907</v>
      </c>
      <c r="J299" s="2" t="s">
        <v>1748</v>
      </c>
      <c r="K299" s="2" t="s">
        <v>1749</v>
      </c>
      <c r="L299" s="2" t="s">
        <v>977</v>
      </c>
      <c r="M299" s="2" t="s">
        <v>978</v>
      </c>
      <c r="N299" s="2" t="s">
        <v>1908</v>
      </c>
      <c r="O299" s="2" t="s">
        <v>1751</v>
      </c>
      <c r="P299" s="2" t="s">
        <v>231</v>
      </c>
      <c r="Q299" s="2" t="s">
        <v>232</v>
      </c>
      <c r="R299" s="2" t="s">
        <v>1909</v>
      </c>
    </row>
    <row r="300" spans="1:18">
      <c r="A300" s="2" t="s">
        <v>1740</v>
      </c>
      <c r="B300" s="2">
        <v>3950000</v>
      </c>
      <c r="C300" s="2">
        <v>29350000</v>
      </c>
      <c r="D300" s="2" t="s">
        <v>327</v>
      </c>
      <c r="E300" s="2" t="s">
        <v>1910</v>
      </c>
      <c r="F300" s="2" t="s">
        <v>289</v>
      </c>
      <c r="G300" s="2" t="s">
        <v>290</v>
      </c>
      <c r="H300" s="2" t="s">
        <v>1911</v>
      </c>
      <c r="I300" s="2" t="s">
        <v>1912</v>
      </c>
      <c r="J300" s="2" t="s">
        <v>101</v>
      </c>
      <c r="L300" s="2" t="s">
        <v>314</v>
      </c>
      <c r="M300" s="2" t="s">
        <v>315</v>
      </c>
      <c r="N300" s="2" t="s">
        <v>1913</v>
      </c>
      <c r="O300" s="2" t="s">
        <v>1914</v>
      </c>
      <c r="P300" s="2" t="s">
        <v>766</v>
      </c>
      <c r="Q300" s="2" t="s">
        <v>767</v>
      </c>
      <c r="R300" s="2" t="s">
        <v>1915</v>
      </c>
    </row>
    <row r="301" spans="1:18">
      <c r="A301" s="2" t="s">
        <v>1740</v>
      </c>
      <c r="B301" s="2">
        <v>3950000</v>
      </c>
      <c r="C301" s="2">
        <v>29350000</v>
      </c>
      <c r="D301" s="2" t="s">
        <v>327</v>
      </c>
      <c r="E301" s="2" t="s">
        <v>1916</v>
      </c>
      <c r="F301" s="2" t="s">
        <v>101</v>
      </c>
      <c r="G301" s="2" t="s">
        <v>101</v>
      </c>
      <c r="H301" s="2" t="s">
        <v>1917</v>
      </c>
      <c r="I301" s="2" t="s">
        <v>101</v>
      </c>
      <c r="J301" s="2" t="s">
        <v>101</v>
      </c>
      <c r="K301" s="2" t="s">
        <v>101</v>
      </c>
      <c r="L301" s="2" t="s">
        <v>283</v>
      </c>
      <c r="M301" s="2" t="s">
        <v>284</v>
      </c>
      <c r="N301" s="2" t="s">
        <v>1918</v>
      </c>
      <c r="O301" s="2" t="s">
        <v>1919</v>
      </c>
      <c r="P301" s="2" t="s">
        <v>231</v>
      </c>
      <c r="Q301" s="2" t="s">
        <v>232</v>
      </c>
      <c r="R301" s="2" t="s">
        <v>1920</v>
      </c>
    </row>
    <row r="302" spans="1:18">
      <c r="A302" s="2" t="s">
        <v>1740</v>
      </c>
      <c r="B302" s="2">
        <v>30050000</v>
      </c>
      <c r="C302" s="2">
        <v>39050000</v>
      </c>
      <c r="D302" s="2" t="s">
        <v>327</v>
      </c>
      <c r="E302" s="2" t="s">
        <v>1921</v>
      </c>
      <c r="F302" s="2" t="s">
        <v>101</v>
      </c>
      <c r="G302" s="2" t="s">
        <v>101</v>
      </c>
      <c r="H302" s="2" t="s">
        <v>1922</v>
      </c>
      <c r="I302" s="2" t="s">
        <v>101</v>
      </c>
      <c r="J302" s="2" t="s">
        <v>101</v>
      </c>
      <c r="K302" s="2" t="s">
        <v>101</v>
      </c>
      <c r="L302" s="2" t="s">
        <v>101</v>
      </c>
      <c r="M302" s="2" t="s">
        <v>101</v>
      </c>
      <c r="N302" s="2" t="s">
        <v>1923</v>
      </c>
      <c r="O302" s="2" t="s">
        <v>1924</v>
      </c>
      <c r="P302" s="2" t="s">
        <v>212</v>
      </c>
      <c r="Q302" s="2" t="s">
        <v>213</v>
      </c>
      <c r="R302" s="2" t="s">
        <v>1925</v>
      </c>
    </row>
    <row r="303" spans="1:18">
      <c r="A303" s="2" t="s">
        <v>1740</v>
      </c>
      <c r="B303" s="2">
        <v>3950000</v>
      </c>
      <c r="C303" s="2">
        <v>29350000</v>
      </c>
      <c r="D303" s="2" t="s">
        <v>327</v>
      </c>
      <c r="E303" s="2" t="s">
        <v>1926</v>
      </c>
      <c r="F303" s="2" t="s">
        <v>1927</v>
      </c>
      <c r="G303" s="2" t="s">
        <v>1928</v>
      </c>
      <c r="H303" s="2" t="s">
        <v>1929</v>
      </c>
      <c r="I303" s="2" t="s">
        <v>1930</v>
      </c>
      <c r="J303" s="2" t="s">
        <v>1931</v>
      </c>
      <c r="K303" s="2" t="s">
        <v>1932</v>
      </c>
      <c r="L303" s="2" t="s">
        <v>1927</v>
      </c>
      <c r="M303" s="2" t="s">
        <v>101</v>
      </c>
      <c r="N303" s="2" t="s">
        <v>1933</v>
      </c>
      <c r="O303" s="2" t="s">
        <v>1934</v>
      </c>
      <c r="P303" s="2" t="s">
        <v>838</v>
      </c>
      <c r="Q303" s="2" t="s">
        <v>839</v>
      </c>
      <c r="R303" s="2" t="s">
        <v>1935</v>
      </c>
    </row>
    <row r="304" spans="1:18">
      <c r="A304" s="2" t="s">
        <v>1740</v>
      </c>
      <c r="B304" s="2">
        <v>3950000</v>
      </c>
      <c r="C304" s="2">
        <v>29350000</v>
      </c>
      <c r="D304" s="2" t="s">
        <v>327</v>
      </c>
      <c r="E304" s="2" t="s">
        <v>1936</v>
      </c>
      <c r="F304" s="2" t="s">
        <v>720</v>
      </c>
      <c r="G304" s="2" t="s">
        <v>721</v>
      </c>
      <c r="H304" s="2" t="s">
        <v>1937</v>
      </c>
      <c r="I304" s="2" t="s">
        <v>1938</v>
      </c>
      <c r="J304" s="2" t="s">
        <v>1885</v>
      </c>
      <c r="K304" s="2" t="s">
        <v>1886</v>
      </c>
      <c r="L304" s="2" t="s">
        <v>720</v>
      </c>
      <c r="M304" s="2" t="s">
        <v>721</v>
      </c>
      <c r="N304" s="2" t="s">
        <v>1939</v>
      </c>
      <c r="O304" s="2" t="s">
        <v>1940</v>
      </c>
      <c r="P304" s="2" t="s">
        <v>389</v>
      </c>
      <c r="Q304" s="2" t="s">
        <v>390</v>
      </c>
      <c r="R304" s="2" t="s">
        <v>1941</v>
      </c>
    </row>
    <row r="305" spans="1:18">
      <c r="A305" s="2" t="s">
        <v>1740</v>
      </c>
      <c r="B305" s="2">
        <v>3950000</v>
      </c>
      <c r="C305" s="2">
        <v>29350000</v>
      </c>
      <c r="D305" s="2" t="s">
        <v>327</v>
      </c>
      <c r="E305" s="2" t="s">
        <v>1942</v>
      </c>
      <c r="F305" s="2" t="s">
        <v>260</v>
      </c>
      <c r="G305" s="2" t="s">
        <v>261</v>
      </c>
      <c r="H305" s="2" t="s">
        <v>1943</v>
      </c>
      <c r="I305" s="2" t="s">
        <v>1944</v>
      </c>
      <c r="J305" s="2" t="s">
        <v>101</v>
      </c>
      <c r="L305" s="2" t="s">
        <v>220</v>
      </c>
      <c r="M305" s="2" t="s">
        <v>221</v>
      </c>
      <c r="N305" s="2" t="s">
        <v>1945</v>
      </c>
      <c r="O305" s="2" t="s">
        <v>1946</v>
      </c>
      <c r="P305" s="2" t="s">
        <v>231</v>
      </c>
      <c r="Q305" s="2" t="s">
        <v>232</v>
      </c>
      <c r="R305" s="2" t="s">
        <v>1947</v>
      </c>
    </row>
    <row r="306" spans="1:18">
      <c r="A306" s="2" t="s">
        <v>1740</v>
      </c>
      <c r="B306" s="2">
        <v>3950000</v>
      </c>
      <c r="C306" s="2">
        <v>29350000</v>
      </c>
      <c r="D306" s="2" t="s">
        <v>327</v>
      </c>
      <c r="E306" s="2" t="s">
        <v>1948</v>
      </c>
      <c r="F306" s="2" t="s">
        <v>101</v>
      </c>
      <c r="G306" s="2" t="s">
        <v>101</v>
      </c>
      <c r="H306" s="2" t="s">
        <v>1949</v>
      </c>
      <c r="I306" s="2" t="s">
        <v>1950</v>
      </c>
      <c r="J306" s="2" t="s">
        <v>1951</v>
      </c>
      <c r="K306" s="2" t="s">
        <v>1952</v>
      </c>
      <c r="L306" s="2" t="s">
        <v>1953</v>
      </c>
      <c r="M306" s="2" t="s">
        <v>101</v>
      </c>
      <c r="N306" s="2" t="s">
        <v>1954</v>
      </c>
      <c r="O306" s="2" t="s">
        <v>1955</v>
      </c>
      <c r="P306" s="2" t="s">
        <v>202</v>
      </c>
      <c r="Q306" s="2" t="s">
        <v>203</v>
      </c>
      <c r="R306" s="2" t="s">
        <v>1956</v>
      </c>
    </row>
    <row r="307" spans="1:18">
      <c r="A307" s="2" t="s">
        <v>1740</v>
      </c>
      <c r="B307" s="2">
        <v>3950000</v>
      </c>
      <c r="C307" s="2">
        <v>29350000</v>
      </c>
      <c r="D307" s="2" t="s">
        <v>327</v>
      </c>
      <c r="E307" s="2" t="s">
        <v>1957</v>
      </c>
      <c r="F307" s="2" t="s">
        <v>1958</v>
      </c>
      <c r="G307" s="2" t="s">
        <v>1959</v>
      </c>
      <c r="H307" s="2" t="s">
        <v>101</v>
      </c>
      <c r="I307" s="2" t="s">
        <v>1960</v>
      </c>
      <c r="J307" s="2" t="s">
        <v>643</v>
      </c>
      <c r="K307" s="2" t="s">
        <v>644</v>
      </c>
      <c r="L307" s="2" t="s">
        <v>197</v>
      </c>
      <c r="M307" s="2" t="s">
        <v>198</v>
      </c>
      <c r="N307" s="2" t="s">
        <v>1961</v>
      </c>
      <c r="O307" s="2" t="s">
        <v>1962</v>
      </c>
      <c r="P307" s="2" t="s">
        <v>525</v>
      </c>
      <c r="Q307" s="2" t="s">
        <v>526</v>
      </c>
      <c r="R307" s="2" t="s">
        <v>1963</v>
      </c>
    </row>
    <row r="308" spans="1:18">
      <c r="A308" s="2" t="s">
        <v>1740</v>
      </c>
      <c r="B308" s="2">
        <v>3950000</v>
      </c>
      <c r="C308" s="2">
        <v>29350000</v>
      </c>
      <c r="D308" s="2" t="s">
        <v>327</v>
      </c>
      <c r="E308" s="2" t="s">
        <v>1964</v>
      </c>
      <c r="F308" s="2" t="s">
        <v>260</v>
      </c>
      <c r="G308" s="2" t="s">
        <v>261</v>
      </c>
      <c r="H308" s="2" t="s">
        <v>101</v>
      </c>
      <c r="I308" s="2" t="s">
        <v>1965</v>
      </c>
      <c r="J308" s="2" t="s">
        <v>1966</v>
      </c>
      <c r="K308" s="2" t="s">
        <v>1967</v>
      </c>
      <c r="L308" s="2" t="s">
        <v>260</v>
      </c>
      <c r="M308" s="2" t="s">
        <v>261</v>
      </c>
      <c r="N308" s="2" t="s">
        <v>1968</v>
      </c>
      <c r="O308" s="2" t="s">
        <v>1969</v>
      </c>
      <c r="P308" s="2" t="s">
        <v>231</v>
      </c>
      <c r="Q308" s="2" t="s">
        <v>232</v>
      </c>
      <c r="R308" s="2" t="s">
        <v>1970</v>
      </c>
    </row>
    <row r="309" spans="1:18">
      <c r="A309" s="2" t="s">
        <v>1740</v>
      </c>
      <c r="B309" s="2">
        <v>30050000</v>
      </c>
      <c r="C309" s="2">
        <v>39050000</v>
      </c>
      <c r="D309" s="2" t="s">
        <v>327</v>
      </c>
      <c r="E309" s="2" t="s">
        <v>1971</v>
      </c>
      <c r="F309" s="2" t="s">
        <v>101</v>
      </c>
      <c r="G309" s="2" t="s">
        <v>101</v>
      </c>
      <c r="H309" s="2" t="s">
        <v>1972</v>
      </c>
      <c r="I309" s="2" t="s">
        <v>1973</v>
      </c>
      <c r="J309" s="2" t="s">
        <v>101</v>
      </c>
      <c r="L309" s="2" t="s">
        <v>1974</v>
      </c>
      <c r="M309" s="2" t="s">
        <v>101</v>
      </c>
      <c r="N309" s="2" t="s">
        <v>1975</v>
      </c>
      <c r="O309" s="2" t="s">
        <v>1976</v>
      </c>
      <c r="P309" s="2" t="s">
        <v>231</v>
      </c>
      <c r="Q309" s="2" t="s">
        <v>232</v>
      </c>
      <c r="R309" s="2" t="s">
        <v>1977</v>
      </c>
    </row>
    <row r="310" spans="1:18">
      <c r="A310" s="2" t="s">
        <v>1740</v>
      </c>
      <c r="B310" s="2">
        <v>3950000</v>
      </c>
      <c r="C310" s="2">
        <v>29350000</v>
      </c>
      <c r="D310" s="2" t="s">
        <v>327</v>
      </c>
      <c r="E310" s="2" t="s">
        <v>1978</v>
      </c>
      <c r="F310" s="2" t="s">
        <v>977</v>
      </c>
      <c r="G310" s="2" t="s">
        <v>978</v>
      </c>
      <c r="H310" s="2" t="s">
        <v>1979</v>
      </c>
      <c r="I310" s="2" t="s">
        <v>1980</v>
      </c>
      <c r="J310" s="2" t="s">
        <v>1981</v>
      </c>
      <c r="K310" s="2" t="s">
        <v>1982</v>
      </c>
      <c r="L310" s="2" t="s">
        <v>977</v>
      </c>
      <c r="M310" s="2" t="s">
        <v>978</v>
      </c>
      <c r="N310" s="2" t="s">
        <v>1983</v>
      </c>
      <c r="O310" s="2" t="s">
        <v>1984</v>
      </c>
      <c r="P310" s="2" t="s">
        <v>984</v>
      </c>
      <c r="Q310" s="2" t="s">
        <v>985</v>
      </c>
      <c r="R310" s="2" t="s">
        <v>1985</v>
      </c>
    </row>
    <row r="311" spans="1:18">
      <c r="A311" s="2" t="s">
        <v>1740</v>
      </c>
      <c r="B311" s="2">
        <v>41000000</v>
      </c>
      <c r="C311" s="2">
        <v>58450000</v>
      </c>
      <c r="D311" s="2" t="s">
        <v>327</v>
      </c>
      <c r="E311" s="2" t="s">
        <v>1986</v>
      </c>
      <c r="F311" s="2" t="s">
        <v>314</v>
      </c>
      <c r="G311" s="2" t="s">
        <v>315</v>
      </c>
      <c r="H311" s="2" t="s">
        <v>1987</v>
      </c>
      <c r="I311" s="2" t="s">
        <v>1988</v>
      </c>
      <c r="J311" s="2" t="s">
        <v>101</v>
      </c>
      <c r="L311" s="2" t="s">
        <v>314</v>
      </c>
      <c r="M311" s="2" t="s">
        <v>315</v>
      </c>
      <c r="N311" s="2" t="s">
        <v>1989</v>
      </c>
      <c r="O311" s="2" t="s">
        <v>1990</v>
      </c>
      <c r="P311" s="2" t="s">
        <v>766</v>
      </c>
      <c r="Q311" s="2" t="s">
        <v>767</v>
      </c>
      <c r="R311" s="2" t="s">
        <v>1991</v>
      </c>
    </row>
    <row r="312" spans="1:18">
      <c r="A312" s="2" t="s">
        <v>1740</v>
      </c>
      <c r="B312" s="2">
        <v>41000000</v>
      </c>
      <c r="C312" s="2">
        <v>58450000</v>
      </c>
      <c r="D312" s="2" t="s">
        <v>327</v>
      </c>
      <c r="E312" s="2" t="s">
        <v>1992</v>
      </c>
      <c r="F312" s="2" t="s">
        <v>101</v>
      </c>
      <c r="G312" s="2" t="s">
        <v>101</v>
      </c>
      <c r="H312" s="2" t="s">
        <v>1993</v>
      </c>
      <c r="I312" s="2" t="s">
        <v>1994</v>
      </c>
      <c r="J312" s="2" t="s">
        <v>101</v>
      </c>
      <c r="L312" s="2" t="s">
        <v>197</v>
      </c>
      <c r="M312" s="2" t="s">
        <v>198</v>
      </c>
      <c r="N312" s="2" t="s">
        <v>1995</v>
      </c>
      <c r="O312" s="2" t="s">
        <v>1996</v>
      </c>
      <c r="P312" s="2" t="s">
        <v>202</v>
      </c>
      <c r="Q312" s="2" t="s">
        <v>203</v>
      </c>
      <c r="R312" s="2" t="s">
        <v>1997</v>
      </c>
    </row>
    <row r="313" spans="1:18">
      <c r="A313" s="2" t="s">
        <v>1740</v>
      </c>
      <c r="B313" s="2">
        <v>3950000</v>
      </c>
      <c r="C313" s="2">
        <v>29350000</v>
      </c>
      <c r="D313" s="2" t="s">
        <v>327</v>
      </c>
      <c r="E313" s="2" t="s">
        <v>1998</v>
      </c>
      <c r="F313" s="2" t="s">
        <v>695</v>
      </c>
      <c r="G313" s="2" t="s">
        <v>696</v>
      </c>
      <c r="H313" s="2" t="s">
        <v>1999</v>
      </c>
      <c r="I313" s="2" t="s">
        <v>2000</v>
      </c>
      <c r="J313" s="2" t="s">
        <v>2001</v>
      </c>
      <c r="K313" s="2" t="s">
        <v>2002</v>
      </c>
      <c r="L313" s="2" t="s">
        <v>588</v>
      </c>
      <c r="M313" s="2" t="s">
        <v>589</v>
      </c>
      <c r="N313" s="2" t="s">
        <v>2003</v>
      </c>
      <c r="O313" s="2" t="s">
        <v>2004</v>
      </c>
      <c r="P313" s="2" t="s">
        <v>2005</v>
      </c>
      <c r="Q313" s="2" t="s">
        <v>101</v>
      </c>
      <c r="R313" s="2" t="s">
        <v>2006</v>
      </c>
    </row>
    <row r="314" spans="1:18">
      <c r="A314" s="2" t="s">
        <v>1740</v>
      </c>
      <c r="B314" s="2">
        <v>39100000</v>
      </c>
      <c r="C314" s="2">
        <v>40950000</v>
      </c>
      <c r="D314" s="2" t="s">
        <v>327</v>
      </c>
      <c r="E314" s="2" t="s">
        <v>2007</v>
      </c>
      <c r="F314" s="2" t="s">
        <v>101</v>
      </c>
      <c r="G314" s="2" t="s">
        <v>101</v>
      </c>
      <c r="H314" s="2" t="s">
        <v>2008</v>
      </c>
      <c r="I314" s="2" t="s">
        <v>101</v>
      </c>
      <c r="J314" s="2" t="s">
        <v>101</v>
      </c>
      <c r="K314" s="2" t="s">
        <v>101</v>
      </c>
      <c r="L314" s="2" t="s">
        <v>283</v>
      </c>
      <c r="M314" s="2" t="s">
        <v>284</v>
      </c>
      <c r="N314" s="2" t="s">
        <v>2009</v>
      </c>
      <c r="O314" s="2" t="s">
        <v>2010</v>
      </c>
      <c r="P314" s="2" t="s">
        <v>231</v>
      </c>
      <c r="Q314" s="2" t="s">
        <v>232</v>
      </c>
      <c r="R314" s="2" t="s">
        <v>2011</v>
      </c>
    </row>
    <row r="315" spans="1:18">
      <c r="A315" s="2" t="s">
        <v>1740</v>
      </c>
      <c r="B315" s="2">
        <v>3950000</v>
      </c>
      <c r="C315" s="2">
        <v>29350000</v>
      </c>
      <c r="D315" s="2" t="s">
        <v>327</v>
      </c>
      <c r="E315" s="2" t="s">
        <v>2012</v>
      </c>
      <c r="F315" s="2" t="s">
        <v>101</v>
      </c>
      <c r="G315" s="2" t="s">
        <v>101</v>
      </c>
      <c r="H315" s="2" t="s">
        <v>2013</v>
      </c>
      <c r="I315" s="2" t="s">
        <v>2014</v>
      </c>
      <c r="J315" s="2" t="s">
        <v>2015</v>
      </c>
      <c r="K315" s="2" t="s">
        <v>2016</v>
      </c>
      <c r="L315" s="2" t="s">
        <v>197</v>
      </c>
      <c r="M315" s="2" t="s">
        <v>198</v>
      </c>
      <c r="N315" s="2" t="s">
        <v>2017</v>
      </c>
      <c r="O315" s="2" t="s">
        <v>2018</v>
      </c>
      <c r="P315" s="2" t="s">
        <v>231</v>
      </c>
      <c r="Q315" s="2" t="s">
        <v>232</v>
      </c>
      <c r="R315" s="2" t="s">
        <v>2019</v>
      </c>
    </row>
    <row r="316" spans="1:18">
      <c r="A316" s="2" t="s">
        <v>1740</v>
      </c>
      <c r="B316" s="2">
        <v>3950000</v>
      </c>
      <c r="C316" s="2">
        <v>29350000</v>
      </c>
      <c r="D316" s="2" t="s">
        <v>327</v>
      </c>
      <c r="E316" s="2" t="s">
        <v>2020</v>
      </c>
      <c r="F316" s="2" t="s">
        <v>289</v>
      </c>
      <c r="G316" s="2" t="s">
        <v>290</v>
      </c>
      <c r="H316" s="2" t="s">
        <v>2021</v>
      </c>
      <c r="I316" s="2" t="s">
        <v>2022</v>
      </c>
      <c r="J316" s="2" t="s">
        <v>2023</v>
      </c>
      <c r="K316" s="2" t="s">
        <v>2024</v>
      </c>
      <c r="L316" s="2" t="s">
        <v>220</v>
      </c>
      <c r="M316" s="2" t="s">
        <v>221</v>
      </c>
      <c r="N316" s="2" t="s">
        <v>2025</v>
      </c>
      <c r="O316" s="2" t="s">
        <v>2026</v>
      </c>
      <c r="P316" s="2" t="s">
        <v>231</v>
      </c>
      <c r="Q316" s="2" t="s">
        <v>232</v>
      </c>
      <c r="R316" s="2" t="s">
        <v>2027</v>
      </c>
    </row>
    <row r="317" spans="1:18">
      <c r="A317" s="2" t="s">
        <v>1740</v>
      </c>
      <c r="B317" s="2">
        <v>3950000</v>
      </c>
      <c r="C317" s="2">
        <v>29350000</v>
      </c>
      <c r="D317" s="2" t="s">
        <v>327</v>
      </c>
      <c r="E317" s="2" t="s">
        <v>2028</v>
      </c>
      <c r="F317" s="2" t="s">
        <v>314</v>
      </c>
      <c r="G317" s="2" t="s">
        <v>315</v>
      </c>
      <c r="H317" s="2" t="s">
        <v>101</v>
      </c>
      <c r="I317" s="2" t="s">
        <v>2029</v>
      </c>
      <c r="J317" s="2" t="s">
        <v>2030</v>
      </c>
      <c r="K317" s="2" t="s">
        <v>2031</v>
      </c>
      <c r="L317" s="2" t="s">
        <v>260</v>
      </c>
      <c r="M317" s="2" t="s">
        <v>261</v>
      </c>
      <c r="N317" s="2" t="s">
        <v>2032</v>
      </c>
      <c r="O317" s="2" t="s">
        <v>2033</v>
      </c>
      <c r="P317" s="2" t="s">
        <v>766</v>
      </c>
      <c r="Q317" s="2" t="s">
        <v>767</v>
      </c>
      <c r="R317" s="2" t="s">
        <v>2034</v>
      </c>
    </row>
    <row r="318" spans="1:18">
      <c r="A318" s="2" t="s">
        <v>1740</v>
      </c>
      <c r="B318" s="2">
        <v>3950000</v>
      </c>
      <c r="C318" s="2">
        <v>29350000</v>
      </c>
      <c r="D318" s="2" t="s">
        <v>327</v>
      </c>
      <c r="E318" s="2" t="s">
        <v>2035</v>
      </c>
      <c r="F318" s="2" t="s">
        <v>101</v>
      </c>
      <c r="G318" s="2" t="s">
        <v>101</v>
      </c>
      <c r="H318" s="2" t="s">
        <v>2036</v>
      </c>
      <c r="I318" s="2" t="s">
        <v>2037</v>
      </c>
      <c r="J318" s="2" t="s">
        <v>101</v>
      </c>
      <c r="L318" s="2" t="s">
        <v>101</v>
      </c>
      <c r="M318" s="2" t="s">
        <v>101</v>
      </c>
      <c r="N318" s="2" t="s">
        <v>2038</v>
      </c>
      <c r="O318" s="2" t="s">
        <v>2039</v>
      </c>
      <c r="P318" s="2" t="s">
        <v>231</v>
      </c>
      <c r="Q318" s="2" t="s">
        <v>232</v>
      </c>
      <c r="R318" s="2" t="s">
        <v>2040</v>
      </c>
    </row>
    <row r="319" spans="1:18">
      <c r="A319" s="2" t="s">
        <v>1740</v>
      </c>
      <c r="B319" s="2">
        <v>3950000</v>
      </c>
      <c r="C319" s="2">
        <v>29350000</v>
      </c>
      <c r="D319" s="2" t="s">
        <v>327</v>
      </c>
      <c r="E319" s="2" t="s">
        <v>2041</v>
      </c>
      <c r="F319" s="2" t="s">
        <v>101</v>
      </c>
      <c r="G319" s="2" t="s">
        <v>101</v>
      </c>
      <c r="H319" s="2" t="s">
        <v>2042</v>
      </c>
      <c r="I319" s="2" t="s">
        <v>101</v>
      </c>
      <c r="J319" s="2" t="s">
        <v>101</v>
      </c>
      <c r="K319" s="2" t="s">
        <v>101</v>
      </c>
      <c r="L319" s="2" t="s">
        <v>101</v>
      </c>
      <c r="M319" s="2" t="s">
        <v>101</v>
      </c>
      <c r="N319" s="2" t="s">
        <v>2043</v>
      </c>
      <c r="O319" s="2" t="s">
        <v>2044</v>
      </c>
      <c r="P319" s="2" t="s">
        <v>231</v>
      </c>
      <c r="Q319" s="2" t="s">
        <v>232</v>
      </c>
      <c r="R319" s="2" t="s">
        <v>2045</v>
      </c>
    </row>
    <row r="320" spans="1:18">
      <c r="A320" s="2" t="s">
        <v>1740</v>
      </c>
      <c r="B320" s="2">
        <v>3950000</v>
      </c>
      <c r="C320" s="2">
        <v>29350000</v>
      </c>
      <c r="D320" s="2" t="s">
        <v>327</v>
      </c>
      <c r="E320" s="2" t="s">
        <v>2046</v>
      </c>
      <c r="F320" s="2" t="s">
        <v>260</v>
      </c>
      <c r="G320" s="2" t="s">
        <v>261</v>
      </c>
      <c r="H320" s="2" t="s">
        <v>2047</v>
      </c>
      <c r="I320" s="2" t="s">
        <v>2048</v>
      </c>
      <c r="J320" s="2" t="s">
        <v>101</v>
      </c>
      <c r="L320" s="2" t="s">
        <v>289</v>
      </c>
      <c r="M320" s="2" t="s">
        <v>290</v>
      </c>
      <c r="N320" s="2" t="s">
        <v>2049</v>
      </c>
      <c r="O320" s="2" t="s">
        <v>2050</v>
      </c>
      <c r="P320" s="2" t="s">
        <v>324</v>
      </c>
      <c r="Q320" s="2" t="s">
        <v>325</v>
      </c>
      <c r="R320" s="2" t="s">
        <v>2051</v>
      </c>
    </row>
    <row r="321" spans="1:18">
      <c r="A321" s="2" t="s">
        <v>1740</v>
      </c>
      <c r="B321" s="2">
        <v>39100000</v>
      </c>
      <c r="C321" s="2">
        <v>40950000</v>
      </c>
      <c r="D321" s="2" t="s">
        <v>327</v>
      </c>
      <c r="E321" s="2" t="s">
        <v>2052</v>
      </c>
      <c r="F321" s="2" t="s">
        <v>101</v>
      </c>
      <c r="G321" s="2" t="s">
        <v>101</v>
      </c>
      <c r="H321" s="2" t="s">
        <v>2053</v>
      </c>
      <c r="I321" s="2" t="s">
        <v>2054</v>
      </c>
      <c r="J321" s="2" t="s">
        <v>2055</v>
      </c>
      <c r="K321" s="2" t="s">
        <v>2056</v>
      </c>
      <c r="L321" s="2" t="s">
        <v>410</v>
      </c>
      <c r="M321" s="2" t="s">
        <v>411</v>
      </c>
      <c r="N321" s="2" t="s">
        <v>2057</v>
      </c>
      <c r="O321" s="2" t="s">
        <v>2058</v>
      </c>
      <c r="P321" s="2" t="s">
        <v>212</v>
      </c>
      <c r="Q321" s="2" t="s">
        <v>213</v>
      </c>
      <c r="R321" s="2" t="s">
        <v>2059</v>
      </c>
    </row>
    <row r="322" spans="1:18">
      <c r="A322" s="2" t="s">
        <v>1740</v>
      </c>
      <c r="B322" s="2">
        <v>3950000</v>
      </c>
      <c r="C322" s="2">
        <v>29350000</v>
      </c>
      <c r="D322" s="2" t="s">
        <v>327</v>
      </c>
      <c r="E322" s="2" t="s">
        <v>2060</v>
      </c>
      <c r="F322" s="2" t="s">
        <v>260</v>
      </c>
      <c r="G322" s="2" t="s">
        <v>261</v>
      </c>
      <c r="H322" s="2" t="s">
        <v>101</v>
      </c>
      <c r="I322" s="2" t="s">
        <v>101</v>
      </c>
      <c r="J322" s="2" t="s">
        <v>101</v>
      </c>
      <c r="K322" s="2" t="s">
        <v>101</v>
      </c>
      <c r="L322" s="2" t="s">
        <v>260</v>
      </c>
      <c r="M322" s="2" t="s">
        <v>261</v>
      </c>
      <c r="N322" s="2" t="s">
        <v>2061</v>
      </c>
      <c r="O322" s="2" t="s">
        <v>2062</v>
      </c>
      <c r="P322" s="2" t="s">
        <v>231</v>
      </c>
      <c r="Q322" s="2" t="s">
        <v>232</v>
      </c>
      <c r="R322" s="2" t="s">
        <v>2063</v>
      </c>
    </row>
    <row r="323" spans="1:18">
      <c r="A323" s="2" t="s">
        <v>1740</v>
      </c>
      <c r="B323" s="2">
        <v>30050000</v>
      </c>
      <c r="C323" s="2">
        <v>39050000</v>
      </c>
      <c r="D323" s="2" t="s">
        <v>327</v>
      </c>
      <c r="E323" s="2" t="s">
        <v>2064</v>
      </c>
      <c r="F323" s="2" t="s">
        <v>410</v>
      </c>
      <c r="G323" s="2" t="s">
        <v>411</v>
      </c>
      <c r="H323" s="2" t="s">
        <v>101</v>
      </c>
      <c r="I323" s="2" t="s">
        <v>2065</v>
      </c>
      <c r="J323" s="2" t="s">
        <v>2066</v>
      </c>
      <c r="K323" s="2" t="s">
        <v>2067</v>
      </c>
      <c r="L323" s="2" t="s">
        <v>308</v>
      </c>
      <c r="M323" s="2" t="s">
        <v>309</v>
      </c>
      <c r="N323" s="2" t="s">
        <v>2068</v>
      </c>
      <c r="O323" s="2" t="s">
        <v>2069</v>
      </c>
      <c r="P323" s="2" t="s">
        <v>417</v>
      </c>
      <c r="Q323" s="2" t="s">
        <v>418</v>
      </c>
      <c r="R323" s="2" t="s">
        <v>2070</v>
      </c>
    </row>
    <row r="324" spans="1:18">
      <c r="A324" s="2" t="s">
        <v>1740</v>
      </c>
      <c r="B324" s="2">
        <v>41000000</v>
      </c>
      <c r="C324" s="2">
        <v>58450000</v>
      </c>
      <c r="D324" s="2" t="s">
        <v>327</v>
      </c>
      <c r="E324" s="2" t="s">
        <v>2071</v>
      </c>
      <c r="F324" s="2" t="s">
        <v>101</v>
      </c>
      <c r="G324" s="2" t="s">
        <v>101</v>
      </c>
      <c r="H324" s="2" t="s">
        <v>2072</v>
      </c>
      <c r="I324" s="2" t="s">
        <v>2073</v>
      </c>
      <c r="J324" s="2" t="s">
        <v>101</v>
      </c>
      <c r="L324" s="2" t="s">
        <v>662</v>
      </c>
      <c r="M324" s="2" t="s">
        <v>663</v>
      </c>
      <c r="N324" s="2" t="s">
        <v>2074</v>
      </c>
      <c r="O324" s="2" t="s">
        <v>2075</v>
      </c>
      <c r="P324" s="2" t="s">
        <v>324</v>
      </c>
      <c r="Q324" s="2" t="s">
        <v>325</v>
      </c>
      <c r="R324" s="2" t="s">
        <v>2076</v>
      </c>
    </row>
    <row r="325" spans="1:18">
      <c r="A325" s="2" t="s">
        <v>1740</v>
      </c>
      <c r="B325" s="2">
        <v>3950000</v>
      </c>
      <c r="C325" s="2">
        <v>29350000</v>
      </c>
      <c r="D325" s="2" t="s">
        <v>327</v>
      </c>
      <c r="E325" s="2" t="s">
        <v>2077</v>
      </c>
      <c r="F325" s="2" t="s">
        <v>101</v>
      </c>
      <c r="G325" s="2" t="s">
        <v>101</v>
      </c>
      <c r="H325" s="2" t="s">
        <v>101</v>
      </c>
      <c r="I325" s="2" t="s">
        <v>101</v>
      </c>
      <c r="J325" s="2" t="s">
        <v>101</v>
      </c>
      <c r="K325" s="2" t="s">
        <v>101</v>
      </c>
      <c r="L325" s="2" t="s">
        <v>101</v>
      </c>
      <c r="M325" s="2" t="s">
        <v>101</v>
      </c>
      <c r="N325" s="2" t="s">
        <v>2078</v>
      </c>
      <c r="O325" s="2" t="s">
        <v>101</v>
      </c>
      <c r="P325" s="2" t="s">
        <v>101</v>
      </c>
      <c r="Q325" s="2" t="s">
        <v>101</v>
      </c>
      <c r="R325" s="2" t="s">
        <v>2079</v>
      </c>
    </row>
    <row r="326" spans="1:18">
      <c r="A326" s="2" t="s">
        <v>1740</v>
      </c>
      <c r="B326" s="2">
        <v>41000000</v>
      </c>
      <c r="C326" s="2">
        <v>58450000</v>
      </c>
      <c r="D326" s="2" t="s">
        <v>327</v>
      </c>
      <c r="E326" s="2" t="s">
        <v>2080</v>
      </c>
      <c r="F326" s="2" t="s">
        <v>101</v>
      </c>
      <c r="G326" s="2" t="s">
        <v>101</v>
      </c>
      <c r="H326" s="2" t="s">
        <v>101</v>
      </c>
      <c r="I326" s="2" t="s">
        <v>101</v>
      </c>
      <c r="J326" s="2" t="s">
        <v>101</v>
      </c>
      <c r="K326" s="2" t="s">
        <v>101</v>
      </c>
      <c r="L326" s="2" t="s">
        <v>2081</v>
      </c>
      <c r="M326" s="2" t="s">
        <v>101</v>
      </c>
      <c r="N326" s="2" t="s">
        <v>2082</v>
      </c>
      <c r="O326" s="2" t="s">
        <v>2083</v>
      </c>
      <c r="P326" s="2" t="s">
        <v>202</v>
      </c>
      <c r="Q326" s="2" t="s">
        <v>203</v>
      </c>
      <c r="R326" s="2" t="s">
        <v>2084</v>
      </c>
    </row>
    <row r="327" spans="1:18">
      <c r="A327" s="2" t="s">
        <v>1740</v>
      </c>
      <c r="B327" s="2">
        <v>3950000</v>
      </c>
      <c r="C327" s="2">
        <v>29350000</v>
      </c>
      <c r="D327" s="2" t="s">
        <v>327</v>
      </c>
      <c r="E327" s="2" t="s">
        <v>2085</v>
      </c>
      <c r="F327" s="2" t="s">
        <v>2086</v>
      </c>
      <c r="G327" s="2" t="s">
        <v>2087</v>
      </c>
      <c r="H327" s="2" t="s">
        <v>2088</v>
      </c>
      <c r="I327" s="2" t="s">
        <v>2089</v>
      </c>
      <c r="J327" s="2" t="s">
        <v>101</v>
      </c>
      <c r="L327" s="2" t="s">
        <v>260</v>
      </c>
      <c r="M327" s="2" t="s">
        <v>261</v>
      </c>
      <c r="N327" s="2" t="s">
        <v>2090</v>
      </c>
      <c r="O327" s="2" t="s">
        <v>2091</v>
      </c>
      <c r="P327" s="2" t="s">
        <v>231</v>
      </c>
      <c r="Q327" s="2" t="s">
        <v>232</v>
      </c>
      <c r="R327" s="2" t="s">
        <v>2092</v>
      </c>
    </row>
    <row r="328" spans="1:18">
      <c r="A328" s="2" t="s">
        <v>1740</v>
      </c>
      <c r="B328" s="2">
        <v>3950000</v>
      </c>
      <c r="C328" s="2">
        <v>29350000</v>
      </c>
      <c r="D328" s="2" t="s">
        <v>327</v>
      </c>
      <c r="E328" s="2" t="s">
        <v>2093</v>
      </c>
      <c r="F328" s="2" t="s">
        <v>101</v>
      </c>
      <c r="G328" s="2" t="s">
        <v>101</v>
      </c>
      <c r="H328" s="2" t="s">
        <v>2094</v>
      </c>
      <c r="I328" s="2" t="s">
        <v>2095</v>
      </c>
      <c r="J328" s="2" t="s">
        <v>101</v>
      </c>
      <c r="L328" s="2" t="s">
        <v>604</v>
      </c>
      <c r="M328" s="2" t="s">
        <v>101</v>
      </c>
      <c r="N328" s="2" t="s">
        <v>2096</v>
      </c>
      <c r="O328" s="2" t="s">
        <v>2097</v>
      </c>
      <c r="P328" s="2" t="s">
        <v>231</v>
      </c>
      <c r="Q328" s="2" t="s">
        <v>232</v>
      </c>
      <c r="R328" s="2" t="s">
        <v>2098</v>
      </c>
    </row>
    <row r="329" spans="1:18">
      <c r="A329" s="2" t="s">
        <v>1740</v>
      </c>
      <c r="B329" s="2">
        <v>30050000</v>
      </c>
      <c r="C329" s="2">
        <v>39050000</v>
      </c>
      <c r="D329" s="2" t="s">
        <v>327</v>
      </c>
      <c r="E329" s="2" t="s">
        <v>2099</v>
      </c>
      <c r="F329" s="2" t="s">
        <v>289</v>
      </c>
      <c r="G329" s="2" t="s">
        <v>290</v>
      </c>
      <c r="H329" s="2" t="s">
        <v>101</v>
      </c>
      <c r="I329" s="2" t="s">
        <v>2100</v>
      </c>
      <c r="J329" s="2" t="s">
        <v>2101</v>
      </c>
      <c r="K329" s="2" t="s">
        <v>2102</v>
      </c>
      <c r="L329" s="2" t="s">
        <v>2103</v>
      </c>
      <c r="M329" s="2" t="s">
        <v>101</v>
      </c>
      <c r="N329" s="2" t="s">
        <v>2104</v>
      </c>
      <c r="O329" s="2" t="s">
        <v>2105</v>
      </c>
      <c r="P329" s="2" t="s">
        <v>212</v>
      </c>
      <c r="Q329" s="2" t="s">
        <v>213</v>
      </c>
      <c r="R329" s="2" t="s">
        <v>2106</v>
      </c>
    </row>
    <row r="330" spans="1:18">
      <c r="A330" s="2" t="s">
        <v>1740</v>
      </c>
      <c r="B330" s="2">
        <v>41000000</v>
      </c>
      <c r="C330" s="2">
        <v>58450000</v>
      </c>
      <c r="D330" s="2" t="s">
        <v>327</v>
      </c>
      <c r="E330" s="2" t="s">
        <v>2107</v>
      </c>
      <c r="F330" s="2" t="s">
        <v>101</v>
      </c>
      <c r="G330" s="2" t="s">
        <v>101</v>
      </c>
      <c r="H330" s="2" t="s">
        <v>2108</v>
      </c>
      <c r="I330" s="2" t="s">
        <v>101</v>
      </c>
      <c r="J330" s="2" t="s">
        <v>101</v>
      </c>
      <c r="K330" s="2" t="s">
        <v>101</v>
      </c>
      <c r="L330" s="2" t="s">
        <v>260</v>
      </c>
      <c r="M330" s="2" t="s">
        <v>261</v>
      </c>
      <c r="N330" s="2" t="s">
        <v>2109</v>
      </c>
      <c r="O330" s="2" t="s">
        <v>2110</v>
      </c>
      <c r="P330" s="2" t="s">
        <v>231</v>
      </c>
      <c r="Q330" s="2" t="s">
        <v>232</v>
      </c>
      <c r="R330" s="2" t="s">
        <v>2111</v>
      </c>
    </row>
    <row r="331" spans="1:18">
      <c r="A331" s="2" t="s">
        <v>1740</v>
      </c>
      <c r="B331" s="2">
        <v>3950000</v>
      </c>
      <c r="C331" s="2">
        <v>29350000</v>
      </c>
      <c r="D331" s="2" t="s">
        <v>327</v>
      </c>
      <c r="E331" s="2" t="s">
        <v>2112</v>
      </c>
      <c r="F331" s="2" t="s">
        <v>101</v>
      </c>
      <c r="G331" s="2" t="s">
        <v>101</v>
      </c>
      <c r="H331" s="2" t="s">
        <v>2113</v>
      </c>
      <c r="I331" s="2" t="s">
        <v>2114</v>
      </c>
      <c r="J331" s="2" t="s">
        <v>2115</v>
      </c>
      <c r="K331" s="2" t="s">
        <v>2116</v>
      </c>
      <c r="L331" s="2" t="s">
        <v>101</v>
      </c>
      <c r="M331" s="2" t="s">
        <v>101</v>
      </c>
      <c r="N331" s="2" t="s">
        <v>2117</v>
      </c>
      <c r="O331" s="2" t="s">
        <v>2118</v>
      </c>
      <c r="P331" s="2" t="s">
        <v>251</v>
      </c>
      <c r="Q331" s="2" t="s">
        <v>252</v>
      </c>
      <c r="R331" s="2" t="s">
        <v>2119</v>
      </c>
    </row>
    <row r="332" spans="1:18">
      <c r="A332" s="2" t="s">
        <v>1740</v>
      </c>
      <c r="B332" s="2">
        <v>3950000</v>
      </c>
      <c r="C332" s="2">
        <v>29350000</v>
      </c>
      <c r="D332" s="2" t="s">
        <v>327</v>
      </c>
      <c r="E332" s="2" t="s">
        <v>2120</v>
      </c>
      <c r="F332" s="2" t="s">
        <v>101</v>
      </c>
      <c r="G332" s="2" t="s">
        <v>101</v>
      </c>
      <c r="H332" s="2" t="s">
        <v>101</v>
      </c>
      <c r="I332" s="2" t="s">
        <v>101</v>
      </c>
      <c r="J332" s="2" t="s">
        <v>101</v>
      </c>
      <c r="K332" s="2" t="s">
        <v>101</v>
      </c>
      <c r="L332" s="2" t="s">
        <v>101</v>
      </c>
      <c r="M332" s="2" t="s">
        <v>101</v>
      </c>
      <c r="N332" s="2" t="s">
        <v>2078</v>
      </c>
      <c r="O332" s="2" t="s">
        <v>101</v>
      </c>
      <c r="P332" s="2" t="s">
        <v>101</v>
      </c>
      <c r="Q332" s="2" t="s">
        <v>101</v>
      </c>
      <c r="R332" s="2" t="s">
        <v>2079</v>
      </c>
    </row>
    <row r="333" spans="1:18">
      <c r="A333" s="2" t="s">
        <v>1740</v>
      </c>
      <c r="B333" s="2">
        <v>41000000</v>
      </c>
      <c r="C333" s="2">
        <v>58450000</v>
      </c>
      <c r="D333" s="2" t="s">
        <v>327</v>
      </c>
      <c r="E333" s="2" t="s">
        <v>2121</v>
      </c>
      <c r="F333" s="2" t="s">
        <v>101</v>
      </c>
      <c r="G333" s="2" t="s">
        <v>101</v>
      </c>
      <c r="H333" s="2" t="s">
        <v>2122</v>
      </c>
      <c r="I333" s="2" t="s">
        <v>2123</v>
      </c>
      <c r="J333" s="2" t="s">
        <v>101</v>
      </c>
      <c r="L333" s="2" t="s">
        <v>197</v>
      </c>
      <c r="M333" s="2" t="s">
        <v>198</v>
      </c>
      <c r="N333" s="2" t="s">
        <v>2124</v>
      </c>
      <c r="O333" s="2" t="s">
        <v>2125</v>
      </c>
      <c r="P333" s="2" t="s">
        <v>202</v>
      </c>
      <c r="Q333" s="2" t="s">
        <v>203</v>
      </c>
      <c r="R333" s="2" t="s">
        <v>2126</v>
      </c>
    </row>
    <row r="334" spans="1:18">
      <c r="A334" s="2" t="s">
        <v>1740</v>
      </c>
      <c r="B334" s="2">
        <v>3950000</v>
      </c>
      <c r="C334" s="2">
        <v>29350000</v>
      </c>
      <c r="D334" s="2" t="s">
        <v>327</v>
      </c>
      <c r="E334" s="2" t="s">
        <v>2127</v>
      </c>
      <c r="F334" s="2" t="s">
        <v>101</v>
      </c>
      <c r="G334" s="2" t="s">
        <v>101</v>
      </c>
      <c r="H334" s="2" t="s">
        <v>2128</v>
      </c>
      <c r="I334" s="2" t="s">
        <v>101</v>
      </c>
      <c r="J334" s="2" t="s">
        <v>101</v>
      </c>
      <c r="K334" s="2" t="s">
        <v>101</v>
      </c>
      <c r="L334" s="2" t="s">
        <v>434</v>
      </c>
      <c r="M334" s="2" t="s">
        <v>101</v>
      </c>
      <c r="N334" s="2" t="s">
        <v>2129</v>
      </c>
      <c r="O334" s="2" t="s">
        <v>2130</v>
      </c>
      <c r="P334" s="2" t="s">
        <v>212</v>
      </c>
      <c r="Q334" s="2" t="s">
        <v>213</v>
      </c>
      <c r="R334" s="2" t="s">
        <v>2131</v>
      </c>
    </row>
    <row r="335" spans="1:18">
      <c r="A335" s="2" t="s">
        <v>1740</v>
      </c>
      <c r="B335" s="2">
        <v>41000000</v>
      </c>
      <c r="C335" s="2">
        <v>58450000</v>
      </c>
      <c r="D335" s="2" t="s">
        <v>327</v>
      </c>
      <c r="E335" s="2" t="s">
        <v>2132</v>
      </c>
      <c r="F335" s="2" t="s">
        <v>101</v>
      </c>
      <c r="G335" s="2" t="s">
        <v>101</v>
      </c>
      <c r="H335" s="2" t="s">
        <v>2133</v>
      </c>
      <c r="I335" s="2" t="s">
        <v>2134</v>
      </c>
      <c r="J335" s="2" t="s">
        <v>101</v>
      </c>
      <c r="L335" s="2" t="s">
        <v>260</v>
      </c>
      <c r="M335" s="2" t="s">
        <v>261</v>
      </c>
      <c r="N335" s="2" t="s">
        <v>2135</v>
      </c>
      <c r="O335" s="2" t="s">
        <v>2136</v>
      </c>
      <c r="P335" s="2" t="s">
        <v>231</v>
      </c>
      <c r="Q335" s="2" t="s">
        <v>232</v>
      </c>
      <c r="R335" s="2" t="s">
        <v>2137</v>
      </c>
    </row>
    <row r="336" spans="1:18">
      <c r="A336" s="2" t="s">
        <v>1740</v>
      </c>
      <c r="B336" s="2">
        <v>154150000</v>
      </c>
      <c r="C336" s="2">
        <v>154300000</v>
      </c>
      <c r="D336" s="2" t="s">
        <v>327</v>
      </c>
      <c r="E336" s="2" t="s">
        <v>2138</v>
      </c>
      <c r="F336" s="2" t="s">
        <v>101</v>
      </c>
      <c r="G336" s="2" t="s">
        <v>101</v>
      </c>
      <c r="H336" s="2" t="s">
        <v>2139</v>
      </c>
      <c r="I336" s="2" t="s">
        <v>2140</v>
      </c>
      <c r="J336" s="2" t="s">
        <v>101</v>
      </c>
      <c r="L336" s="2" t="s">
        <v>260</v>
      </c>
      <c r="M336" s="2" t="s">
        <v>261</v>
      </c>
      <c r="N336" s="2" t="s">
        <v>2141</v>
      </c>
      <c r="O336" s="2" t="s">
        <v>2142</v>
      </c>
      <c r="P336" s="2" t="s">
        <v>212</v>
      </c>
      <c r="Q336" s="2" t="s">
        <v>213</v>
      </c>
      <c r="R336" s="2" t="s">
        <v>2143</v>
      </c>
    </row>
    <row r="337" spans="1:18">
      <c r="A337" s="2" t="s">
        <v>1740</v>
      </c>
      <c r="B337" s="2">
        <v>41000000</v>
      </c>
      <c r="C337" s="2">
        <v>58450000</v>
      </c>
      <c r="D337" s="2" t="s">
        <v>327</v>
      </c>
      <c r="E337" s="2" t="s">
        <v>2144</v>
      </c>
      <c r="F337" s="2" t="s">
        <v>101</v>
      </c>
      <c r="G337" s="2" t="s">
        <v>101</v>
      </c>
      <c r="H337" s="2" t="s">
        <v>101</v>
      </c>
      <c r="I337" s="2" t="s">
        <v>2145</v>
      </c>
      <c r="J337" s="2" t="s">
        <v>101</v>
      </c>
      <c r="L337" s="2" t="s">
        <v>101</v>
      </c>
      <c r="M337" s="2" t="s">
        <v>101</v>
      </c>
      <c r="N337" s="2" t="s">
        <v>1076</v>
      </c>
      <c r="O337" s="2" t="s">
        <v>2146</v>
      </c>
      <c r="P337" s="2" t="s">
        <v>212</v>
      </c>
      <c r="Q337" s="2" t="s">
        <v>213</v>
      </c>
      <c r="R337" s="2" t="s">
        <v>2147</v>
      </c>
    </row>
    <row r="338" spans="1:18">
      <c r="A338" s="2" t="s">
        <v>1740</v>
      </c>
      <c r="B338" s="2">
        <v>3950000</v>
      </c>
      <c r="C338" s="2">
        <v>29350000</v>
      </c>
      <c r="D338" s="2" t="s">
        <v>327</v>
      </c>
      <c r="E338" s="2" t="s">
        <v>2148</v>
      </c>
      <c r="F338" s="2" t="s">
        <v>101</v>
      </c>
      <c r="G338" s="2" t="s">
        <v>101</v>
      </c>
      <c r="H338" s="2" t="s">
        <v>2149</v>
      </c>
      <c r="I338" s="2" t="s">
        <v>101</v>
      </c>
      <c r="J338" s="2" t="s">
        <v>101</v>
      </c>
      <c r="K338" s="2" t="s">
        <v>101</v>
      </c>
      <c r="L338" s="2" t="s">
        <v>101</v>
      </c>
      <c r="M338" s="2" t="s">
        <v>101</v>
      </c>
      <c r="N338" s="2" t="s">
        <v>2150</v>
      </c>
      <c r="O338" s="2" t="s">
        <v>2151</v>
      </c>
      <c r="P338" s="2" t="s">
        <v>231</v>
      </c>
      <c r="Q338" s="2" t="s">
        <v>232</v>
      </c>
      <c r="R338" s="2" t="s">
        <v>2152</v>
      </c>
    </row>
    <row r="339" spans="1:18">
      <c r="A339" s="2" t="s">
        <v>1740</v>
      </c>
      <c r="B339" s="2">
        <v>3950000</v>
      </c>
      <c r="C339" s="2">
        <v>29350000</v>
      </c>
      <c r="D339" s="2" t="s">
        <v>327</v>
      </c>
      <c r="E339" s="2" t="s">
        <v>2153</v>
      </c>
      <c r="F339" s="2" t="s">
        <v>398</v>
      </c>
      <c r="G339" s="2" t="s">
        <v>399</v>
      </c>
      <c r="H339" s="2" t="s">
        <v>2154</v>
      </c>
      <c r="I339" s="2" t="s">
        <v>101</v>
      </c>
      <c r="J339" s="2" t="s">
        <v>101</v>
      </c>
      <c r="K339" s="2" t="s">
        <v>101</v>
      </c>
      <c r="L339" s="2" t="s">
        <v>1237</v>
      </c>
      <c r="M339" s="2" t="s">
        <v>1238</v>
      </c>
      <c r="N339" s="2" t="s">
        <v>2155</v>
      </c>
      <c r="O339" s="2" t="s">
        <v>2156</v>
      </c>
      <c r="P339" s="2" t="s">
        <v>406</v>
      </c>
      <c r="Q339" s="2" t="s">
        <v>407</v>
      </c>
      <c r="R339" s="2" t="s">
        <v>2157</v>
      </c>
    </row>
    <row r="340" spans="1:18">
      <c r="A340" s="2" t="s">
        <v>1740</v>
      </c>
      <c r="B340" s="2">
        <v>30050000</v>
      </c>
      <c r="C340" s="2">
        <v>39050000</v>
      </c>
      <c r="D340" s="2" t="s">
        <v>327</v>
      </c>
      <c r="E340" s="2" t="s">
        <v>2158</v>
      </c>
      <c r="F340" s="2" t="s">
        <v>101</v>
      </c>
      <c r="G340" s="2" t="s">
        <v>101</v>
      </c>
      <c r="H340" s="2" t="s">
        <v>101</v>
      </c>
      <c r="I340" s="2" t="s">
        <v>2159</v>
      </c>
      <c r="J340" s="2" t="s">
        <v>101</v>
      </c>
      <c r="L340" s="2" t="s">
        <v>289</v>
      </c>
      <c r="M340" s="2" t="s">
        <v>290</v>
      </c>
      <c r="N340" s="2" t="s">
        <v>2160</v>
      </c>
      <c r="O340" s="2" t="s">
        <v>2161</v>
      </c>
      <c r="P340" s="2" t="s">
        <v>276</v>
      </c>
      <c r="Q340" s="2" t="s">
        <v>277</v>
      </c>
      <c r="R340" s="2" t="s">
        <v>2162</v>
      </c>
    </row>
    <row r="341" spans="1:18">
      <c r="A341" s="2" t="s">
        <v>1740</v>
      </c>
      <c r="B341" s="2">
        <v>3950000</v>
      </c>
      <c r="C341" s="2">
        <v>29350000</v>
      </c>
      <c r="D341" s="2" t="s">
        <v>327</v>
      </c>
      <c r="E341" s="2" t="s">
        <v>2163</v>
      </c>
      <c r="F341" s="2" t="s">
        <v>101</v>
      </c>
      <c r="G341" s="2" t="s">
        <v>101</v>
      </c>
      <c r="H341" s="2" t="s">
        <v>2164</v>
      </c>
      <c r="I341" s="2" t="s">
        <v>2165</v>
      </c>
      <c r="J341" s="2" t="s">
        <v>101</v>
      </c>
      <c r="L341" s="2" t="s">
        <v>101</v>
      </c>
      <c r="M341" s="2" t="s">
        <v>101</v>
      </c>
      <c r="N341" s="2" t="s">
        <v>2166</v>
      </c>
      <c r="O341" s="2" t="s">
        <v>2167</v>
      </c>
      <c r="P341" s="2" t="s">
        <v>212</v>
      </c>
      <c r="Q341" s="2" t="s">
        <v>213</v>
      </c>
      <c r="R341" s="2" t="s">
        <v>2168</v>
      </c>
    </row>
    <row r="342" spans="1:18">
      <c r="A342" s="2" t="s">
        <v>1740</v>
      </c>
      <c r="B342" s="2">
        <v>3950000</v>
      </c>
      <c r="C342" s="2">
        <v>29350000</v>
      </c>
      <c r="D342" s="2" t="s">
        <v>327</v>
      </c>
      <c r="E342" s="2" t="s">
        <v>2169</v>
      </c>
      <c r="F342" s="2" t="s">
        <v>101</v>
      </c>
      <c r="G342" s="2" t="s">
        <v>101</v>
      </c>
      <c r="H342" s="2" t="s">
        <v>101</v>
      </c>
      <c r="I342" s="2" t="s">
        <v>2170</v>
      </c>
      <c r="J342" s="2" t="s">
        <v>2171</v>
      </c>
      <c r="K342" s="2" t="s">
        <v>2172</v>
      </c>
      <c r="L342" s="2" t="s">
        <v>101</v>
      </c>
      <c r="M342" s="2" t="s">
        <v>101</v>
      </c>
      <c r="N342" s="2" t="s">
        <v>2173</v>
      </c>
      <c r="O342" s="2" t="s">
        <v>2174</v>
      </c>
      <c r="P342" s="2" t="s">
        <v>1213</v>
      </c>
      <c r="Q342" s="2" t="s">
        <v>1214</v>
      </c>
      <c r="R342" s="2" t="s">
        <v>2175</v>
      </c>
    </row>
    <row r="343" spans="1:18">
      <c r="A343" s="2" t="s">
        <v>1740</v>
      </c>
      <c r="B343" s="2">
        <v>3950000</v>
      </c>
      <c r="C343" s="2">
        <v>29350000</v>
      </c>
      <c r="D343" s="2" t="s">
        <v>327</v>
      </c>
      <c r="E343" s="2" t="s">
        <v>2176</v>
      </c>
      <c r="F343" s="2" t="s">
        <v>101</v>
      </c>
      <c r="G343" s="2" t="s">
        <v>101</v>
      </c>
      <c r="H343" s="2" t="s">
        <v>2177</v>
      </c>
      <c r="I343" s="2" t="s">
        <v>2178</v>
      </c>
      <c r="J343" s="2" t="s">
        <v>602</v>
      </c>
      <c r="K343" s="2" t="s">
        <v>603</v>
      </c>
      <c r="L343" s="2" t="s">
        <v>517</v>
      </c>
      <c r="M343" s="2" t="s">
        <v>518</v>
      </c>
      <c r="N343" s="2" t="s">
        <v>101</v>
      </c>
      <c r="O343" s="2" t="s">
        <v>2179</v>
      </c>
      <c r="P343" s="2" t="s">
        <v>202</v>
      </c>
      <c r="Q343" s="2" t="s">
        <v>203</v>
      </c>
      <c r="R343" s="2" t="s">
        <v>2180</v>
      </c>
    </row>
    <row r="344" spans="1:18">
      <c r="A344" s="2" t="s">
        <v>1740</v>
      </c>
      <c r="B344" s="2">
        <v>41000000</v>
      </c>
      <c r="C344" s="2">
        <v>58450000</v>
      </c>
      <c r="D344" s="2" t="s">
        <v>327</v>
      </c>
      <c r="E344" s="2" t="s">
        <v>2181</v>
      </c>
      <c r="F344" s="2" t="s">
        <v>101</v>
      </c>
      <c r="G344" s="2" t="s">
        <v>101</v>
      </c>
      <c r="H344" s="2" t="s">
        <v>2182</v>
      </c>
      <c r="I344" s="2" t="s">
        <v>2183</v>
      </c>
      <c r="J344" s="2" t="s">
        <v>2184</v>
      </c>
      <c r="K344" s="2" t="s">
        <v>2185</v>
      </c>
      <c r="L344" s="2" t="s">
        <v>101</v>
      </c>
      <c r="M344" s="2" t="s">
        <v>101</v>
      </c>
      <c r="N344" s="2" t="s">
        <v>2186</v>
      </c>
      <c r="O344" s="2" t="s">
        <v>2187</v>
      </c>
      <c r="P344" s="2" t="s">
        <v>212</v>
      </c>
      <c r="Q344" s="2" t="s">
        <v>213</v>
      </c>
      <c r="R344" s="2" t="s">
        <v>2188</v>
      </c>
    </row>
    <row r="345" spans="1:18">
      <c r="A345" s="2" t="s">
        <v>1740</v>
      </c>
      <c r="B345" s="2">
        <v>3950000</v>
      </c>
      <c r="C345" s="2">
        <v>29350000</v>
      </c>
      <c r="D345" s="2" t="s">
        <v>327</v>
      </c>
      <c r="E345" s="2" t="s">
        <v>2189</v>
      </c>
      <c r="F345" s="2" t="s">
        <v>695</v>
      </c>
      <c r="G345" s="2" t="s">
        <v>696</v>
      </c>
      <c r="H345" s="2" t="s">
        <v>2190</v>
      </c>
      <c r="I345" s="2" t="s">
        <v>2191</v>
      </c>
      <c r="J345" s="2" t="s">
        <v>101</v>
      </c>
      <c r="L345" s="2" t="s">
        <v>321</v>
      </c>
      <c r="M345" s="2" t="s">
        <v>101</v>
      </c>
      <c r="N345" s="2" t="s">
        <v>2192</v>
      </c>
      <c r="O345" s="2" t="s">
        <v>2193</v>
      </c>
      <c r="P345" s="2" t="s">
        <v>231</v>
      </c>
      <c r="Q345" s="2" t="s">
        <v>232</v>
      </c>
      <c r="R345" s="2" t="s">
        <v>2194</v>
      </c>
    </row>
    <row r="346" spans="1:18">
      <c r="A346" s="2" t="s">
        <v>1740</v>
      </c>
      <c r="B346" s="2">
        <v>3950000</v>
      </c>
      <c r="C346" s="2">
        <v>29350000</v>
      </c>
      <c r="D346" s="2" t="s">
        <v>327</v>
      </c>
      <c r="E346" s="2" t="s">
        <v>2195</v>
      </c>
      <c r="F346" s="2" t="s">
        <v>101</v>
      </c>
      <c r="G346" s="2" t="s">
        <v>101</v>
      </c>
      <c r="H346" s="2" t="s">
        <v>101</v>
      </c>
      <c r="I346" s="2" t="s">
        <v>101</v>
      </c>
      <c r="J346" s="2" t="s">
        <v>101</v>
      </c>
      <c r="K346" s="2" t="s">
        <v>101</v>
      </c>
      <c r="L346" s="2" t="s">
        <v>247</v>
      </c>
      <c r="M346" s="2" t="s">
        <v>248</v>
      </c>
      <c r="N346" s="2" t="s">
        <v>2196</v>
      </c>
      <c r="O346" s="2" t="s">
        <v>2197</v>
      </c>
      <c r="P346" s="2" t="s">
        <v>231</v>
      </c>
      <c r="Q346" s="2" t="s">
        <v>232</v>
      </c>
      <c r="R346" s="2" t="s">
        <v>2198</v>
      </c>
    </row>
    <row r="347" spans="1:18">
      <c r="A347" s="2" t="s">
        <v>1740</v>
      </c>
      <c r="B347" s="2">
        <v>3950000</v>
      </c>
      <c r="C347" s="2">
        <v>29350000</v>
      </c>
      <c r="D347" s="2" t="s">
        <v>327</v>
      </c>
      <c r="E347" s="2" t="s">
        <v>2199</v>
      </c>
      <c r="F347" s="2" t="s">
        <v>101</v>
      </c>
      <c r="G347" s="2" t="s">
        <v>101</v>
      </c>
      <c r="H347" s="2" t="s">
        <v>101</v>
      </c>
      <c r="I347" s="2" t="s">
        <v>2200</v>
      </c>
      <c r="J347" s="2" t="s">
        <v>2201</v>
      </c>
      <c r="K347" s="2" t="s">
        <v>2202</v>
      </c>
      <c r="L347" s="2" t="s">
        <v>101</v>
      </c>
      <c r="M347" s="2" t="s">
        <v>101</v>
      </c>
      <c r="N347" s="2" t="s">
        <v>2203</v>
      </c>
      <c r="O347" s="2" t="s">
        <v>2204</v>
      </c>
      <c r="P347" s="2" t="s">
        <v>231</v>
      </c>
      <c r="Q347" s="2" t="s">
        <v>232</v>
      </c>
      <c r="R347" s="2" t="s">
        <v>2205</v>
      </c>
    </row>
    <row r="348" spans="1:18">
      <c r="A348" s="2" t="s">
        <v>1740</v>
      </c>
      <c r="B348" s="2">
        <v>30050000</v>
      </c>
      <c r="C348" s="2">
        <v>39050000</v>
      </c>
      <c r="D348" s="2" t="s">
        <v>327</v>
      </c>
      <c r="E348" s="2" t="s">
        <v>2206</v>
      </c>
      <c r="F348" s="2" t="s">
        <v>101</v>
      </c>
      <c r="G348" s="2" t="s">
        <v>101</v>
      </c>
      <c r="H348" s="2" t="s">
        <v>2207</v>
      </c>
      <c r="I348" s="2" t="s">
        <v>101</v>
      </c>
      <c r="J348" s="2" t="s">
        <v>101</v>
      </c>
      <c r="K348" s="2" t="s">
        <v>101</v>
      </c>
      <c r="L348" s="2" t="s">
        <v>314</v>
      </c>
      <c r="M348" s="2" t="s">
        <v>315</v>
      </c>
      <c r="N348" s="2" t="s">
        <v>2208</v>
      </c>
      <c r="O348" s="2" t="s">
        <v>2209</v>
      </c>
      <c r="P348" s="2" t="s">
        <v>766</v>
      </c>
      <c r="Q348" s="2" t="s">
        <v>767</v>
      </c>
      <c r="R348" s="2" t="s">
        <v>2210</v>
      </c>
    </row>
    <row r="349" spans="1:18">
      <c r="A349" s="2" t="s">
        <v>1740</v>
      </c>
      <c r="B349" s="2">
        <v>3950000</v>
      </c>
      <c r="C349" s="2">
        <v>29350000</v>
      </c>
      <c r="D349" s="2" t="s">
        <v>327</v>
      </c>
      <c r="E349" s="2" t="s">
        <v>2211</v>
      </c>
      <c r="F349" s="2" t="s">
        <v>101</v>
      </c>
      <c r="G349" s="2" t="s">
        <v>101</v>
      </c>
      <c r="H349" s="2" t="s">
        <v>101</v>
      </c>
      <c r="I349" s="2" t="s">
        <v>101</v>
      </c>
      <c r="J349" s="2" t="s">
        <v>101</v>
      </c>
      <c r="K349" s="2" t="s">
        <v>101</v>
      </c>
      <c r="L349" s="2" t="s">
        <v>101</v>
      </c>
      <c r="M349" s="2" t="s">
        <v>101</v>
      </c>
      <c r="N349" s="2" t="s">
        <v>2078</v>
      </c>
      <c r="O349" s="2" t="s">
        <v>101</v>
      </c>
      <c r="P349" s="2" t="s">
        <v>101</v>
      </c>
      <c r="Q349" s="2" t="s">
        <v>101</v>
      </c>
      <c r="R349" s="2" t="s">
        <v>2079</v>
      </c>
    </row>
    <row r="350" spans="1:18">
      <c r="A350" s="2" t="s">
        <v>1740</v>
      </c>
      <c r="B350" s="2">
        <v>3950000</v>
      </c>
      <c r="C350" s="2">
        <v>29350000</v>
      </c>
      <c r="D350" s="2" t="s">
        <v>327</v>
      </c>
      <c r="E350" s="2" t="s">
        <v>2212</v>
      </c>
      <c r="F350" s="2" t="s">
        <v>101</v>
      </c>
      <c r="G350" s="2" t="s">
        <v>101</v>
      </c>
      <c r="H350" s="2" t="s">
        <v>2213</v>
      </c>
      <c r="I350" s="2" t="s">
        <v>101</v>
      </c>
      <c r="J350" s="2" t="s">
        <v>101</v>
      </c>
      <c r="K350" s="2" t="s">
        <v>101</v>
      </c>
      <c r="L350" s="2" t="s">
        <v>101</v>
      </c>
      <c r="M350" s="2" t="s">
        <v>101</v>
      </c>
      <c r="N350" s="2" t="s">
        <v>2214</v>
      </c>
      <c r="O350" s="2" t="s">
        <v>2215</v>
      </c>
      <c r="P350" s="2" t="s">
        <v>231</v>
      </c>
      <c r="Q350" s="2" t="s">
        <v>232</v>
      </c>
      <c r="R350" s="2" t="s">
        <v>2216</v>
      </c>
    </row>
    <row r="351" spans="1:18">
      <c r="A351" s="2" t="s">
        <v>1740</v>
      </c>
      <c r="B351" s="2">
        <v>30050000</v>
      </c>
      <c r="C351" s="2">
        <v>39050000</v>
      </c>
      <c r="D351" s="2" t="s">
        <v>327</v>
      </c>
      <c r="E351" s="2" t="s">
        <v>2217</v>
      </c>
      <c r="F351" s="2" t="s">
        <v>977</v>
      </c>
      <c r="G351" s="2" t="s">
        <v>978</v>
      </c>
      <c r="H351" s="2" t="s">
        <v>2218</v>
      </c>
      <c r="I351" s="2" t="s">
        <v>2219</v>
      </c>
      <c r="J351" s="2" t="s">
        <v>2220</v>
      </c>
      <c r="K351" s="2" t="s">
        <v>2221</v>
      </c>
      <c r="L351" s="2" t="s">
        <v>977</v>
      </c>
      <c r="M351" s="2" t="s">
        <v>978</v>
      </c>
      <c r="N351" s="2" t="s">
        <v>2222</v>
      </c>
      <c r="O351" s="2" t="s">
        <v>2223</v>
      </c>
      <c r="P351" s="2" t="s">
        <v>984</v>
      </c>
      <c r="Q351" s="2" t="s">
        <v>985</v>
      </c>
      <c r="R351" s="2" t="s">
        <v>2224</v>
      </c>
    </row>
    <row r="352" spans="1:18">
      <c r="A352" s="2" t="s">
        <v>1740</v>
      </c>
      <c r="B352" s="2">
        <v>30050000</v>
      </c>
      <c r="C352" s="2">
        <v>39050000</v>
      </c>
      <c r="D352" s="2" t="s">
        <v>327</v>
      </c>
      <c r="E352" s="2" t="s">
        <v>2225</v>
      </c>
      <c r="F352" s="2" t="s">
        <v>101</v>
      </c>
      <c r="G352" s="2" t="s">
        <v>101</v>
      </c>
      <c r="H352" s="2" t="s">
        <v>101</v>
      </c>
      <c r="I352" s="2" t="s">
        <v>101</v>
      </c>
      <c r="J352" s="2" t="s">
        <v>101</v>
      </c>
      <c r="K352" s="2" t="s">
        <v>101</v>
      </c>
      <c r="L352" s="2" t="s">
        <v>101</v>
      </c>
      <c r="M352" s="2" t="s">
        <v>101</v>
      </c>
      <c r="N352" s="2" t="s">
        <v>2226</v>
      </c>
      <c r="O352" s="2" t="s">
        <v>2227</v>
      </c>
      <c r="P352" s="2" t="s">
        <v>231</v>
      </c>
      <c r="Q352" s="2" t="s">
        <v>232</v>
      </c>
      <c r="R352" s="2" t="s">
        <v>2228</v>
      </c>
    </row>
    <row r="353" spans="1:18">
      <c r="A353" s="2" t="s">
        <v>1740</v>
      </c>
      <c r="B353" s="2">
        <v>3950000</v>
      </c>
      <c r="C353" s="2">
        <v>29350000</v>
      </c>
      <c r="D353" s="2" t="s">
        <v>327</v>
      </c>
      <c r="E353" s="2" t="s">
        <v>2229</v>
      </c>
      <c r="F353" s="2" t="s">
        <v>101</v>
      </c>
      <c r="G353" s="2" t="s">
        <v>101</v>
      </c>
      <c r="H353" s="2" t="s">
        <v>2230</v>
      </c>
      <c r="I353" s="2" t="s">
        <v>101</v>
      </c>
      <c r="J353" s="2" t="s">
        <v>101</v>
      </c>
      <c r="K353" s="2" t="s">
        <v>101</v>
      </c>
      <c r="L353" s="2" t="s">
        <v>101</v>
      </c>
      <c r="M353" s="2" t="s">
        <v>101</v>
      </c>
      <c r="N353" s="2" t="s">
        <v>2231</v>
      </c>
      <c r="O353" s="2" t="s">
        <v>2232</v>
      </c>
      <c r="P353" s="2" t="s">
        <v>202</v>
      </c>
      <c r="Q353" s="2" t="s">
        <v>203</v>
      </c>
      <c r="R353" s="2" t="s">
        <v>2233</v>
      </c>
    </row>
    <row r="354" spans="1:18">
      <c r="A354" s="2" t="s">
        <v>1740</v>
      </c>
      <c r="B354" s="2">
        <v>3950000</v>
      </c>
      <c r="C354" s="2">
        <v>29350000</v>
      </c>
      <c r="D354" s="2" t="s">
        <v>327</v>
      </c>
      <c r="E354" s="2" t="s">
        <v>2234</v>
      </c>
      <c r="F354" s="2" t="s">
        <v>101</v>
      </c>
      <c r="G354" s="2" t="s">
        <v>101</v>
      </c>
      <c r="H354" s="2" t="s">
        <v>2235</v>
      </c>
      <c r="I354" s="2" t="s">
        <v>101</v>
      </c>
      <c r="J354" s="2" t="s">
        <v>101</v>
      </c>
      <c r="K354" s="2" t="s">
        <v>101</v>
      </c>
      <c r="L354" s="2" t="s">
        <v>272</v>
      </c>
      <c r="M354" s="2" t="s">
        <v>273</v>
      </c>
      <c r="N354" s="2" t="s">
        <v>2236</v>
      </c>
      <c r="O354" s="2" t="s">
        <v>2237</v>
      </c>
      <c r="P354" s="2" t="s">
        <v>276</v>
      </c>
      <c r="Q354" s="2" t="s">
        <v>277</v>
      </c>
      <c r="R354" s="2" t="s">
        <v>2238</v>
      </c>
    </row>
    <row r="355" spans="1:18">
      <c r="A355" s="2" t="s">
        <v>1740</v>
      </c>
      <c r="B355" s="2">
        <v>41000000</v>
      </c>
      <c r="C355" s="2">
        <v>58450000</v>
      </c>
      <c r="D355" s="2" t="s">
        <v>327</v>
      </c>
      <c r="E355" s="2" t="s">
        <v>2239</v>
      </c>
      <c r="F355" s="2" t="s">
        <v>260</v>
      </c>
      <c r="G355" s="2" t="s">
        <v>261</v>
      </c>
      <c r="H355" s="2" t="s">
        <v>2240</v>
      </c>
      <c r="I355" s="2" t="s">
        <v>2241</v>
      </c>
      <c r="J355" s="2" t="s">
        <v>101</v>
      </c>
      <c r="L355" s="2" t="s">
        <v>260</v>
      </c>
      <c r="M355" s="2" t="s">
        <v>261</v>
      </c>
      <c r="N355" s="2" t="s">
        <v>2242</v>
      </c>
      <c r="O355" s="2" t="s">
        <v>2243</v>
      </c>
      <c r="P355" s="2" t="s">
        <v>231</v>
      </c>
      <c r="Q355" s="2" t="s">
        <v>232</v>
      </c>
      <c r="R355" s="2" t="s">
        <v>2244</v>
      </c>
    </row>
    <row r="356" spans="1:18">
      <c r="A356" s="2" t="s">
        <v>1740</v>
      </c>
      <c r="B356" s="2">
        <v>3950000</v>
      </c>
      <c r="C356" s="2">
        <v>29350000</v>
      </c>
      <c r="D356" s="2" t="s">
        <v>327</v>
      </c>
      <c r="E356" s="2" t="s">
        <v>2245</v>
      </c>
      <c r="F356" s="2" t="s">
        <v>260</v>
      </c>
      <c r="G356" s="2" t="s">
        <v>261</v>
      </c>
      <c r="H356" s="2" t="s">
        <v>2246</v>
      </c>
      <c r="I356" s="2" t="s">
        <v>2247</v>
      </c>
      <c r="J356" s="2" t="s">
        <v>101</v>
      </c>
      <c r="L356" s="2" t="s">
        <v>260</v>
      </c>
      <c r="M356" s="2" t="s">
        <v>261</v>
      </c>
      <c r="N356" s="2" t="s">
        <v>2248</v>
      </c>
      <c r="O356" s="2" t="s">
        <v>2249</v>
      </c>
      <c r="P356" s="2" t="s">
        <v>231</v>
      </c>
      <c r="Q356" s="2" t="s">
        <v>232</v>
      </c>
      <c r="R356" s="2" t="s">
        <v>2250</v>
      </c>
    </row>
    <row r="357" spans="1:18">
      <c r="A357" s="2" t="s">
        <v>1740</v>
      </c>
      <c r="B357" s="2">
        <v>41000000</v>
      </c>
      <c r="C357" s="2">
        <v>58450000</v>
      </c>
      <c r="D357" s="2" t="s">
        <v>327</v>
      </c>
      <c r="E357" s="2" t="s">
        <v>2251</v>
      </c>
      <c r="F357" s="2" t="s">
        <v>101</v>
      </c>
      <c r="G357" s="2" t="s">
        <v>101</v>
      </c>
      <c r="H357" s="2" t="s">
        <v>2252</v>
      </c>
      <c r="I357" s="2" t="s">
        <v>2253</v>
      </c>
      <c r="J357" s="2" t="s">
        <v>2254</v>
      </c>
      <c r="K357" s="2" t="s">
        <v>2255</v>
      </c>
      <c r="L357" s="2" t="s">
        <v>283</v>
      </c>
      <c r="M357" s="2" t="s">
        <v>284</v>
      </c>
      <c r="N357" s="2" t="s">
        <v>2256</v>
      </c>
      <c r="O357" s="2" t="s">
        <v>2257</v>
      </c>
      <c r="P357" s="2" t="s">
        <v>212</v>
      </c>
      <c r="Q357" s="2" t="s">
        <v>213</v>
      </c>
      <c r="R357" s="2" t="s">
        <v>2258</v>
      </c>
    </row>
    <row r="358" spans="1:18">
      <c r="A358" s="2" t="s">
        <v>1740</v>
      </c>
      <c r="B358" s="2">
        <v>3950000</v>
      </c>
      <c r="C358" s="2">
        <v>29350000</v>
      </c>
      <c r="D358" s="2" t="s">
        <v>327</v>
      </c>
      <c r="E358" s="2" t="s">
        <v>2259</v>
      </c>
      <c r="F358" s="2" t="s">
        <v>101</v>
      </c>
      <c r="G358" s="2" t="s">
        <v>101</v>
      </c>
      <c r="H358" s="2" t="s">
        <v>2260</v>
      </c>
      <c r="I358" s="2" t="s">
        <v>2261</v>
      </c>
      <c r="J358" s="2" t="s">
        <v>101</v>
      </c>
      <c r="L358" s="2" t="s">
        <v>260</v>
      </c>
      <c r="M358" s="2" t="s">
        <v>261</v>
      </c>
      <c r="N358" s="2" t="s">
        <v>2262</v>
      </c>
      <c r="O358" s="2" t="s">
        <v>2263</v>
      </c>
      <c r="P358" s="2" t="s">
        <v>276</v>
      </c>
      <c r="Q358" s="2" t="s">
        <v>277</v>
      </c>
      <c r="R358" s="2" t="s">
        <v>2264</v>
      </c>
    </row>
    <row r="359" spans="1:18">
      <c r="A359" s="2" t="s">
        <v>1740</v>
      </c>
      <c r="B359" s="2">
        <v>3950000</v>
      </c>
      <c r="C359" s="2">
        <v>29350000</v>
      </c>
      <c r="D359" s="2" t="s">
        <v>327</v>
      </c>
      <c r="E359" s="2" t="s">
        <v>2265</v>
      </c>
      <c r="F359" s="2" t="s">
        <v>314</v>
      </c>
      <c r="G359" s="2" t="s">
        <v>315</v>
      </c>
      <c r="H359" s="2" t="s">
        <v>2266</v>
      </c>
      <c r="I359" s="2" t="s">
        <v>2267</v>
      </c>
      <c r="J359" s="2" t="s">
        <v>2268</v>
      </c>
      <c r="K359" s="2" t="s">
        <v>2269</v>
      </c>
      <c r="L359" s="2" t="s">
        <v>260</v>
      </c>
      <c r="M359" s="2" t="s">
        <v>261</v>
      </c>
      <c r="N359" s="2" t="s">
        <v>1825</v>
      </c>
      <c r="O359" s="2" t="s">
        <v>2270</v>
      </c>
      <c r="P359" s="2" t="s">
        <v>766</v>
      </c>
      <c r="Q359" s="2" t="s">
        <v>767</v>
      </c>
      <c r="R359" s="2" t="s">
        <v>2271</v>
      </c>
    </row>
    <row r="360" spans="1:18">
      <c r="A360" s="2" t="s">
        <v>1740</v>
      </c>
      <c r="B360" s="2">
        <v>30050000</v>
      </c>
      <c r="C360" s="2">
        <v>39050000</v>
      </c>
      <c r="D360" s="2" t="s">
        <v>327</v>
      </c>
      <c r="E360" s="2" t="s">
        <v>2272</v>
      </c>
      <c r="F360" s="2" t="s">
        <v>101</v>
      </c>
      <c r="G360" s="2" t="s">
        <v>101</v>
      </c>
      <c r="H360" s="2" t="s">
        <v>101</v>
      </c>
      <c r="I360" s="2" t="s">
        <v>101</v>
      </c>
      <c r="J360" s="2" t="s">
        <v>101</v>
      </c>
      <c r="K360" s="2" t="s">
        <v>101</v>
      </c>
      <c r="L360" s="2" t="s">
        <v>283</v>
      </c>
      <c r="M360" s="2" t="s">
        <v>284</v>
      </c>
      <c r="N360" s="2" t="s">
        <v>1773</v>
      </c>
      <c r="O360" s="2" t="s">
        <v>2273</v>
      </c>
      <c r="P360" s="2" t="s">
        <v>231</v>
      </c>
      <c r="Q360" s="2" t="s">
        <v>232</v>
      </c>
      <c r="R360" s="2" t="s">
        <v>2274</v>
      </c>
    </row>
    <row r="361" spans="1:18">
      <c r="A361" s="2" t="s">
        <v>1740</v>
      </c>
      <c r="B361" s="2">
        <v>41000000</v>
      </c>
      <c r="C361" s="2">
        <v>58450000</v>
      </c>
      <c r="D361" s="2" t="s">
        <v>327</v>
      </c>
      <c r="E361" s="2" t="s">
        <v>2275</v>
      </c>
      <c r="F361" s="2" t="s">
        <v>101</v>
      </c>
      <c r="G361" s="2" t="s">
        <v>101</v>
      </c>
      <c r="H361" s="2" t="s">
        <v>101</v>
      </c>
      <c r="I361" s="2" t="s">
        <v>2276</v>
      </c>
      <c r="J361" s="2" t="s">
        <v>101</v>
      </c>
      <c r="L361" s="2" t="s">
        <v>101</v>
      </c>
      <c r="M361" s="2" t="s">
        <v>101</v>
      </c>
      <c r="N361" s="2" t="s">
        <v>1076</v>
      </c>
      <c r="O361" s="2" t="s">
        <v>2277</v>
      </c>
      <c r="P361" s="2" t="s">
        <v>212</v>
      </c>
      <c r="Q361" s="2" t="s">
        <v>213</v>
      </c>
      <c r="R361" s="2" t="s">
        <v>2278</v>
      </c>
    </row>
    <row r="362" spans="1:18">
      <c r="A362" s="2" t="s">
        <v>1740</v>
      </c>
      <c r="B362" s="2">
        <v>3950000</v>
      </c>
      <c r="C362" s="2">
        <v>29350000</v>
      </c>
      <c r="D362" s="2" t="s">
        <v>327</v>
      </c>
      <c r="E362" s="2" t="s">
        <v>2279</v>
      </c>
      <c r="F362" s="2" t="s">
        <v>101</v>
      </c>
      <c r="G362" s="2" t="s">
        <v>101</v>
      </c>
      <c r="H362" s="2" t="s">
        <v>2280</v>
      </c>
      <c r="I362" s="2" t="s">
        <v>2281</v>
      </c>
      <c r="J362" s="2" t="s">
        <v>101</v>
      </c>
      <c r="L362" s="2" t="s">
        <v>197</v>
      </c>
      <c r="M362" s="2" t="s">
        <v>198</v>
      </c>
      <c r="N362" s="2" t="s">
        <v>101</v>
      </c>
      <c r="O362" s="2" t="s">
        <v>2282</v>
      </c>
      <c r="P362" s="2" t="s">
        <v>202</v>
      </c>
      <c r="Q362" s="2" t="s">
        <v>203</v>
      </c>
      <c r="R362" s="2" t="s">
        <v>2283</v>
      </c>
    </row>
    <row r="363" spans="1:18">
      <c r="A363" s="2" t="s">
        <v>1740</v>
      </c>
      <c r="B363" s="2">
        <v>3950000</v>
      </c>
      <c r="C363" s="2">
        <v>29350000</v>
      </c>
      <c r="D363" s="2" t="s">
        <v>327</v>
      </c>
      <c r="E363" s="2" t="s">
        <v>2284</v>
      </c>
      <c r="F363" s="2" t="s">
        <v>101</v>
      </c>
      <c r="G363" s="2" t="s">
        <v>101</v>
      </c>
      <c r="H363" s="2" t="s">
        <v>101</v>
      </c>
      <c r="I363" s="2" t="s">
        <v>101</v>
      </c>
      <c r="J363" s="2" t="s">
        <v>101</v>
      </c>
      <c r="K363" s="2" t="s">
        <v>101</v>
      </c>
      <c r="L363" s="2" t="s">
        <v>101</v>
      </c>
      <c r="M363" s="2" t="s">
        <v>101</v>
      </c>
      <c r="N363" s="2" t="s">
        <v>2285</v>
      </c>
      <c r="O363" s="2" t="s">
        <v>2286</v>
      </c>
      <c r="P363" s="2" t="s">
        <v>231</v>
      </c>
      <c r="Q363" s="2" t="s">
        <v>232</v>
      </c>
      <c r="R363" s="2" t="s">
        <v>2287</v>
      </c>
    </row>
    <row r="364" spans="1:18">
      <c r="A364" s="2" t="s">
        <v>1740</v>
      </c>
      <c r="B364" s="2">
        <v>3950000</v>
      </c>
      <c r="C364" s="2">
        <v>29350000</v>
      </c>
      <c r="D364" s="2" t="s">
        <v>327</v>
      </c>
      <c r="E364" s="2" t="s">
        <v>2288</v>
      </c>
      <c r="F364" s="2" t="s">
        <v>101</v>
      </c>
      <c r="G364" s="2" t="s">
        <v>101</v>
      </c>
      <c r="H364" s="2" t="s">
        <v>2289</v>
      </c>
      <c r="I364" s="2" t="s">
        <v>2290</v>
      </c>
      <c r="J364" s="2" t="s">
        <v>101</v>
      </c>
      <c r="L364" s="2" t="s">
        <v>101</v>
      </c>
      <c r="M364" s="2" t="s">
        <v>101</v>
      </c>
      <c r="N364" s="2" t="s">
        <v>2291</v>
      </c>
      <c r="O364" s="2" t="s">
        <v>2292</v>
      </c>
      <c r="P364" s="2" t="s">
        <v>231</v>
      </c>
      <c r="Q364" s="2" t="s">
        <v>232</v>
      </c>
      <c r="R364" s="2" t="s">
        <v>2293</v>
      </c>
    </row>
    <row r="365" spans="1:18">
      <c r="A365" s="2" t="s">
        <v>1740</v>
      </c>
      <c r="B365" s="2">
        <v>30050000</v>
      </c>
      <c r="C365" s="2">
        <v>39050000</v>
      </c>
      <c r="D365" s="2" t="s">
        <v>327</v>
      </c>
      <c r="E365" s="2" t="s">
        <v>2294</v>
      </c>
      <c r="F365" s="2" t="s">
        <v>101</v>
      </c>
      <c r="G365" s="2" t="s">
        <v>101</v>
      </c>
      <c r="H365" s="2" t="s">
        <v>101</v>
      </c>
      <c r="I365" s="2" t="s">
        <v>101</v>
      </c>
      <c r="J365" s="2" t="s">
        <v>101</v>
      </c>
      <c r="K365" s="2" t="s">
        <v>101</v>
      </c>
      <c r="L365" s="2" t="s">
        <v>101</v>
      </c>
      <c r="M365" s="2" t="s">
        <v>101</v>
      </c>
      <c r="N365" s="2" t="s">
        <v>1742</v>
      </c>
      <c r="O365" s="2" t="s">
        <v>2295</v>
      </c>
      <c r="P365" s="2" t="s">
        <v>231</v>
      </c>
      <c r="Q365" s="2" t="s">
        <v>232</v>
      </c>
      <c r="R365" s="2" t="s">
        <v>2296</v>
      </c>
    </row>
    <row r="366" spans="1:18">
      <c r="A366" s="2" t="s">
        <v>1740</v>
      </c>
      <c r="B366" s="2">
        <v>3950000</v>
      </c>
      <c r="C366" s="2">
        <v>29350000</v>
      </c>
      <c r="D366" s="2" t="s">
        <v>327</v>
      </c>
      <c r="E366" s="2" t="s">
        <v>2297</v>
      </c>
      <c r="F366" s="2" t="s">
        <v>101</v>
      </c>
      <c r="G366" s="2" t="s">
        <v>101</v>
      </c>
      <c r="H366" s="2" t="s">
        <v>1540</v>
      </c>
      <c r="I366" s="2" t="s">
        <v>101</v>
      </c>
      <c r="J366" s="2" t="s">
        <v>101</v>
      </c>
      <c r="K366" s="2" t="s">
        <v>101</v>
      </c>
      <c r="L366" s="2" t="s">
        <v>283</v>
      </c>
      <c r="M366" s="2" t="s">
        <v>284</v>
      </c>
      <c r="N366" s="2" t="s">
        <v>2298</v>
      </c>
      <c r="O366" s="2" t="s">
        <v>2299</v>
      </c>
      <c r="P366" s="2" t="s">
        <v>231</v>
      </c>
      <c r="Q366" s="2" t="s">
        <v>232</v>
      </c>
      <c r="R366" s="2" t="s">
        <v>2300</v>
      </c>
    </row>
    <row r="367" spans="1:18">
      <c r="A367" s="2" t="s">
        <v>1740</v>
      </c>
      <c r="B367" s="2">
        <v>41000000</v>
      </c>
      <c r="C367" s="2">
        <v>58450000</v>
      </c>
      <c r="D367" s="2" t="s">
        <v>327</v>
      </c>
      <c r="E367" s="2" t="s">
        <v>2301</v>
      </c>
      <c r="F367" s="2" t="s">
        <v>101</v>
      </c>
      <c r="G367" s="2" t="s">
        <v>101</v>
      </c>
      <c r="H367" s="2" t="s">
        <v>2302</v>
      </c>
      <c r="I367" s="2" t="s">
        <v>2303</v>
      </c>
      <c r="J367" s="2" t="s">
        <v>101</v>
      </c>
      <c r="L367" s="2" t="s">
        <v>2304</v>
      </c>
      <c r="M367" s="2" t="s">
        <v>101</v>
      </c>
      <c r="N367" s="2" t="s">
        <v>2305</v>
      </c>
      <c r="O367" s="2" t="s">
        <v>2306</v>
      </c>
      <c r="P367" s="2" t="s">
        <v>231</v>
      </c>
      <c r="Q367" s="2" t="s">
        <v>232</v>
      </c>
      <c r="R367" s="2" t="s">
        <v>2307</v>
      </c>
    </row>
    <row r="368" spans="1:18">
      <c r="A368" s="2" t="s">
        <v>1740</v>
      </c>
      <c r="B368" s="2">
        <v>3950000</v>
      </c>
      <c r="C368" s="2">
        <v>29350000</v>
      </c>
      <c r="D368" s="2" t="s">
        <v>327</v>
      </c>
      <c r="E368" s="2" t="s">
        <v>2308</v>
      </c>
      <c r="F368" s="2" t="s">
        <v>289</v>
      </c>
      <c r="G368" s="2" t="s">
        <v>290</v>
      </c>
      <c r="H368" s="2" t="s">
        <v>2309</v>
      </c>
      <c r="I368" s="2" t="s">
        <v>2310</v>
      </c>
      <c r="J368" s="2" t="s">
        <v>2311</v>
      </c>
      <c r="K368" s="2" t="s">
        <v>2312</v>
      </c>
      <c r="L368" s="2" t="s">
        <v>289</v>
      </c>
      <c r="M368" s="2" t="s">
        <v>290</v>
      </c>
      <c r="N368" s="2" t="s">
        <v>2313</v>
      </c>
      <c r="O368" s="2" t="s">
        <v>2314</v>
      </c>
      <c r="P368" s="2" t="s">
        <v>324</v>
      </c>
      <c r="Q368" s="2" t="s">
        <v>325</v>
      </c>
      <c r="R368" s="2" t="s">
        <v>2315</v>
      </c>
    </row>
    <row r="369" spans="1:18">
      <c r="A369" s="2" t="s">
        <v>1740</v>
      </c>
      <c r="B369" s="2">
        <v>3950000</v>
      </c>
      <c r="C369" s="2">
        <v>29350000</v>
      </c>
      <c r="D369" s="2" t="s">
        <v>327</v>
      </c>
      <c r="E369" s="2" t="s">
        <v>2316</v>
      </c>
      <c r="F369" s="2" t="s">
        <v>101</v>
      </c>
      <c r="G369" s="2" t="s">
        <v>101</v>
      </c>
      <c r="H369" s="2" t="s">
        <v>101</v>
      </c>
      <c r="I369" s="2" t="s">
        <v>2317</v>
      </c>
      <c r="J369" s="2" t="s">
        <v>101</v>
      </c>
      <c r="L369" s="2" t="s">
        <v>532</v>
      </c>
      <c r="M369" s="2" t="s">
        <v>533</v>
      </c>
      <c r="N369" s="2" t="s">
        <v>2318</v>
      </c>
      <c r="O369" s="2" t="s">
        <v>2319</v>
      </c>
      <c r="P369" s="2" t="s">
        <v>231</v>
      </c>
      <c r="Q369" s="2" t="s">
        <v>232</v>
      </c>
      <c r="R369" s="2" t="s">
        <v>2320</v>
      </c>
    </row>
    <row r="370" spans="1:18">
      <c r="A370" s="2" t="s">
        <v>1740</v>
      </c>
      <c r="B370" s="2">
        <v>3950000</v>
      </c>
      <c r="C370" s="2">
        <v>29350000</v>
      </c>
      <c r="D370" s="2" t="s">
        <v>327</v>
      </c>
      <c r="E370" s="2" t="s">
        <v>2321</v>
      </c>
      <c r="F370" s="2" t="s">
        <v>101</v>
      </c>
      <c r="G370" s="2" t="s">
        <v>101</v>
      </c>
      <c r="H370" s="2" t="s">
        <v>101</v>
      </c>
      <c r="I370" s="2" t="s">
        <v>101</v>
      </c>
      <c r="J370" s="2" t="s">
        <v>101</v>
      </c>
      <c r="K370" s="2" t="s">
        <v>101</v>
      </c>
      <c r="L370" s="2" t="s">
        <v>283</v>
      </c>
      <c r="M370" s="2" t="s">
        <v>284</v>
      </c>
      <c r="N370" s="2" t="s">
        <v>2322</v>
      </c>
      <c r="O370" s="2" t="s">
        <v>2323</v>
      </c>
      <c r="P370" s="2" t="s">
        <v>231</v>
      </c>
      <c r="Q370" s="2" t="s">
        <v>232</v>
      </c>
      <c r="R370" s="2" t="s">
        <v>2324</v>
      </c>
    </row>
    <row r="371" spans="1:18">
      <c r="A371" s="2" t="s">
        <v>1740</v>
      </c>
      <c r="B371" s="2">
        <v>30050000</v>
      </c>
      <c r="C371" s="2">
        <v>39050000</v>
      </c>
      <c r="D371" s="2" t="s">
        <v>327</v>
      </c>
      <c r="E371" s="2" t="s">
        <v>2325</v>
      </c>
      <c r="F371" s="2" t="s">
        <v>101</v>
      </c>
      <c r="G371" s="2" t="s">
        <v>101</v>
      </c>
      <c r="H371" s="2" t="s">
        <v>101</v>
      </c>
      <c r="I371" s="2" t="s">
        <v>2326</v>
      </c>
      <c r="J371" s="2" t="s">
        <v>101</v>
      </c>
      <c r="L371" s="2" t="s">
        <v>517</v>
      </c>
      <c r="M371" s="2" t="s">
        <v>518</v>
      </c>
      <c r="N371" s="2" t="s">
        <v>2327</v>
      </c>
      <c r="O371" s="2" t="s">
        <v>2328</v>
      </c>
      <c r="P371" s="2" t="s">
        <v>231</v>
      </c>
      <c r="Q371" s="2" t="s">
        <v>232</v>
      </c>
      <c r="R371" s="2" t="s">
        <v>2329</v>
      </c>
    </row>
    <row r="372" spans="1:18">
      <c r="A372" s="2" t="s">
        <v>1740</v>
      </c>
      <c r="B372" s="2">
        <v>41000000</v>
      </c>
      <c r="C372" s="2">
        <v>58450000</v>
      </c>
      <c r="D372" s="2" t="s">
        <v>327</v>
      </c>
      <c r="E372" s="2" t="s">
        <v>2330</v>
      </c>
      <c r="F372" s="2" t="s">
        <v>289</v>
      </c>
      <c r="G372" s="2" t="s">
        <v>290</v>
      </c>
      <c r="H372" s="2" t="s">
        <v>2331</v>
      </c>
      <c r="I372" s="2" t="s">
        <v>2332</v>
      </c>
      <c r="J372" s="2" t="s">
        <v>2115</v>
      </c>
      <c r="K372" s="2" t="s">
        <v>2116</v>
      </c>
      <c r="L372" s="2" t="s">
        <v>289</v>
      </c>
      <c r="M372" s="2" t="s">
        <v>290</v>
      </c>
      <c r="N372" s="2" t="s">
        <v>2333</v>
      </c>
      <c r="O372" s="2" t="s">
        <v>2334</v>
      </c>
      <c r="P372" s="2" t="s">
        <v>838</v>
      </c>
      <c r="Q372" s="2" t="s">
        <v>839</v>
      </c>
      <c r="R372" s="2" t="s">
        <v>2335</v>
      </c>
    </row>
    <row r="373" spans="1:18">
      <c r="A373" s="2" t="s">
        <v>1740</v>
      </c>
      <c r="B373" s="2">
        <v>3950000</v>
      </c>
      <c r="C373" s="2">
        <v>29350000</v>
      </c>
      <c r="D373" s="2" t="s">
        <v>327</v>
      </c>
      <c r="E373" s="2" t="s">
        <v>2336</v>
      </c>
      <c r="F373" s="2" t="s">
        <v>101</v>
      </c>
      <c r="G373" s="2" t="s">
        <v>101</v>
      </c>
      <c r="H373" s="2" t="s">
        <v>2337</v>
      </c>
      <c r="I373" s="2" t="s">
        <v>101</v>
      </c>
      <c r="J373" s="2" t="s">
        <v>101</v>
      </c>
      <c r="K373" s="2" t="s">
        <v>101</v>
      </c>
      <c r="L373" s="2" t="s">
        <v>101</v>
      </c>
      <c r="M373" s="2" t="s">
        <v>101</v>
      </c>
      <c r="N373" s="2" t="s">
        <v>101</v>
      </c>
      <c r="O373" s="2" t="s">
        <v>2338</v>
      </c>
      <c r="P373" s="2" t="s">
        <v>231</v>
      </c>
      <c r="Q373" s="2" t="s">
        <v>232</v>
      </c>
      <c r="R373" s="2" t="s">
        <v>2339</v>
      </c>
    </row>
    <row r="374" spans="1:18">
      <c r="A374" s="2" t="s">
        <v>1740</v>
      </c>
      <c r="B374" s="2">
        <v>3950000</v>
      </c>
      <c r="C374" s="2">
        <v>29350000</v>
      </c>
      <c r="D374" s="2" t="s">
        <v>327</v>
      </c>
      <c r="E374" s="2" t="s">
        <v>2340</v>
      </c>
      <c r="F374" s="2" t="s">
        <v>101</v>
      </c>
      <c r="G374" s="2" t="s">
        <v>101</v>
      </c>
      <c r="H374" s="2" t="s">
        <v>2341</v>
      </c>
      <c r="I374" s="2" t="s">
        <v>2342</v>
      </c>
      <c r="J374" s="2" t="s">
        <v>101</v>
      </c>
      <c r="L374" s="2" t="s">
        <v>289</v>
      </c>
      <c r="M374" s="2" t="s">
        <v>290</v>
      </c>
      <c r="N374" s="2" t="s">
        <v>2343</v>
      </c>
      <c r="O374" s="2" t="s">
        <v>2344</v>
      </c>
      <c r="P374" s="2" t="s">
        <v>324</v>
      </c>
      <c r="Q374" s="2" t="s">
        <v>325</v>
      </c>
      <c r="R374" s="2" t="s">
        <v>2345</v>
      </c>
    </row>
    <row r="375" spans="1:18">
      <c r="A375" s="2" t="s">
        <v>1740</v>
      </c>
      <c r="B375" s="2">
        <v>3950000</v>
      </c>
      <c r="C375" s="2">
        <v>29350000</v>
      </c>
      <c r="D375" s="2" t="s">
        <v>327</v>
      </c>
      <c r="E375" s="2" t="s">
        <v>2346</v>
      </c>
      <c r="F375" s="2" t="s">
        <v>662</v>
      </c>
      <c r="G375" s="2" t="s">
        <v>663</v>
      </c>
      <c r="H375" s="2" t="s">
        <v>101</v>
      </c>
      <c r="I375" s="2" t="s">
        <v>2347</v>
      </c>
      <c r="J375" s="2" t="s">
        <v>101</v>
      </c>
      <c r="L375" s="2" t="s">
        <v>197</v>
      </c>
      <c r="M375" s="2" t="s">
        <v>198</v>
      </c>
      <c r="N375" s="2" t="s">
        <v>2348</v>
      </c>
      <c r="O375" s="2" t="s">
        <v>2349</v>
      </c>
      <c r="P375" s="2" t="s">
        <v>202</v>
      </c>
      <c r="Q375" s="2" t="s">
        <v>203</v>
      </c>
      <c r="R375" s="2" t="s">
        <v>2350</v>
      </c>
    </row>
    <row r="376" spans="1:18">
      <c r="A376" s="2" t="s">
        <v>1740</v>
      </c>
      <c r="B376" s="2">
        <v>154150000</v>
      </c>
      <c r="C376" s="2">
        <v>154300000</v>
      </c>
      <c r="D376" s="2" t="s">
        <v>327</v>
      </c>
      <c r="E376" s="2" t="s">
        <v>2351</v>
      </c>
      <c r="F376" s="2" t="s">
        <v>308</v>
      </c>
      <c r="G376" s="2" t="s">
        <v>309</v>
      </c>
      <c r="H376" s="2" t="s">
        <v>101</v>
      </c>
      <c r="I376" s="2" t="s">
        <v>2352</v>
      </c>
      <c r="J376" s="2" t="s">
        <v>2353</v>
      </c>
      <c r="K376" s="2" t="s">
        <v>2354</v>
      </c>
      <c r="L376" s="2" t="s">
        <v>308</v>
      </c>
      <c r="M376" s="2" t="s">
        <v>309</v>
      </c>
      <c r="N376" s="2" t="s">
        <v>2355</v>
      </c>
      <c r="O376" s="2" t="s">
        <v>2356</v>
      </c>
      <c r="P376" s="2" t="s">
        <v>485</v>
      </c>
      <c r="Q376" s="2" t="s">
        <v>486</v>
      </c>
      <c r="R376" s="2" t="s">
        <v>2357</v>
      </c>
    </row>
    <row r="377" spans="1:18">
      <c r="A377" s="2" t="s">
        <v>1740</v>
      </c>
      <c r="B377" s="2">
        <v>3950000</v>
      </c>
      <c r="C377" s="2">
        <v>29350000</v>
      </c>
      <c r="D377" s="2" t="s">
        <v>327</v>
      </c>
      <c r="E377" s="2" t="s">
        <v>2358</v>
      </c>
      <c r="F377" s="2" t="s">
        <v>101</v>
      </c>
      <c r="G377" s="2" t="s">
        <v>101</v>
      </c>
      <c r="H377" s="2" t="s">
        <v>2359</v>
      </c>
      <c r="I377" s="2" t="s">
        <v>2360</v>
      </c>
      <c r="J377" s="2" t="s">
        <v>530</v>
      </c>
      <c r="K377" s="2" t="s">
        <v>531</v>
      </c>
      <c r="L377" s="2" t="s">
        <v>289</v>
      </c>
      <c r="M377" s="2" t="s">
        <v>290</v>
      </c>
      <c r="N377" s="2" t="s">
        <v>2361</v>
      </c>
      <c r="O377" s="2" t="s">
        <v>2362</v>
      </c>
      <c r="P377" s="2" t="s">
        <v>231</v>
      </c>
      <c r="Q377" s="2" t="s">
        <v>232</v>
      </c>
      <c r="R377" s="2" t="s">
        <v>2363</v>
      </c>
    </row>
    <row r="378" spans="1:18">
      <c r="A378" s="2" t="s">
        <v>1740</v>
      </c>
      <c r="B378" s="2">
        <v>30050000</v>
      </c>
      <c r="C378" s="2">
        <v>39050000</v>
      </c>
      <c r="D378" s="2" t="s">
        <v>327</v>
      </c>
      <c r="E378" s="2" t="s">
        <v>2364</v>
      </c>
      <c r="F378" s="2" t="s">
        <v>101</v>
      </c>
      <c r="G378" s="2" t="s">
        <v>101</v>
      </c>
      <c r="H378" s="2" t="s">
        <v>2365</v>
      </c>
      <c r="I378" s="2" t="s">
        <v>101</v>
      </c>
      <c r="J378" s="2" t="s">
        <v>101</v>
      </c>
      <c r="K378" s="2" t="s">
        <v>101</v>
      </c>
      <c r="L378" s="2" t="s">
        <v>101</v>
      </c>
      <c r="M378" s="2" t="s">
        <v>101</v>
      </c>
      <c r="N378" s="2" t="s">
        <v>2366</v>
      </c>
      <c r="O378" s="2" t="s">
        <v>2367</v>
      </c>
      <c r="P378" s="2" t="s">
        <v>231</v>
      </c>
      <c r="Q378" s="2" t="s">
        <v>232</v>
      </c>
      <c r="R378" s="2" t="s">
        <v>2368</v>
      </c>
    </row>
    <row r="379" spans="1:18">
      <c r="A379" s="2" t="s">
        <v>1740</v>
      </c>
      <c r="B379" s="2">
        <v>3950000</v>
      </c>
      <c r="C379" s="2">
        <v>29350000</v>
      </c>
      <c r="D379" s="2" t="s">
        <v>327</v>
      </c>
      <c r="E379" s="2" t="s">
        <v>2369</v>
      </c>
      <c r="F379" s="2" t="s">
        <v>308</v>
      </c>
      <c r="G379" s="2" t="s">
        <v>309</v>
      </c>
      <c r="H379" s="2" t="s">
        <v>2370</v>
      </c>
      <c r="I379" s="2" t="s">
        <v>2371</v>
      </c>
      <c r="J379" s="2" t="s">
        <v>2372</v>
      </c>
      <c r="K379" s="2" t="s">
        <v>2373</v>
      </c>
      <c r="L379" s="2" t="s">
        <v>308</v>
      </c>
      <c r="M379" s="2" t="s">
        <v>309</v>
      </c>
      <c r="N379" s="2" t="s">
        <v>2374</v>
      </c>
      <c r="O379" s="2" t="s">
        <v>2375</v>
      </c>
      <c r="P379" s="2" t="s">
        <v>324</v>
      </c>
      <c r="Q379" s="2" t="s">
        <v>325</v>
      </c>
      <c r="R379" s="2" t="s">
        <v>2376</v>
      </c>
    </row>
    <row r="380" spans="1:18">
      <c r="A380" s="2" t="s">
        <v>1740</v>
      </c>
      <c r="B380" s="2">
        <v>3950000</v>
      </c>
      <c r="C380" s="2">
        <v>29350000</v>
      </c>
      <c r="D380" s="2" t="s">
        <v>327</v>
      </c>
      <c r="E380" s="2" t="s">
        <v>2377</v>
      </c>
      <c r="F380" s="2" t="s">
        <v>101</v>
      </c>
      <c r="G380" s="2" t="s">
        <v>101</v>
      </c>
      <c r="H380" s="2" t="s">
        <v>2378</v>
      </c>
      <c r="I380" s="2" t="s">
        <v>101</v>
      </c>
      <c r="J380" s="2" t="s">
        <v>101</v>
      </c>
      <c r="K380" s="2" t="s">
        <v>101</v>
      </c>
      <c r="L380" s="2" t="s">
        <v>101</v>
      </c>
      <c r="M380" s="2" t="s">
        <v>101</v>
      </c>
      <c r="N380" s="2" t="s">
        <v>2379</v>
      </c>
      <c r="O380" s="2" t="s">
        <v>2380</v>
      </c>
      <c r="P380" s="2" t="s">
        <v>231</v>
      </c>
      <c r="Q380" s="2" t="s">
        <v>232</v>
      </c>
      <c r="R380" s="2" t="s">
        <v>2381</v>
      </c>
    </row>
    <row r="381" spans="1:18">
      <c r="A381" s="2" t="s">
        <v>1740</v>
      </c>
      <c r="B381" s="2">
        <v>3950000</v>
      </c>
      <c r="C381" s="2">
        <v>29350000</v>
      </c>
      <c r="D381" s="2" t="s">
        <v>327</v>
      </c>
      <c r="E381" s="2" t="s">
        <v>2382</v>
      </c>
      <c r="F381" s="2" t="s">
        <v>101</v>
      </c>
      <c r="G381" s="2" t="s">
        <v>101</v>
      </c>
      <c r="H381" s="2" t="s">
        <v>1540</v>
      </c>
      <c r="I381" s="2" t="s">
        <v>101</v>
      </c>
      <c r="J381" s="2" t="s">
        <v>101</v>
      </c>
      <c r="K381" s="2" t="s">
        <v>101</v>
      </c>
      <c r="L381" s="2" t="s">
        <v>283</v>
      </c>
      <c r="M381" s="2" t="s">
        <v>284</v>
      </c>
      <c r="N381" s="2" t="s">
        <v>1773</v>
      </c>
      <c r="O381" s="2" t="s">
        <v>2299</v>
      </c>
      <c r="P381" s="2" t="s">
        <v>231</v>
      </c>
      <c r="Q381" s="2" t="s">
        <v>232</v>
      </c>
      <c r="R381" s="2" t="s">
        <v>2383</v>
      </c>
    </row>
    <row r="382" spans="1:18">
      <c r="A382" s="2" t="s">
        <v>1740</v>
      </c>
      <c r="B382" s="2">
        <v>3950000</v>
      </c>
      <c r="C382" s="2">
        <v>29350000</v>
      </c>
      <c r="D382" s="2" t="s">
        <v>327</v>
      </c>
      <c r="E382" s="2" t="s">
        <v>2384</v>
      </c>
      <c r="F382" s="2" t="s">
        <v>101</v>
      </c>
      <c r="G382" s="2" t="s">
        <v>2385</v>
      </c>
      <c r="H382" s="2" t="s">
        <v>2386</v>
      </c>
      <c r="I382" s="2" t="s">
        <v>2387</v>
      </c>
      <c r="J382" s="2" t="s">
        <v>101</v>
      </c>
      <c r="L382" s="2" t="s">
        <v>289</v>
      </c>
      <c r="M382" s="2" t="s">
        <v>290</v>
      </c>
      <c r="N382" s="2" t="s">
        <v>2388</v>
      </c>
      <c r="O382" s="2" t="s">
        <v>2389</v>
      </c>
      <c r="P382" s="2" t="s">
        <v>324</v>
      </c>
      <c r="Q382" s="2" t="s">
        <v>325</v>
      </c>
      <c r="R382" s="2" t="s">
        <v>2390</v>
      </c>
    </row>
    <row r="383" spans="1:18">
      <c r="A383" s="2" t="s">
        <v>1740</v>
      </c>
      <c r="B383" s="2">
        <v>154150000</v>
      </c>
      <c r="C383" s="2">
        <v>154300000</v>
      </c>
      <c r="D383" s="2" t="s">
        <v>327</v>
      </c>
      <c r="E383" s="2" t="s">
        <v>2391</v>
      </c>
      <c r="F383" s="2" t="s">
        <v>101</v>
      </c>
      <c r="G383" s="2" t="s">
        <v>101</v>
      </c>
      <c r="H383" s="2" t="s">
        <v>495</v>
      </c>
      <c r="I383" s="2" t="s">
        <v>101</v>
      </c>
      <c r="J383" s="2" t="s">
        <v>101</v>
      </c>
      <c r="K383" s="2" t="s">
        <v>101</v>
      </c>
      <c r="L383" s="2" t="s">
        <v>283</v>
      </c>
      <c r="M383" s="2" t="s">
        <v>284</v>
      </c>
      <c r="N383" s="2" t="s">
        <v>2392</v>
      </c>
      <c r="O383" s="2" t="s">
        <v>2393</v>
      </c>
      <c r="P383" s="2" t="s">
        <v>231</v>
      </c>
      <c r="Q383" s="2" t="s">
        <v>232</v>
      </c>
      <c r="R383" s="2" t="s">
        <v>2394</v>
      </c>
    </row>
    <row r="384" spans="1:18">
      <c r="A384" s="2" t="s">
        <v>1740</v>
      </c>
      <c r="B384" s="2">
        <v>3950000</v>
      </c>
      <c r="C384" s="2">
        <v>29350000</v>
      </c>
      <c r="D384" s="2" t="s">
        <v>327</v>
      </c>
      <c r="E384" s="2" t="s">
        <v>2395</v>
      </c>
      <c r="F384" s="2" t="s">
        <v>833</v>
      </c>
      <c r="G384" s="2" t="s">
        <v>834</v>
      </c>
      <c r="H384" s="2" t="s">
        <v>2396</v>
      </c>
      <c r="I384" s="2" t="s">
        <v>2397</v>
      </c>
      <c r="J384" s="2" t="s">
        <v>2398</v>
      </c>
      <c r="K384" s="2" t="s">
        <v>2399</v>
      </c>
      <c r="L384" s="2" t="s">
        <v>833</v>
      </c>
      <c r="M384" s="2" t="s">
        <v>834</v>
      </c>
      <c r="N384" s="2" t="s">
        <v>2400</v>
      </c>
      <c r="O384" s="2" t="s">
        <v>2401</v>
      </c>
      <c r="P384" s="2" t="s">
        <v>838</v>
      </c>
      <c r="Q384" s="2" t="s">
        <v>839</v>
      </c>
      <c r="R384" s="2" t="s">
        <v>2402</v>
      </c>
    </row>
    <row r="385" spans="1:18">
      <c r="A385" s="2" t="s">
        <v>1740</v>
      </c>
      <c r="B385" s="2">
        <v>2800000</v>
      </c>
      <c r="C385" s="2">
        <v>3850000</v>
      </c>
      <c r="D385" s="2" t="s">
        <v>327</v>
      </c>
      <c r="E385" s="2" t="s">
        <v>2403</v>
      </c>
      <c r="F385" s="2" t="s">
        <v>695</v>
      </c>
      <c r="G385" s="2" t="s">
        <v>696</v>
      </c>
      <c r="H385" s="2" t="s">
        <v>2404</v>
      </c>
      <c r="I385" s="2" t="s">
        <v>101</v>
      </c>
      <c r="J385" s="2" t="s">
        <v>101</v>
      </c>
      <c r="K385" s="2" t="s">
        <v>101</v>
      </c>
      <c r="L385" s="2" t="s">
        <v>289</v>
      </c>
      <c r="M385" s="2" t="s">
        <v>290</v>
      </c>
      <c r="N385" s="2" t="s">
        <v>1224</v>
      </c>
      <c r="O385" s="2" t="s">
        <v>2405</v>
      </c>
      <c r="P385" s="2" t="s">
        <v>324</v>
      </c>
      <c r="Q385" s="2" t="s">
        <v>325</v>
      </c>
      <c r="R385" s="2" t="s">
        <v>2406</v>
      </c>
    </row>
    <row r="386" spans="1:18">
      <c r="A386" s="2" t="s">
        <v>1740</v>
      </c>
      <c r="B386" s="2">
        <v>41000000</v>
      </c>
      <c r="C386" s="2">
        <v>58450000</v>
      </c>
      <c r="D386" s="2" t="s">
        <v>327</v>
      </c>
      <c r="E386" s="2" t="s">
        <v>2407</v>
      </c>
      <c r="F386" s="2" t="s">
        <v>260</v>
      </c>
      <c r="G386" s="2" t="s">
        <v>261</v>
      </c>
      <c r="H386" s="2" t="s">
        <v>2408</v>
      </c>
      <c r="I386" s="2" t="s">
        <v>2409</v>
      </c>
      <c r="J386" s="2" t="s">
        <v>1779</v>
      </c>
      <c r="K386" s="2" t="s">
        <v>1780</v>
      </c>
      <c r="L386" s="2" t="s">
        <v>260</v>
      </c>
      <c r="M386" s="2" t="s">
        <v>261</v>
      </c>
      <c r="N386" s="2" t="s">
        <v>2410</v>
      </c>
      <c r="O386" s="2" t="s">
        <v>2411</v>
      </c>
      <c r="P386" s="2" t="s">
        <v>231</v>
      </c>
      <c r="Q386" s="2" t="s">
        <v>232</v>
      </c>
      <c r="R386" s="2" t="s">
        <v>2412</v>
      </c>
    </row>
    <row r="387" spans="1:18">
      <c r="A387" s="2" t="s">
        <v>1740</v>
      </c>
      <c r="B387" s="2">
        <v>41000000</v>
      </c>
      <c r="C387" s="2">
        <v>58450000</v>
      </c>
      <c r="D387" s="2" t="s">
        <v>327</v>
      </c>
      <c r="E387" s="2" t="s">
        <v>2413</v>
      </c>
      <c r="F387" s="2" t="s">
        <v>101</v>
      </c>
      <c r="G387" s="2" t="s">
        <v>101</v>
      </c>
      <c r="H387" s="2" t="s">
        <v>351</v>
      </c>
      <c r="I387" s="2" t="s">
        <v>2414</v>
      </c>
      <c r="J387" s="2" t="s">
        <v>101</v>
      </c>
      <c r="L387" s="2" t="s">
        <v>260</v>
      </c>
      <c r="M387" s="2" t="s">
        <v>261</v>
      </c>
      <c r="N387" s="2" t="s">
        <v>2415</v>
      </c>
      <c r="O387" s="2" t="s">
        <v>2416</v>
      </c>
      <c r="P387" s="2" t="s">
        <v>231</v>
      </c>
      <c r="Q387" s="2" t="s">
        <v>232</v>
      </c>
      <c r="R387" s="2" t="s">
        <v>2417</v>
      </c>
    </row>
    <row r="388" spans="1:18">
      <c r="A388" s="2" t="s">
        <v>1740</v>
      </c>
      <c r="B388" s="2">
        <v>3950000</v>
      </c>
      <c r="C388" s="2">
        <v>29350000</v>
      </c>
      <c r="D388" s="2" t="s">
        <v>327</v>
      </c>
      <c r="E388" s="2" t="s">
        <v>2418</v>
      </c>
      <c r="F388" s="2" t="s">
        <v>101</v>
      </c>
      <c r="G388" s="2" t="s">
        <v>101</v>
      </c>
      <c r="H388" s="2" t="s">
        <v>2419</v>
      </c>
      <c r="I388" s="2" t="s">
        <v>2420</v>
      </c>
      <c r="J388" s="2" t="s">
        <v>2421</v>
      </c>
      <c r="K388" s="2" t="s">
        <v>2422</v>
      </c>
      <c r="L388" s="2" t="s">
        <v>101</v>
      </c>
      <c r="M388" s="2" t="s">
        <v>101</v>
      </c>
      <c r="N388" s="2" t="s">
        <v>2150</v>
      </c>
      <c r="O388" s="2" t="s">
        <v>2423</v>
      </c>
      <c r="P388" s="2" t="s">
        <v>231</v>
      </c>
      <c r="Q388" s="2" t="s">
        <v>232</v>
      </c>
      <c r="R388" s="2" t="s">
        <v>2424</v>
      </c>
    </row>
    <row r="389" spans="1:18">
      <c r="A389" s="2" t="s">
        <v>1740</v>
      </c>
      <c r="B389" s="2">
        <v>3950000</v>
      </c>
      <c r="C389" s="2">
        <v>29350000</v>
      </c>
      <c r="D389" s="2" t="s">
        <v>327</v>
      </c>
      <c r="E389" s="2" t="s">
        <v>2425</v>
      </c>
      <c r="F389" s="2" t="s">
        <v>101</v>
      </c>
      <c r="G389" s="2" t="s">
        <v>101</v>
      </c>
      <c r="H389" s="2" t="s">
        <v>2426</v>
      </c>
      <c r="I389" s="2" t="s">
        <v>101</v>
      </c>
      <c r="J389" s="2" t="s">
        <v>101</v>
      </c>
      <c r="K389" s="2" t="s">
        <v>101</v>
      </c>
      <c r="L389" s="2" t="s">
        <v>283</v>
      </c>
      <c r="M389" s="2" t="s">
        <v>284</v>
      </c>
      <c r="N389" s="2" t="s">
        <v>1773</v>
      </c>
      <c r="O389" s="2" t="s">
        <v>2427</v>
      </c>
      <c r="P389" s="2" t="s">
        <v>231</v>
      </c>
      <c r="Q389" s="2" t="s">
        <v>232</v>
      </c>
      <c r="R389" s="2" t="s">
        <v>2428</v>
      </c>
    </row>
    <row r="390" spans="1:18">
      <c r="A390" s="2" t="s">
        <v>1740</v>
      </c>
      <c r="B390" s="2">
        <v>3950000</v>
      </c>
      <c r="C390" s="2">
        <v>29350000</v>
      </c>
      <c r="D390" s="2" t="s">
        <v>327</v>
      </c>
      <c r="E390" s="2" t="s">
        <v>2429</v>
      </c>
      <c r="F390" s="2" t="s">
        <v>289</v>
      </c>
      <c r="G390" s="2" t="s">
        <v>290</v>
      </c>
      <c r="H390" s="2" t="s">
        <v>101</v>
      </c>
      <c r="I390" s="2" t="s">
        <v>2430</v>
      </c>
      <c r="J390" s="2" t="s">
        <v>101</v>
      </c>
      <c r="L390" s="2" t="s">
        <v>260</v>
      </c>
      <c r="M390" s="2" t="s">
        <v>261</v>
      </c>
      <c r="N390" s="2" t="s">
        <v>946</v>
      </c>
      <c r="O390" s="2" t="s">
        <v>2431</v>
      </c>
      <c r="P390" s="2" t="s">
        <v>324</v>
      </c>
      <c r="Q390" s="2" t="s">
        <v>325</v>
      </c>
      <c r="R390" s="2" t="s">
        <v>2432</v>
      </c>
    </row>
    <row r="391" spans="1:18">
      <c r="A391" s="2" t="s">
        <v>1740</v>
      </c>
      <c r="B391" s="2">
        <v>41000000</v>
      </c>
      <c r="C391" s="2">
        <v>58450000</v>
      </c>
      <c r="D391" s="2" t="s">
        <v>327</v>
      </c>
      <c r="E391" s="2" t="s">
        <v>2433</v>
      </c>
      <c r="F391" s="2" t="s">
        <v>260</v>
      </c>
      <c r="G391" s="2" t="s">
        <v>261</v>
      </c>
      <c r="H391" s="2" t="s">
        <v>2434</v>
      </c>
      <c r="I391" s="2" t="s">
        <v>2435</v>
      </c>
      <c r="J391" s="2" t="s">
        <v>101</v>
      </c>
      <c r="L391" s="2" t="s">
        <v>260</v>
      </c>
      <c r="M391" s="2" t="s">
        <v>261</v>
      </c>
      <c r="N391" s="2" t="s">
        <v>2436</v>
      </c>
      <c r="O391" s="2" t="s">
        <v>2437</v>
      </c>
      <c r="P391" s="2" t="s">
        <v>231</v>
      </c>
      <c r="Q391" s="2" t="s">
        <v>232</v>
      </c>
      <c r="R391" s="2" t="s">
        <v>2438</v>
      </c>
    </row>
    <row r="392" spans="1:18">
      <c r="A392" s="2" t="s">
        <v>1740</v>
      </c>
      <c r="B392" s="2">
        <v>3950000</v>
      </c>
      <c r="C392" s="2">
        <v>29350000</v>
      </c>
      <c r="D392" s="2" t="s">
        <v>327</v>
      </c>
      <c r="E392" s="2" t="s">
        <v>2439</v>
      </c>
      <c r="F392" s="2" t="s">
        <v>272</v>
      </c>
      <c r="G392" s="2" t="s">
        <v>273</v>
      </c>
      <c r="H392" s="2" t="s">
        <v>2440</v>
      </c>
      <c r="I392" s="2" t="s">
        <v>2441</v>
      </c>
      <c r="J392" s="2" t="s">
        <v>2442</v>
      </c>
      <c r="K392" s="2" t="s">
        <v>2443</v>
      </c>
      <c r="L392" s="2" t="s">
        <v>289</v>
      </c>
      <c r="M392" s="2" t="s">
        <v>290</v>
      </c>
      <c r="N392" s="2" t="s">
        <v>2444</v>
      </c>
      <c r="O392" s="2" t="s">
        <v>2445</v>
      </c>
      <c r="P392" s="2" t="s">
        <v>231</v>
      </c>
      <c r="Q392" s="2" t="s">
        <v>232</v>
      </c>
      <c r="R392" s="2" t="s">
        <v>2446</v>
      </c>
    </row>
    <row r="393" spans="1:18">
      <c r="A393" s="2" t="s">
        <v>1740</v>
      </c>
      <c r="B393" s="2">
        <v>3950000</v>
      </c>
      <c r="C393" s="2">
        <v>29350000</v>
      </c>
      <c r="D393" s="2" t="s">
        <v>327</v>
      </c>
      <c r="E393" s="2" t="s">
        <v>2447</v>
      </c>
      <c r="F393" s="2" t="s">
        <v>434</v>
      </c>
      <c r="G393" s="2" t="s">
        <v>435</v>
      </c>
      <c r="H393" s="2" t="s">
        <v>2448</v>
      </c>
      <c r="I393" s="2" t="s">
        <v>2449</v>
      </c>
      <c r="J393" s="2" t="s">
        <v>814</v>
      </c>
      <c r="K393" s="2" t="s">
        <v>815</v>
      </c>
      <c r="L393" s="2" t="s">
        <v>289</v>
      </c>
      <c r="M393" s="2" t="s">
        <v>290</v>
      </c>
      <c r="N393" s="2" t="s">
        <v>2450</v>
      </c>
      <c r="O393" s="2" t="s">
        <v>2451</v>
      </c>
      <c r="P393" s="2" t="s">
        <v>212</v>
      </c>
      <c r="Q393" s="2" t="s">
        <v>213</v>
      </c>
      <c r="R393" s="2" t="s">
        <v>2452</v>
      </c>
    </row>
    <row r="394" spans="1:18">
      <c r="A394" s="2" t="s">
        <v>1740</v>
      </c>
      <c r="B394" s="2">
        <v>3950000</v>
      </c>
      <c r="C394" s="2">
        <v>29350000</v>
      </c>
      <c r="D394" s="2" t="s">
        <v>327</v>
      </c>
      <c r="E394" s="2" t="s">
        <v>2453</v>
      </c>
      <c r="F394" s="2" t="s">
        <v>101</v>
      </c>
      <c r="G394" s="2" t="s">
        <v>101</v>
      </c>
      <c r="H394" s="2" t="s">
        <v>101</v>
      </c>
      <c r="I394" s="2" t="s">
        <v>2454</v>
      </c>
      <c r="J394" s="2" t="s">
        <v>2455</v>
      </c>
      <c r="K394" s="2" t="s">
        <v>2456</v>
      </c>
      <c r="L394" s="2" t="s">
        <v>532</v>
      </c>
      <c r="M394" s="2" t="s">
        <v>533</v>
      </c>
      <c r="N394" s="2" t="s">
        <v>2457</v>
      </c>
      <c r="O394" s="2" t="s">
        <v>2458</v>
      </c>
      <c r="P394" s="2" t="s">
        <v>231</v>
      </c>
      <c r="Q394" s="2" t="s">
        <v>232</v>
      </c>
      <c r="R394" s="2" t="s">
        <v>2459</v>
      </c>
    </row>
    <row r="395" spans="1:18">
      <c r="A395" s="2" t="s">
        <v>1740</v>
      </c>
      <c r="B395" s="2">
        <v>154150000</v>
      </c>
      <c r="C395" s="2">
        <v>154300000</v>
      </c>
      <c r="D395" s="2" t="s">
        <v>327</v>
      </c>
      <c r="E395" s="2" t="s">
        <v>2460</v>
      </c>
      <c r="F395" s="2" t="s">
        <v>101</v>
      </c>
      <c r="G395" s="2" t="s">
        <v>101</v>
      </c>
      <c r="H395" s="2" t="s">
        <v>2139</v>
      </c>
      <c r="I395" s="2" t="s">
        <v>2140</v>
      </c>
      <c r="J395" s="2" t="s">
        <v>101</v>
      </c>
      <c r="L395" s="2" t="s">
        <v>260</v>
      </c>
      <c r="M395" s="2" t="s">
        <v>261</v>
      </c>
      <c r="N395" s="2" t="s">
        <v>2461</v>
      </c>
      <c r="O395" s="2" t="s">
        <v>2142</v>
      </c>
      <c r="P395" s="2" t="s">
        <v>212</v>
      </c>
      <c r="Q395" s="2" t="s">
        <v>213</v>
      </c>
      <c r="R395" s="2" t="s">
        <v>2143</v>
      </c>
    </row>
    <row r="396" spans="1:18">
      <c r="A396" s="2" t="s">
        <v>1740</v>
      </c>
      <c r="B396" s="2">
        <v>41000000</v>
      </c>
      <c r="C396" s="2">
        <v>58450000</v>
      </c>
      <c r="D396" s="2" t="s">
        <v>327</v>
      </c>
      <c r="E396" s="2" t="s">
        <v>2462</v>
      </c>
      <c r="F396" s="2" t="s">
        <v>101</v>
      </c>
      <c r="G396" s="2" t="s">
        <v>101</v>
      </c>
      <c r="H396" s="2" t="s">
        <v>101</v>
      </c>
      <c r="I396" s="2" t="s">
        <v>2463</v>
      </c>
      <c r="J396" s="2" t="s">
        <v>101</v>
      </c>
      <c r="L396" s="2" t="s">
        <v>197</v>
      </c>
      <c r="M396" s="2" t="s">
        <v>198</v>
      </c>
      <c r="N396" s="2" t="s">
        <v>344</v>
      </c>
      <c r="O396" s="2" t="s">
        <v>2464</v>
      </c>
      <c r="P396" s="2" t="s">
        <v>202</v>
      </c>
      <c r="Q396" s="2" t="s">
        <v>203</v>
      </c>
      <c r="R396" s="2" t="s">
        <v>2465</v>
      </c>
    </row>
    <row r="397" spans="1:18">
      <c r="A397" s="2" t="s">
        <v>1740</v>
      </c>
      <c r="B397" s="2">
        <v>3950000</v>
      </c>
      <c r="C397" s="2">
        <v>29350000</v>
      </c>
      <c r="D397" s="2" t="s">
        <v>327</v>
      </c>
      <c r="E397" s="2" t="s">
        <v>2466</v>
      </c>
      <c r="F397" s="2" t="s">
        <v>101</v>
      </c>
      <c r="G397" s="2" t="s">
        <v>101</v>
      </c>
      <c r="H397" s="2" t="s">
        <v>2467</v>
      </c>
      <c r="I397" s="2" t="s">
        <v>101</v>
      </c>
      <c r="J397" s="2" t="s">
        <v>101</v>
      </c>
      <c r="K397" s="2" t="s">
        <v>101</v>
      </c>
      <c r="L397" s="2" t="s">
        <v>101</v>
      </c>
      <c r="M397" s="2" t="s">
        <v>101</v>
      </c>
      <c r="N397" s="2" t="s">
        <v>101</v>
      </c>
      <c r="O397" s="2" t="s">
        <v>2468</v>
      </c>
      <c r="P397" s="2" t="s">
        <v>101</v>
      </c>
      <c r="Q397" s="2" t="s">
        <v>101</v>
      </c>
      <c r="R397" s="2" t="s">
        <v>2469</v>
      </c>
    </row>
    <row r="398" spans="1:18">
      <c r="A398" s="2" t="s">
        <v>1740</v>
      </c>
      <c r="B398" s="2">
        <v>30050000</v>
      </c>
      <c r="C398" s="2">
        <v>39050000</v>
      </c>
      <c r="D398" s="2" t="s">
        <v>327</v>
      </c>
      <c r="E398" s="2" t="s">
        <v>2470</v>
      </c>
      <c r="F398" s="2" t="s">
        <v>101</v>
      </c>
      <c r="G398" s="2" t="s">
        <v>101</v>
      </c>
      <c r="H398" s="2" t="s">
        <v>101</v>
      </c>
      <c r="I398" s="2" t="s">
        <v>101</v>
      </c>
      <c r="J398" s="2" t="s">
        <v>101</v>
      </c>
      <c r="K398" s="2" t="s">
        <v>101</v>
      </c>
      <c r="L398" s="2" t="s">
        <v>283</v>
      </c>
      <c r="M398" s="2" t="s">
        <v>284</v>
      </c>
      <c r="N398" s="2" t="s">
        <v>1773</v>
      </c>
      <c r="O398" s="2" t="s">
        <v>2471</v>
      </c>
      <c r="P398" s="2" t="s">
        <v>231</v>
      </c>
      <c r="Q398" s="2" t="s">
        <v>232</v>
      </c>
      <c r="R398" s="2" t="s">
        <v>2472</v>
      </c>
    </row>
    <row r="399" spans="1:18">
      <c r="A399" s="2" t="s">
        <v>1740</v>
      </c>
      <c r="B399" s="2">
        <v>30050000</v>
      </c>
      <c r="C399" s="2">
        <v>39050000</v>
      </c>
      <c r="D399" s="2" t="s">
        <v>327</v>
      </c>
      <c r="E399" s="2" t="s">
        <v>2473</v>
      </c>
      <c r="F399" s="2" t="s">
        <v>101</v>
      </c>
      <c r="G399" s="2" t="s">
        <v>101</v>
      </c>
      <c r="H399" s="2" t="s">
        <v>101</v>
      </c>
      <c r="I399" s="2" t="s">
        <v>101</v>
      </c>
      <c r="J399" s="2" t="s">
        <v>101</v>
      </c>
      <c r="K399" s="2" t="s">
        <v>101</v>
      </c>
      <c r="L399" s="2" t="s">
        <v>283</v>
      </c>
      <c r="M399" s="2" t="s">
        <v>284</v>
      </c>
      <c r="N399" s="2" t="s">
        <v>1773</v>
      </c>
      <c r="O399" s="2" t="s">
        <v>2474</v>
      </c>
      <c r="P399" s="2" t="s">
        <v>231</v>
      </c>
      <c r="Q399" s="2" t="s">
        <v>232</v>
      </c>
      <c r="R399" s="2" t="s">
        <v>2475</v>
      </c>
    </row>
    <row r="400" spans="1:18">
      <c r="A400" s="2" t="s">
        <v>1740</v>
      </c>
      <c r="B400" s="2">
        <v>3950000</v>
      </c>
      <c r="C400" s="2">
        <v>29350000</v>
      </c>
      <c r="D400" s="2" t="s">
        <v>327</v>
      </c>
      <c r="E400" s="2" t="s">
        <v>2476</v>
      </c>
      <c r="F400" s="2" t="s">
        <v>101</v>
      </c>
      <c r="G400" s="2" t="s">
        <v>101</v>
      </c>
      <c r="H400" s="2" t="s">
        <v>101</v>
      </c>
      <c r="I400" s="2" t="s">
        <v>101</v>
      </c>
      <c r="J400" s="2" t="s">
        <v>101</v>
      </c>
      <c r="K400" s="2" t="s">
        <v>101</v>
      </c>
      <c r="L400" s="2" t="s">
        <v>532</v>
      </c>
      <c r="M400" s="2" t="s">
        <v>533</v>
      </c>
      <c r="N400" s="2" t="s">
        <v>2477</v>
      </c>
      <c r="O400" s="2" t="s">
        <v>2478</v>
      </c>
      <c r="P400" s="2" t="s">
        <v>231</v>
      </c>
      <c r="Q400" s="2" t="s">
        <v>232</v>
      </c>
      <c r="R400" s="2" t="s">
        <v>1026</v>
      </c>
    </row>
    <row r="401" spans="1:18">
      <c r="A401" s="2" t="s">
        <v>1740</v>
      </c>
      <c r="B401" s="2">
        <v>41000000</v>
      </c>
      <c r="C401" s="2">
        <v>58450000</v>
      </c>
      <c r="D401" s="2" t="s">
        <v>327</v>
      </c>
      <c r="E401" s="2" t="s">
        <v>2479</v>
      </c>
      <c r="F401" s="2" t="s">
        <v>101</v>
      </c>
      <c r="G401" s="2" t="s">
        <v>101</v>
      </c>
      <c r="H401" s="2" t="s">
        <v>2480</v>
      </c>
      <c r="I401" s="2" t="s">
        <v>101</v>
      </c>
      <c r="J401" s="2" t="s">
        <v>101</v>
      </c>
      <c r="K401" s="2" t="s">
        <v>101</v>
      </c>
      <c r="L401" s="2" t="s">
        <v>101</v>
      </c>
      <c r="M401" s="2" t="s">
        <v>101</v>
      </c>
      <c r="N401" s="2" t="s">
        <v>2481</v>
      </c>
      <c r="O401" s="2" t="s">
        <v>2482</v>
      </c>
      <c r="P401" s="2" t="s">
        <v>231</v>
      </c>
      <c r="Q401" s="2" t="s">
        <v>232</v>
      </c>
      <c r="R401" s="2" t="s">
        <v>2483</v>
      </c>
    </row>
    <row r="402" spans="1:18">
      <c r="A402" s="2" t="s">
        <v>1740</v>
      </c>
      <c r="B402" s="2">
        <v>3950000</v>
      </c>
      <c r="C402" s="2">
        <v>29350000</v>
      </c>
      <c r="D402" s="2" t="s">
        <v>327</v>
      </c>
      <c r="E402" s="2" t="s">
        <v>2484</v>
      </c>
      <c r="F402" s="2" t="s">
        <v>289</v>
      </c>
      <c r="G402" s="2" t="s">
        <v>290</v>
      </c>
      <c r="H402" s="2" t="s">
        <v>101</v>
      </c>
      <c r="I402" s="2" t="s">
        <v>2485</v>
      </c>
      <c r="J402" s="2" t="s">
        <v>101</v>
      </c>
      <c r="L402" s="2" t="s">
        <v>260</v>
      </c>
      <c r="M402" s="2" t="s">
        <v>261</v>
      </c>
      <c r="N402" s="2" t="s">
        <v>2486</v>
      </c>
      <c r="O402" s="2" t="s">
        <v>2487</v>
      </c>
      <c r="P402" s="2" t="s">
        <v>231</v>
      </c>
      <c r="Q402" s="2" t="s">
        <v>232</v>
      </c>
      <c r="R402" s="2" t="s">
        <v>2488</v>
      </c>
    </row>
    <row r="403" spans="1:18">
      <c r="A403" s="2" t="s">
        <v>1740</v>
      </c>
      <c r="B403" s="2">
        <v>41000000</v>
      </c>
      <c r="C403" s="2">
        <v>58450000</v>
      </c>
      <c r="D403" s="2" t="s">
        <v>327</v>
      </c>
      <c r="E403" s="2" t="s">
        <v>2489</v>
      </c>
      <c r="F403" s="2" t="s">
        <v>308</v>
      </c>
      <c r="G403" s="2" t="s">
        <v>309</v>
      </c>
      <c r="H403" s="2" t="s">
        <v>2490</v>
      </c>
      <c r="I403" s="2" t="s">
        <v>2491</v>
      </c>
      <c r="J403" s="2" t="s">
        <v>2492</v>
      </c>
      <c r="K403" s="2" t="s">
        <v>2493</v>
      </c>
      <c r="L403" s="2" t="s">
        <v>610</v>
      </c>
      <c r="M403" s="2" t="s">
        <v>101</v>
      </c>
      <c r="N403" s="2" t="s">
        <v>2494</v>
      </c>
      <c r="O403" s="2" t="s">
        <v>2495</v>
      </c>
      <c r="P403" s="2" t="s">
        <v>485</v>
      </c>
      <c r="Q403" s="2" t="s">
        <v>486</v>
      </c>
      <c r="R403" s="2" t="s">
        <v>2496</v>
      </c>
    </row>
    <row r="404" spans="1:18">
      <c r="A404" s="2" t="s">
        <v>1740</v>
      </c>
      <c r="B404" s="2">
        <v>3950000</v>
      </c>
      <c r="C404" s="2">
        <v>29350000</v>
      </c>
      <c r="D404" s="2" t="s">
        <v>327</v>
      </c>
      <c r="E404" s="2" t="s">
        <v>2497</v>
      </c>
      <c r="F404" s="2" t="s">
        <v>720</v>
      </c>
      <c r="G404" s="2" t="s">
        <v>721</v>
      </c>
      <c r="H404" s="2" t="s">
        <v>2498</v>
      </c>
      <c r="I404" s="2" t="s">
        <v>2499</v>
      </c>
      <c r="J404" s="2" t="s">
        <v>2500</v>
      </c>
      <c r="K404" s="2" t="s">
        <v>2501</v>
      </c>
      <c r="L404" s="2" t="s">
        <v>977</v>
      </c>
      <c r="M404" s="2" t="s">
        <v>978</v>
      </c>
      <c r="N404" s="2" t="s">
        <v>2502</v>
      </c>
      <c r="O404" s="2" t="s">
        <v>2503</v>
      </c>
      <c r="P404" s="2" t="s">
        <v>276</v>
      </c>
      <c r="Q404" s="2" t="s">
        <v>277</v>
      </c>
      <c r="R404" s="2" t="s">
        <v>2504</v>
      </c>
    </row>
    <row r="405" spans="1:18">
      <c r="A405" s="2" t="s">
        <v>1740</v>
      </c>
      <c r="B405" s="2">
        <v>3950000</v>
      </c>
      <c r="C405" s="2">
        <v>29350000</v>
      </c>
      <c r="D405" s="2" t="s">
        <v>327</v>
      </c>
      <c r="E405" s="2" t="s">
        <v>2505</v>
      </c>
      <c r="F405" s="2" t="s">
        <v>260</v>
      </c>
      <c r="G405" s="2" t="s">
        <v>261</v>
      </c>
      <c r="H405" s="2" t="s">
        <v>101</v>
      </c>
      <c r="I405" s="2" t="s">
        <v>2506</v>
      </c>
      <c r="J405" s="2" t="s">
        <v>101</v>
      </c>
      <c r="L405" s="2" t="s">
        <v>101</v>
      </c>
      <c r="M405" s="2" t="s">
        <v>101</v>
      </c>
      <c r="N405" s="2" t="s">
        <v>2507</v>
      </c>
      <c r="O405" s="2" t="s">
        <v>2508</v>
      </c>
      <c r="P405" s="2" t="s">
        <v>231</v>
      </c>
      <c r="Q405" s="2" t="s">
        <v>232</v>
      </c>
      <c r="R405" s="2" t="s">
        <v>2509</v>
      </c>
    </row>
    <row r="406" spans="1:18">
      <c r="A406" s="2" t="s">
        <v>1740</v>
      </c>
      <c r="B406" s="2">
        <v>41000000</v>
      </c>
      <c r="C406" s="2">
        <v>58450000</v>
      </c>
      <c r="D406" s="2" t="s">
        <v>327</v>
      </c>
      <c r="E406" s="2" t="s">
        <v>2510</v>
      </c>
      <c r="F406" s="2" t="s">
        <v>197</v>
      </c>
      <c r="G406" s="2" t="s">
        <v>198</v>
      </c>
      <c r="H406" s="2" t="s">
        <v>2511</v>
      </c>
      <c r="I406" s="2" t="s">
        <v>2512</v>
      </c>
      <c r="J406" s="2" t="s">
        <v>2513</v>
      </c>
      <c r="K406" s="2" t="s">
        <v>2514</v>
      </c>
      <c r="L406" s="2" t="s">
        <v>197</v>
      </c>
      <c r="M406" s="2" t="s">
        <v>198</v>
      </c>
      <c r="N406" s="2" t="s">
        <v>2515</v>
      </c>
      <c r="O406" s="2" t="s">
        <v>2516</v>
      </c>
      <c r="P406" s="2" t="s">
        <v>2517</v>
      </c>
      <c r="Q406" s="2" t="s">
        <v>2518</v>
      </c>
      <c r="R406" s="2" t="s">
        <v>2519</v>
      </c>
    </row>
    <row r="407" spans="1:18">
      <c r="A407" s="2" t="s">
        <v>1740</v>
      </c>
      <c r="B407" s="2">
        <v>30050000</v>
      </c>
      <c r="C407" s="2">
        <v>39050000</v>
      </c>
      <c r="D407" s="2" t="s">
        <v>327</v>
      </c>
      <c r="E407" s="2" t="s">
        <v>2520</v>
      </c>
      <c r="F407" s="2" t="s">
        <v>101</v>
      </c>
      <c r="G407" s="2" t="s">
        <v>101</v>
      </c>
      <c r="H407" s="2" t="s">
        <v>2521</v>
      </c>
      <c r="I407" s="2" t="s">
        <v>101</v>
      </c>
      <c r="J407" s="2" t="s">
        <v>101</v>
      </c>
      <c r="K407" s="2" t="s">
        <v>101</v>
      </c>
      <c r="L407" s="2" t="s">
        <v>260</v>
      </c>
      <c r="M407" s="2" t="s">
        <v>261</v>
      </c>
      <c r="N407" s="2" t="s">
        <v>101</v>
      </c>
      <c r="O407" s="2" t="s">
        <v>2522</v>
      </c>
      <c r="P407" s="2" t="s">
        <v>231</v>
      </c>
      <c r="Q407" s="2" t="s">
        <v>232</v>
      </c>
      <c r="R407" s="2" t="s">
        <v>2523</v>
      </c>
    </row>
    <row r="408" spans="1:18">
      <c r="A408" s="2" t="s">
        <v>1740</v>
      </c>
      <c r="B408" s="2">
        <v>3950000</v>
      </c>
      <c r="C408" s="2">
        <v>29350000</v>
      </c>
      <c r="D408" s="2" t="s">
        <v>327</v>
      </c>
      <c r="E408" s="2" t="s">
        <v>2524</v>
      </c>
      <c r="F408" s="2" t="s">
        <v>101</v>
      </c>
      <c r="G408" s="2" t="s">
        <v>101</v>
      </c>
      <c r="H408" s="2" t="s">
        <v>2525</v>
      </c>
      <c r="I408" s="2" t="s">
        <v>101</v>
      </c>
      <c r="J408" s="2" t="s">
        <v>101</v>
      </c>
      <c r="K408" s="2" t="s">
        <v>101</v>
      </c>
      <c r="L408" s="2" t="s">
        <v>101</v>
      </c>
      <c r="M408" s="2" t="s">
        <v>101</v>
      </c>
      <c r="N408" s="2" t="s">
        <v>2526</v>
      </c>
      <c r="O408" s="2" t="s">
        <v>2527</v>
      </c>
      <c r="P408" s="2" t="s">
        <v>202</v>
      </c>
      <c r="Q408" s="2" t="s">
        <v>203</v>
      </c>
      <c r="R408" s="2" t="s">
        <v>2528</v>
      </c>
    </row>
    <row r="409" spans="1:18">
      <c r="A409" s="2" t="s">
        <v>1740</v>
      </c>
      <c r="B409" s="2">
        <v>2800000</v>
      </c>
      <c r="C409" s="2">
        <v>3850000</v>
      </c>
      <c r="D409" s="2" t="s">
        <v>327</v>
      </c>
      <c r="E409" s="2" t="s">
        <v>2529</v>
      </c>
      <c r="F409" s="2" t="s">
        <v>101</v>
      </c>
      <c r="G409" s="2" t="s">
        <v>101</v>
      </c>
      <c r="H409" s="2" t="s">
        <v>101</v>
      </c>
      <c r="I409" s="2" t="s">
        <v>101</v>
      </c>
      <c r="J409" s="2" t="s">
        <v>101</v>
      </c>
      <c r="K409" s="2" t="s">
        <v>101</v>
      </c>
      <c r="L409" s="2" t="s">
        <v>101</v>
      </c>
      <c r="M409" s="2" t="s">
        <v>101</v>
      </c>
      <c r="N409" s="2" t="s">
        <v>2530</v>
      </c>
      <c r="O409" s="2" t="s">
        <v>2531</v>
      </c>
      <c r="P409" s="2" t="s">
        <v>231</v>
      </c>
      <c r="Q409" s="2" t="s">
        <v>232</v>
      </c>
      <c r="R409" s="2" t="s">
        <v>1026</v>
      </c>
    </row>
    <row r="410" spans="1:18">
      <c r="A410" s="2" t="s">
        <v>1740</v>
      </c>
      <c r="B410" s="2">
        <v>3950000</v>
      </c>
      <c r="C410" s="2">
        <v>29350000</v>
      </c>
      <c r="D410" s="2" t="s">
        <v>327</v>
      </c>
      <c r="E410" s="2" t="s">
        <v>2532</v>
      </c>
      <c r="F410" s="2" t="s">
        <v>101</v>
      </c>
      <c r="G410" s="2" t="s">
        <v>101</v>
      </c>
      <c r="H410" s="2" t="s">
        <v>101</v>
      </c>
      <c r="I410" s="2" t="s">
        <v>101</v>
      </c>
      <c r="J410" s="2" t="s">
        <v>101</v>
      </c>
      <c r="K410" s="2" t="s">
        <v>101</v>
      </c>
      <c r="L410" s="2" t="s">
        <v>1237</v>
      </c>
      <c r="M410" s="2" t="s">
        <v>1238</v>
      </c>
      <c r="N410" s="2" t="s">
        <v>2533</v>
      </c>
      <c r="O410" s="2" t="s">
        <v>2534</v>
      </c>
      <c r="P410" s="2" t="s">
        <v>231</v>
      </c>
      <c r="Q410" s="2" t="s">
        <v>232</v>
      </c>
      <c r="R410" s="2" t="s">
        <v>2535</v>
      </c>
    </row>
    <row r="411" spans="1:18">
      <c r="A411" s="2" t="s">
        <v>1740</v>
      </c>
      <c r="B411" s="2">
        <v>3950000</v>
      </c>
      <c r="C411" s="2">
        <v>29350000</v>
      </c>
      <c r="D411" s="2" t="s">
        <v>327</v>
      </c>
      <c r="E411" s="2" t="s">
        <v>2536</v>
      </c>
      <c r="F411" s="2" t="s">
        <v>101</v>
      </c>
      <c r="G411" s="2" t="s">
        <v>101</v>
      </c>
      <c r="H411" s="2" t="s">
        <v>101</v>
      </c>
      <c r="I411" s="2" t="s">
        <v>101</v>
      </c>
      <c r="J411" s="2" t="s">
        <v>101</v>
      </c>
      <c r="K411" s="2" t="s">
        <v>101</v>
      </c>
      <c r="L411" s="2" t="s">
        <v>101</v>
      </c>
      <c r="M411" s="2" t="s">
        <v>101</v>
      </c>
      <c r="N411" s="2" t="s">
        <v>2537</v>
      </c>
      <c r="O411" s="2" t="s">
        <v>2538</v>
      </c>
      <c r="P411" s="2" t="s">
        <v>202</v>
      </c>
      <c r="Q411" s="2" t="s">
        <v>203</v>
      </c>
      <c r="R411" s="2" t="s">
        <v>2539</v>
      </c>
    </row>
    <row r="412" spans="1:18">
      <c r="A412" s="2" t="s">
        <v>1740</v>
      </c>
      <c r="B412" s="2">
        <v>3950000</v>
      </c>
      <c r="C412" s="2">
        <v>29350000</v>
      </c>
      <c r="D412" s="2" t="s">
        <v>327</v>
      </c>
      <c r="E412" s="2" t="s">
        <v>2540</v>
      </c>
      <c r="F412" s="2" t="s">
        <v>695</v>
      </c>
      <c r="G412" s="2" t="s">
        <v>696</v>
      </c>
      <c r="H412" s="2" t="s">
        <v>2541</v>
      </c>
      <c r="I412" s="2" t="s">
        <v>2542</v>
      </c>
      <c r="J412" s="2" t="s">
        <v>101</v>
      </c>
      <c r="L412" s="2" t="s">
        <v>321</v>
      </c>
      <c r="M412" s="2" t="s">
        <v>101</v>
      </c>
      <c r="N412" s="2" t="s">
        <v>2543</v>
      </c>
      <c r="O412" s="2" t="s">
        <v>2544</v>
      </c>
      <c r="P412" s="2" t="s">
        <v>231</v>
      </c>
      <c r="Q412" s="2" t="s">
        <v>232</v>
      </c>
      <c r="R412" s="2" t="s">
        <v>2545</v>
      </c>
    </row>
    <row r="413" spans="1:18">
      <c r="A413" s="2" t="s">
        <v>1740</v>
      </c>
      <c r="B413" s="2">
        <v>3950000</v>
      </c>
      <c r="C413" s="2">
        <v>29350000</v>
      </c>
      <c r="D413" s="2" t="s">
        <v>327</v>
      </c>
      <c r="E413" s="2" t="s">
        <v>2546</v>
      </c>
      <c r="F413" s="2" t="s">
        <v>588</v>
      </c>
      <c r="G413" s="2" t="s">
        <v>589</v>
      </c>
      <c r="H413" s="2" t="s">
        <v>101</v>
      </c>
      <c r="I413" s="2" t="s">
        <v>2547</v>
      </c>
      <c r="J413" s="2" t="s">
        <v>101</v>
      </c>
      <c r="L413" s="2" t="s">
        <v>588</v>
      </c>
      <c r="M413" s="2" t="s">
        <v>589</v>
      </c>
      <c r="N413" s="2" t="s">
        <v>2548</v>
      </c>
      <c r="O413" s="2" t="s">
        <v>2549</v>
      </c>
      <c r="P413" s="2" t="s">
        <v>231</v>
      </c>
      <c r="Q413" s="2" t="s">
        <v>232</v>
      </c>
      <c r="R413" s="2" t="s">
        <v>2550</v>
      </c>
    </row>
    <row r="414" spans="1:18">
      <c r="A414" s="2" t="s">
        <v>1740</v>
      </c>
      <c r="B414" s="2">
        <v>2800000</v>
      </c>
      <c r="C414" s="2">
        <v>3850000</v>
      </c>
      <c r="D414" s="2" t="s">
        <v>327</v>
      </c>
      <c r="E414" s="2" t="s">
        <v>2551</v>
      </c>
      <c r="F414" s="2" t="s">
        <v>695</v>
      </c>
      <c r="G414" s="2" t="s">
        <v>696</v>
      </c>
      <c r="H414" s="2" t="s">
        <v>2552</v>
      </c>
      <c r="I414" s="2" t="s">
        <v>2553</v>
      </c>
      <c r="J414" s="2" t="s">
        <v>101</v>
      </c>
      <c r="L414" s="2" t="s">
        <v>308</v>
      </c>
      <c r="M414" s="2" t="s">
        <v>309</v>
      </c>
      <c r="N414" s="2" t="s">
        <v>2554</v>
      </c>
      <c r="O414" s="2" t="s">
        <v>2555</v>
      </c>
      <c r="P414" s="2" t="s">
        <v>202</v>
      </c>
      <c r="Q414" s="2" t="s">
        <v>203</v>
      </c>
      <c r="R414" s="2" t="s">
        <v>2556</v>
      </c>
    </row>
    <row r="415" spans="1:18">
      <c r="A415" s="2" t="s">
        <v>1740</v>
      </c>
      <c r="B415" s="2">
        <v>41000000</v>
      </c>
      <c r="C415" s="2">
        <v>58450000</v>
      </c>
      <c r="D415" s="2" t="s">
        <v>327</v>
      </c>
      <c r="E415" s="2" t="s">
        <v>2557</v>
      </c>
      <c r="F415" s="2" t="s">
        <v>260</v>
      </c>
      <c r="G415" s="2" t="s">
        <v>261</v>
      </c>
      <c r="H415" s="2" t="s">
        <v>351</v>
      </c>
      <c r="I415" s="2" t="s">
        <v>2558</v>
      </c>
      <c r="J415" s="2" t="s">
        <v>101</v>
      </c>
      <c r="L415" s="2" t="s">
        <v>260</v>
      </c>
      <c r="M415" s="2" t="s">
        <v>261</v>
      </c>
      <c r="N415" s="2" t="s">
        <v>2559</v>
      </c>
      <c r="O415" s="2" t="s">
        <v>2416</v>
      </c>
      <c r="P415" s="2" t="s">
        <v>231</v>
      </c>
      <c r="Q415" s="2" t="s">
        <v>232</v>
      </c>
      <c r="R415" s="2" t="s">
        <v>2560</v>
      </c>
    </row>
    <row r="416" spans="1:18">
      <c r="A416" s="2" t="s">
        <v>1740</v>
      </c>
      <c r="B416" s="2">
        <v>3950000</v>
      </c>
      <c r="C416" s="2">
        <v>29350000</v>
      </c>
      <c r="D416" s="2" t="s">
        <v>327</v>
      </c>
      <c r="E416" s="2" t="s">
        <v>2561</v>
      </c>
      <c r="F416" s="2" t="s">
        <v>289</v>
      </c>
      <c r="G416" s="2" t="s">
        <v>290</v>
      </c>
      <c r="H416" s="2" t="s">
        <v>2562</v>
      </c>
      <c r="I416" s="2" t="s">
        <v>2563</v>
      </c>
      <c r="J416" s="2" t="s">
        <v>101</v>
      </c>
      <c r="L416" s="2" t="s">
        <v>260</v>
      </c>
      <c r="M416" s="2" t="s">
        <v>261</v>
      </c>
      <c r="N416" s="2" t="s">
        <v>2564</v>
      </c>
      <c r="O416" s="2" t="s">
        <v>2565</v>
      </c>
      <c r="P416" s="2" t="s">
        <v>231</v>
      </c>
      <c r="Q416" s="2" t="s">
        <v>232</v>
      </c>
      <c r="R416" s="2" t="s">
        <v>419</v>
      </c>
    </row>
    <row r="417" spans="1:18">
      <c r="A417" s="2" t="s">
        <v>1740</v>
      </c>
      <c r="B417" s="2">
        <v>2800000</v>
      </c>
      <c r="C417" s="2">
        <v>3850000</v>
      </c>
      <c r="D417" s="2" t="s">
        <v>327</v>
      </c>
      <c r="E417" s="2" t="s">
        <v>2566</v>
      </c>
      <c r="F417" s="2" t="s">
        <v>272</v>
      </c>
      <c r="G417" s="2" t="s">
        <v>273</v>
      </c>
      <c r="H417" s="2" t="s">
        <v>1292</v>
      </c>
      <c r="I417" s="2" t="s">
        <v>101</v>
      </c>
      <c r="J417" s="2" t="s">
        <v>101</v>
      </c>
      <c r="K417" s="2" t="s">
        <v>101</v>
      </c>
      <c r="L417" s="2" t="s">
        <v>260</v>
      </c>
      <c r="M417" s="2" t="s">
        <v>261</v>
      </c>
      <c r="N417" s="2" t="s">
        <v>2567</v>
      </c>
      <c r="O417" s="2" t="s">
        <v>2568</v>
      </c>
      <c r="P417" s="2" t="s">
        <v>231</v>
      </c>
      <c r="Q417" s="2" t="s">
        <v>232</v>
      </c>
      <c r="R417" s="2" t="s">
        <v>2569</v>
      </c>
    </row>
    <row r="418" spans="1:18">
      <c r="A418" s="2" t="s">
        <v>1740</v>
      </c>
      <c r="B418" s="2">
        <v>3950000</v>
      </c>
      <c r="C418" s="2">
        <v>29350000</v>
      </c>
      <c r="D418" s="2" t="s">
        <v>327</v>
      </c>
      <c r="E418" s="2" t="s">
        <v>2570</v>
      </c>
      <c r="F418" s="2" t="s">
        <v>398</v>
      </c>
      <c r="G418" s="2" t="s">
        <v>399</v>
      </c>
      <c r="H418" s="2" t="s">
        <v>2571</v>
      </c>
      <c r="I418" s="2" t="s">
        <v>2572</v>
      </c>
      <c r="J418" s="2" t="s">
        <v>2573</v>
      </c>
      <c r="K418" s="2" t="s">
        <v>2574</v>
      </c>
      <c r="L418" s="2" t="s">
        <v>398</v>
      </c>
      <c r="M418" s="2" t="s">
        <v>399</v>
      </c>
      <c r="N418" s="2" t="s">
        <v>2575</v>
      </c>
      <c r="O418" s="2" t="s">
        <v>2576</v>
      </c>
      <c r="P418" s="2" t="s">
        <v>406</v>
      </c>
      <c r="Q418" s="2" t="s">
        <v>407</v>
      </c>
      <c r="R418" s="2" t="s">
        <v>2577</v>
      </c>
    </row>
    <row r="419" spans="1:18">
      <c r="A419" s="2" t="s">
        <v>1740</v>
      </c>
      <c r="B419" s="2">
        <v>30050000</v>
      </c>
      <c r="C419" s="2">
        <v>39050000</v>
      </c>
      <c r="D419" s="2" t="s">
        <v>327</v>
      </c>
      <c r="E419" s="2" t="s">
        <v>2578</v>
      </c>
      <c r="F419" s="2" t="s">
        <v>101</v>
      </c>
      <c r="G419" s="2" t="s">
        <v>101</v>
      </c>
      <c r="H419" s="2" t="s">
        <v>101</v>
      </c>
      <c r="I419" s="2" t="s">
        <v>101</v>
      </c>
      <c r="J419" s="2" t="s">
        <v>101</v>
      </c>
      <c r="K419" s="2" t="s">
        <v>101</v>
      </c>
      <c r="L419" s="2" t="s">
        <v>283</v>
      </c>
      <c r="M419" s="2" t="s">
        <v>284</v>
      </c>
      <c r="N419" s="2" t="s">
        <v>1773</v>
      </c>
      <c r="O419" s="2" t="s">
        <v>2579</v>
      </c>
      <c r="P419" s="2" t="s">
        <v>231</v>
      </c>
      <c r="Q419" s="2" t="s">
        <v>232</v>
      </c>
      <c r="R419" s="2" t="s">
        <v>2580</v>
      </c>
    </row>
    <row r="420" spans="1:18">
      <c r="A420" s="2" t="s">
        <v>1740</v>
      </c>
      <c r="B420" s="2">
        <v>3950000</v>
      </c>
      <c r="C420" s="2">
        <v>29350000</v>
      </c>
      <c r="D420" s="2" t="s">
        <v>327</v>
      </c>
      <c r="E420" s="2" t="s">
        <v>2581</v>
      </c>
      <c r="F420" s="2" t="s">
        <v>101</v>
      </c>
      <c r="G420" s="2" t="s">
        <v>101</v>
      </c>
      <c r="H420" s="2" t="s">
        <v>101</v>
      </c>
      <c r="I420" s="2" t="s">
        <v>101</v>
      </c>
      <c r="J420" s="2" t="s">
        <v>101</v>
      </c>
      <c r="K420" s="2" t="s">
        <v>101</v>
      </c>
      <c r="L420" s="2" t="s">
        <v>283</v>
      </c>
      <c r="M420" s="2" t="s">
        <v>284</v>
      </c>
      <c r="N420" s="2" t="s">
        <v>1773</v>
      </c>
      <c r="O420" s="2" t="s">
        <v>2582</v>
      </c>
      <c r="P420" s="2" t="s">
        <v>231</v>
      </c>
      <c r="Q420" s="2" t="s">
        <v>232</v>
      </c>
      <c r="R420" s="2" t="s">
        <v>2583</v>
      </c>
    </row>
    <row r="421" spans="1:18">
      <c r="A421" s="2" t="s">
        <v>1740</v>
      </c>
      <c r="B421" s="2">
        <v>39100000</v>
      </c>
      <c r="C421" s="2">
        <v>40950000</v>
      </c>
      <c r="D421" s="2" t="s">
        <v>327</v>
      </c>
      <c r="E421" s="2" t="s">
        <v>2584</v>
      </c>
      <c r="F421" s="2" t="s">
        <v>297</v>
      </c>
      <c r="G421" s="2" t="s">
        <v>298</v>
      </c>
      <c r="H421" s="2" t="s">
        <v>2585</v>
      </c>
      <c r="I421" s="2" t="s">
        <v>101</v>
      </c>
      <c r="J421" s="2" t="s">
        <v>101</v>
      </c>
      <c r="K421" s="2" t="s">
        <v>101</v>
      </c>
      <c r="L421" s="2" t="s">
        <v>101</v>
      </c>
      <c r="M421" s="2" t="s">
        <v>101</v>
      </c>
      <c r="N421" s="2" t="s">
        <v>2586</v>
      </c>
      <c r="O421" s="2" t="s">
        <v>2587</v>
      </c>
      <c r="P421" s="2" t="s">
        <v>231</v>
      </c>
      <c r="Q421" s="2" t="s">
        <v>232</v>
      </c>
      <c r="R421" s="2" t="s">
        <v>2588</v>
      </c>
    </row>
    <row r="422" spans="1:18">
      <c r="A422" s="2" t="s">
        <v>1740</v>
      </c>
      <c r="B422" s="2">
        <v>30050000</v>
      </c>
      <c r="C422" s="2">
        <v>39050000</v>
      </c>
      <c r="D422" s="2" t="s">
        <v>327</v>
      </c>
      <c r="E422" s="2" t="s">
        <v>2589</v>
      </c>
      <c r="F422" s="2" t="s">
        <v>101</v>
      </c>
      <c r="G422" s="2" t="s">
        <v>101</v>
      </c>
      <c r="H422" s="2" t="s">
        <v>2590</v>
      </c>
      <c r="I422" s="2" t="s">
        <v>2591</v>
      </c>
      <c r="J422" s="2" t="s">
        <v>101</v>
      </c>
      <c r="L422" s="2" t="s">
        <v>101</v>
      </c>
      <c r="M422" s="2" t="s">
        <v>101</v>
      </c>
      <c r="N422" s="2" t="s">
        <v>2592</v>
      </c>
      <c r="O422" s="2" t="s">
        <v>2593</v>
      </c>
      <c r="P422" s="2" t="s">
        <v>212</v>
      </c>
      <c r="Q422" s="2" t="s">
        <v>213</v>
      </c>
      <c r="R422" s="2" t="s">
        <v>2594</v>
      </c>
    </row>
    <row r="423" spans="1:18">
      <c r="A423" s="2" t="s">
        <v>1740</v>
      </c>
      <c r="B423" s="2">
        <v>41000000</v>
      </c>
      <c r="C423" s="2">
        <v>58450000</v>
      </c>
      <c r="D423" s="2" t="s">
        <v>327</v>
      </c>
      <c r="E423" s="2" t="s">
        <v>2595</v>
      </c>
      <c r="F423" s="2" t="s">
        <v>977</v>
      </c>
      <c r="G423" s="2" t="s">
        <v>978</v>
      </c>
      <c r="H423" s="2" t="s">
        <v>2596</v>
      </c>
      <c r="I423" s="2" t="s">
        <v>2597</v>
      </c>
      <c r="J423" s="2" t="s">
        <v>1767</v>
      </c>
      <c r="K423" s="2" t="s">
        <v>1768</v>
      </c>
      <c r="L423" s="2" t="s">
        <v>668</v>
      </c>
      <c r="M423" s="2" t="s">
        <v>669</v>
      </c>
      <c r="N423" s="2" t="s">
        <v>2598</v>
      </c>
      <c r="O423" s="2" t="s">
        <v>2599</v>
      </c>
      <c r="P423" s="2" t="s">
        <v>231</v>
      </c>
      <c r="Q423" s="2" t="s">
        <v>232</v>
      </c>
      <c r="R423" s="2" t="s">
        <v>2600</v>
      </c>
    </row>
    <row r="424" spans="1:18">
      <c r="A424" s="2" t="s">
        <v>1740</v>
      </c>
      <c r="B424" s="2">
        <v>30050000</v>
      </c>
      <c r="C424" s="2">
        <v>39050000</v>
      </c>
      <c r="D424" s="2" t="s">
        <v>327</v>
      </c>
      <c r="E424" s="2" t="s">
        <v>2601</v>
      </c>
      <c r="F424" s="2" t="s">
        <v>101</v>
      </c>
      <c r="G424" s="2" t="s">
        <v>101</v>
      </c>
      <c r="H424" s="2" t="s">
        <v>101</v>
      </c>
      <c r="I424" s="2" t="s">
        <v>2602</v>
      </c>
      <c r="J424" s="2" t="s">
        <v>2603</v>
      </c>
      <c r="K424" s="2" t="s">
        <v>2604</v>
      </c>
      <c r="L424" s="2" t="s">
        <v>2605</v>
      </c>
      <c r="M424" s="2" t="s">
        <v>101</v>
      </c>
      <c r="N424" s="2" t="s">
        <v>2606</v>
      </c>
      <c r="O424" s="2" t="s">
        <v>2607</v>
      </c>
      <c r="P424" s="2" t="s">
        <v>251</v>
      </c>
      <c r="Q424" s="2" t="s">
        <v>252</v>
      </c>
      <c r="R424" s="2" t="s">
        <v>2608</v>
      </c>
    </row>
    <row r="425" spans="1:18">
      <c r="A425" s="2" t="s">
        <v>1740</v>
      </c>
      <c r="B425" s="2">
        <v>41000000</v>
      </c>
      <c r="C425" s="2">
        <v>58450000</v>
      </c>
      <c r="D425" s="2" t="s">
        <v>327</v>
      </c>
      <c r="E425" s="2" t="s">
        <v>2609</v>
      </c>
      <c r="F425" s="2" t="s">
        <v>101</v>
      </c>
      <c r="G425" s="2" t="s">
        <v>101</v>
      </c>
      <c r="H425" s="2" t="s">
        <v>2610</v>
      </c>
      <c r="I425" s="2" t="s">
        <v>101</v>
      </c>
      <c r="J425" s="2" t="s">
        <v>101</v>
      </c>
      <c r="K425" s="2" t="s">
        <v>101</v>
      </c>
      <c r="L425" s="2" t="s">
        <v>283</v>
      </c>
      <c r="M425" s="2" t="s">
        <v>284</v>
      </c>
      <c r="N425" s="2" t="s">
        <v>2611</v>
      </c>
      <c r="O425" s="2" t="s">
        <v>2612</v>
      </c>
      <c r="P425" s="2" t="s">
        <v>231</v>
      </c>
      <c r="Q425" s="2" t="s">
        <v>232</v>
      </c>
      <c r="R425" s="2" t="s">
        <v>2613</v>
      </c>
    </row>
    <row r="426" spans="1:18">
      <c r="A426" s="2" t="s">
        <v>1740</v>
      </c>
      <c r="B426" s="2">
        <v>3950000</v>
      </c>
      <c r="C426" s="2">
        <v>29350000</v>
      </c>
      <c r="D426" s="2" t="s">
        <v>327</v>
      </c>
      <c r="E426" s="2" t="s">
        <v>2614</v>
      </c>
      <c r="F426" s="2" t="s">
        <v>197</v>
      </c>
      <c r="G426" s="2" t="s">
        <v>198</v>
      </c>
      <c r="H426" s="2" t="s">
        <v>2615</v>
      </c>
      <c r="I426" s="2" t="s">
        <v>2616</v>
      </c>
      <c r="J426" s="2" t="s">
        <v>101</v>
      </c>
      <c r="L426" s="2" t="s">
        <v>977</v>
      </c>
      <c r="M426" s="2" t="s">
        <v>978</v>
      </c>
      <c r="N426" s="2" t="s">
        <v>2617</v>
      </c>
      <c r="O426" s="2" t="s">
        <v>2618</v>
      </c>
      <c r="P426" s="2" t="s">
        <v>202</v>
      </c>
      <c r="Q426" s="2" t="s">
        <v>203</v>
      </c>
      <c r="R426" s="2" t="s">
        <v>2619</v>
      </c>
    </row>
    <row r="427" spans="1:18">
      <c r="A427" s="2" t="s">
        <v>1740</v>
      </c>
      <c r="B427" s="2">
        <v>154150000</v>
      </c>
      <c r="C427" s="2">
        <v>154300000</v>
      </c>
      <c r="D427" s="2" t="s">
        <v>327</v>
      </c>
      <c r="E427" s="2" t="s">
        <v>2620</v>
      </c>
      <c r="F427" s="2" t="s">
        <v>101</v>
      </c>
      <c r="G427" s="2" t="s">
        <v>101</v>
      </c>
      <c r="H427" s="2" t="s">
        <v>2139</v>
      </c>
      <c r="I427" s="2" t="s">
        <v>2140</v>
      </c>
      <c r="J427" s="2" t="s">
        <v>101</v>
      </c>
      <c r="L427" s="2" t="s">
        <v>260</v>
      </c>
      <c r="M427" s="2" t="s">
        <v>261</v>
      </c>
      <c r="N427" s="2" t="s">
        <v>2461</v>
      </c>
      <c r="O427" s="2" t="s">
        <v>2142</v>
      </c>
      <c r="P427" s="2" t="s">
        <v>212</v>
      </c>
      <c r="Q427" s="2" t="s">
        <v>213</v>
      </c>
      <c r="R427" s="2" t="s">
        <v>2143</v>
      </c>
    </row>
    <row r="428" spans="1:18">
      <c r="A428" s="2" t="s">
        <v>1740</v>
      </c>
      <c r="B428" s="2">
        <v>30050000</v>
      </c>
      <c r="C428" s="2">
        <v>39050000</v>
      </c>
      <c r="D428" s="2" t="s">
        <v>327</v>
      </c>
      <c r="E428" s="2" t="s">
        <v>2621</v>
      </c>
      <c r="F428" s="2" t="s">
        <v>101</v>
      </c>
      <c r="G428" s="2" t="s">
        <v>101</v>
      </c>
      <c r="H428" s="2" t="s">
        <v>101</v>
      </c>
      <c r="I428" s="2" t="s">
        <v>2622</v>
      </c>
      <c r="J428" s="2" t="s">
        <v>1779</v>
      </c>
      <c r="K428" s="2" t="s">
        <v>1780</v>
      </c>
      <c r="L428" s="2" t="s">
        <v>260</v>
      </c>
      <c r="M428" s="2" t="s">
        <v>261</v>
      </c>
      <c r="N428" s="2" t="s">
        <v>2623</v>
      </c>
      <c r="O428" s="2" t="s">
        <v>1782</v>
      </c>
      <c r="P428" s="2" t="s">
        <v>231</v>
      </c>
      <c r="Q428" s="2" t="s">
        <v>232</v>
      </c>
      <c r="R428" s="2" t="s">
        <v>2624</v>
      </c>
    </row>
    <row r="429" spans="1:18">
      <c r="A429" s="2" t="s">
        <v>1740</v>
      </c>
      <c r="B429" s="2">
        <v>3950000</v>
      </c>
      <c r="C429" s="2">
        <v>29350000</v>
      </c>
      <c r="D429" s="2" t="s">
        <v>327</v>
      </c>
      <c r="E429" s="2" t="s">
        <v>2625</v>
      </c>
      <c r="F429" s="2" t="s">
        <v>101</v>
      </c>
      <c r="G429" s="2" t="s">
        <v>101</v>
      </c>
      <c r="H429" s="2" t="s">
        <v>101</v>
      </c>
      <c r="I429" s="2" t="s">
        <v>101</v>
      </c>
      <c r="J429" s="2" t="s">
        <v>101</v>
      </c>
      <c r="K429" s="2" t="s">
        <v>101</v>
      </c>
      <c r="L429" s="2" t="s">
        <v>101</v>
      </c>
      <c r="M429" s="2" t="s">
        <v>101</v>
      </c>
      <c r="N429" s="2" t="s">
        <v>101</v>
      </c>
      <c r="O429" s="2" t="s">
        <v>2626</v>
      </c>
      <c r="P429" s="2" t="s">
        <v>231</v>
      </c>
      <c r="Q429" s="2" t="s">
        <v>232</v>
      </c>
      <c r="R429" s="2" t="s">
        <v>2627</v>
      </c>
    </row>
    <row r="430" spans="1:18">
      <c r="A430" s="2" t="s">
        <v>1740</v>
      </c>
      <c r="B430" s="2">
        <v>30050000</v>
      </c>
      <c r="C430" s="2">
        <v>39050000</v>
      </c>
      <c r="D430" s="2" t="s">
        <v>327</v>
      </c>
      <c r="E430" s="2" t="s">
        <v>2628</v>
      </c>
      <c r="F430" s="2" t="s">
        <v>101</v>
      </c>
      <c r="G430" s="2" t="s">
        <v>101</v>
      </c>
      <c r="H430" s="2" t="s">
        <v>2629</v>
      </c>
      <c r="I430" s="2" t="s">
        <v>2630</v>
      </c>
      <c r="J430" s="2" t="s">
        <v>2631</v>
      </c>
      <c r="K430" s="2" t="s">
        <v>2632</v>
      </c>
      <c r="L430" s="2" t="s">
        <v>220</v>
      </c>
      <c r="M430" s="2" t="s">
        <v>221</v>
      </c>
      <c r="N430" s="2" t="s">
        <v>101</v>
      </c>
      <c r="O430" s="2" t="s">
        <v>2633</v>
      </c>
      <c r="P430" s="2" t="s">
        <v>224</v>
      </c>
      <c r="Q430" s="2" t="s">
        <v>225</v>
      </c>
      <c r="R430" s="2" t="s">
        <v>2634</v>
      </c>
    </row>
    <row r="431" spans="1:18">
      <c r="A431" s="2" t="s">
        <v>1740</v>
      </c>
      <c r="B431" s="2">
        <v>2800000</v>
      </c>
      <c r="C431" s="2">
        <v>3850000</v>
      </c>
      <c r="D431" s="2" t="s">
        <v>327</v>
      </c>
      <c r="E431" s="2" t="s">
        <v>2635</v>
      </c>
      <c r="F431" s="2" t="s">
        <v>314</v>
      </c>
      <c r="G431" s="2" t="s">
        <v>315</v>
      </c>
      <c r="H431" s="2" t="s">
        <v>2636</v>
      </c>
      <c r="I431" s="2" t="s">
        <v>2637</v>
      </c>
      <c r="J431" s="2" t="s">
        <v>101</v>
      </c>
      <c r="L431" s="2" t="s">
        <v>260</v>
      </c>
      <c r="M431" s="2" t="s">
        <v>261</v>
      </c>
      <c r="N431" s="2" t="s">
        <v>1825</v>
      </c>
      <c r="O431" s="2" t="s">
        <v>2638</v>
      </c>
      <c r="P431" s="2" t="s">
        <v>766</v>
      </c>
      <c r="Q431" s="2" t="s">
        <v>767</v>
      </c>
      <c r="R431" s="2" t="s">
        <v>2639</v>
      </c>
    </row>
    <row r="432" spans="1:18">
      <c r="A432" s="2" t="s">
        <v>1740</v>
      </c>
      <c r="B432" s="2">
        <v>3950000</v>
      </c>
      <c r="C432" s="2">
        <v>29350000</v>
      </c>
      <c r="D432" s="2" t="s">
        <v>327</v>
      </c>
      <c r="E432" s="2" t="s">
        <v>2640</v>
      </c>
      <c r="F432" s="2" t="s">
        <v>101</v>
      </c>
      <c r="G432" s="2" t="s">
        <v>101</v>
      </c>
      <c r="H432" s="2" t="s">
        <v>2641</v>
      </c>
      <c r="I432" s="2" t="s">
        <v>2642</v>
      </c>
      <c r="J432" s="2" t="s">
        <v>656</v>
      </c>
      <c r="K432" s="2" t="s">
        <v>657</v>
      </c>
      <c r="L432" s="2" t="s">
        <v>532</v>
      </c>
      <c r="M432" s="2" t="s">
        <v>533</v>
      </c>
      <c r="N432" s="2" t="s">
        <v>2643</v>
      </c>
      <c r="O432" s="2" t="s">
        <v>2644</v>
      </c>
      <c r="P432" s="2" t="s">
        <v>212</v>
      </c>
      <c r="Q432" s="2" t="s">
        <v>213</v>
      </c>
      <c r="R432" s="2" t="s">
        <v>2645</v>
      </c>
    </row>
    <row r="433" spans="1:18">
      <c r="A433" s="2" t="s">
        <v>1740</v>
      </c>
      <c r="B433" s="2">
        <v>3950000</v>
      </c>
      <c r="C433" s="2">
        <v>29350000</v>
      </c>
      <c r="D433" s="2" t="s">
        <v>327</v>
      </c>
      <c r="E433" s="2" t="s">
        <v>2646</v>
      </c>
      <c r="F433" s="2" t="s">
        <v>588</v>
      </c>
      <c r="G433" s="2" t="s">
        <v>589</v>
      </c>
      <c r="H433" s="2" t="s">
        <v>2647</v>
      </c>
      <c r="I433" s="2" t="s">
        <v>2648</v>
      </c>
      <c r="J433" s="2" t="s">
        <v>2649</v>
      </c>
      <c r="K433" s="2" t="s">
        <v>2650</v>
      </c>
      <c r="L433" s="2" t="s">
        <v>260</v>
      </c>
      <c r="M433" s="2" t="s">
        <v>261</v>
      </c>
      <c r="N433" s="2" t="s">
        <v>2651</v>
      </c>
      <c r="O433" s="2" t="s">
        <v>2652</v>
      </c>
      <c r="P433" s="2" t="s">
        <v>597</v>
      </c>
      <c r="Q433" s="2" t="s">
        <v>598</v>
      </c>
      <c r="R433" s="2" t="s">
        <v>1026</v>
      </c>
    </row>
    <row r="434" spans="1:18">
      <c r="A434" s="2" t="s">
        <v>1740</v>
      </c>
      <c r="B434" s="2">
        <v>3950000</v>
      </c>
      <c r="C434" s="2">
        <v>29350000</v>
      </c>
      <c r="D434" s="2" t="s">
        <v>327</v>
      </c>
      <c r="E434" s="2" t="s">
        <v>2653</v>
      </c>
      <c r="F434" s="2" t="s">
        <v>272</v>
      </c>
      <c r="G434" s="2" t="s">
        <v>273</v>
      </c>
      <c r="H434" s="2" t="s">
        <v>101</v>
      </c>
      <c r="I434" s="2" t="s">
        <v>2654</v>
      </c>
      <c r="J434" s="2" t="s">
        <v>2655</v>
      </c>
      <c r="K434" s="2" t="s">
        <v>2656</v>
      </c>
      <c r="L434" s="2" t="s">
        <v>289</v>
      </c>
      <c r="M434" s="2" t="s">
        <v>290</v>
      </c>
      <c r="N434" s="2" t="s">
        <v>2657</v>
      </c>
      <c r="O434" s="2" t="s">
        <v>2658</v>
      </c>
      <c r="P434" s="2" t="s">
        <v>231</v>
      </c>
      <c r="Q434" s="2" t="s">
        <v>232</v>
      </c>
      <c r="R434" s="2" t="s">
        <v>2659</v>
      </c>
    </row>
    <row r="435" spans="1:18">
      <c r="A435" s="2" t="s">
        <v>1740</v>
      </c>
      <c r="B435" s="2">
        <v>2800000</v>
      </c>
      <c r="C435" s="2">
        <v>3850000</v>
      </c>
      <c r="D435" s="2" t="s">
        <v>327</v>
      </c>
      <c r="E435" s="2" t="s">
        <v>2660</v>
      </c>
      <c r="F435" s="2" t="s">
        <v>314</v>
      </c>
      <c r="G435" s="2" t="s">
        <v>315</v>
      </c>
      <c r="H435" s="2" t="s">
        <v>2661</v>
      </c>
      <c r="I435" s="2" t="s">
        <v>2662</v>
      </c>
      <c r="J435" s="2" t="s">
        <v>101</v>
      </c>
      <c r="L435" s="2" t="s">
        <v>260</v>
      </c>
      <c r="M435" s="2" t="s">
        <v>261</v>
      </c>
      <c r="N435" s="2" t="s">
        <v>1825</v>
      </c>
      <c r="O435" s="2" t="s">
        <v>2663</v>
      </c>
      <c r="P435" s="2" t="s">
        <v>766</v>
      </c>
      <c r="Q435" s="2" t="s">
        <v>767</v>
      </c>
      <c r="R435" s="2" t="s">
        <v>2664</v>
      </c>
    </row>
    <row r="436" spans="1:18">
      <c r="A436" s="2" t="s">
        <v>1740</v>
      </c>
      <c r="B436" s="2">
        <v>3950000</v>
      </c>
      <c r="C436" s="2">
        <v>29350000</v>
      </c>
      <c r="D436" s="2" t="s">
        <v>327</v>
      </c>
      <c r="E436" s="2" t="s">
        <v>2665</v>
      </c>
      <c r="F436" s="2" t="s">
        <v>101</v>
      </c>
      <c r="G436" s="2" t="s">
        <v>101</v>
      </c>
      <c r="H436" s="2" t="s">
        <v>2666</v>
      </c>
      <c r="I436" s="2" t="s">
        <v>2667</v>
      </c>
      <c r="J436" s="2" t="s">
        <v>101</v>
      </c>
      <c r="L436" s="2" t="s">
        <v>2668</v>
      </c>
      <c r="M436" s="2" t="s">
        <v>101</v>
      </c>
      <c r="N436" s="2" t="s">
        <v>2669</v>
      </c>
      <c r="O436" s="2" t="s">
        <v>2670</v>
      </c>
      <c r="P436" s="2" t="s">
        <v>276</v>
      </c>
      <c r="Q436" s="2" t="s">
        <v>277</v>
      </c>
      <c r="R436" s="2" t="s">
        <v>2671</v>
      </c>
    </row>
    <row r="437" spans="1:18">
      <c r="A437" s="2" t="s">
        <v>1740</v>
      </c>
      <c r="B437" s="2">
        <v>3950000</v>
      </c>
      <c r="C437" s="2">
        <v>29350000</v>
      </c>
      <c r="D437" s="2" t="s">
        <v>327</v>
      </c>
      <c r="E437" s="2" t="s">
        <v>2672</v>
      </c>
      <c r="F437" s="2" t="s">
        <v>720</v>
      </c>
      <c r="G437" s="2" t="s">
        <v>721</v>
      </c>
      <c r="H437" s="2" t="s">
        <v>2673</v>
      </c>
      <c r="I437" s="2" t="s">
        <v>2674</v>
      </c>
      <c r="J437" s="2" t="s">
        <v>1885</v>
      </c>
      <c r="K437" s="2" t="s">
        <v>1886</v>
      </c>
      <c r="L437" s="2" t="s">
        <v>720</v>
      </c>
      <c r="M437" s="2" t="s">
        <v>721</v>
      </c>
      <c r="N437" s="2" t="s">
        <v>2675</v>
      </c>
      <c r="O437" s="2" t="s">
        <v>2676</v>
      </c>
      <c r="P437" s="2" t="s">
        <v>389</v>
      </c>
      <c r="Q437" s="2" t="s">
        <v>390</v>
      </c>
      <c r="R437" s="2" t="s">
        <v>2677</v>
      </c>
    </row>
    <row r="438" spans="1:18">
      <c r="A438" s="2" t="s">
        <v>1740</v>
      </c>
      <c r="B438" s="2">
        <v>3950000</v>
      </c>
      <c r="C438" s="2">
        <v>29350000</v>
      </c>
      <c r="D438" s="2" t="s">
        <v>327</v>
      </c>
      <c r="E438" s="2" t="s">
        <v>2678</v>
      </c>
      <c r="F438" s="2" t="s">
        <v>695</v>
      </c>
      <c r="G438" s="2" t="s">
        <v>696</v>
      </c>
      <c r="H438" s="2" t="s">
        <v>101</v>
      </c>
      <c r="I438" s="2" t="s">
        <v>2679</v>
      </c>
      <c r="J438" s="2" t="s">
        <v>2680</v>
      </c>
      <c r="K438" s="2" t="s">
        <v>2681</v>
      </c>
      <c r="L438" s="2" t="s">
        <v>2682</v>
      </c>
      <c r="M438" s="2" t="s">
        <v>101</v>
      </c>
      <c r="N438" s="2" t="s">
        <v>2683</v>
      </c>
      <c r="O438" s="2" t="s">
        <v>2684</v>
      </c>
      <c r="P438" s="2" t="s">
        <v>525</v>
      </c>
      <c r="Q438" s="2" t="s">
        <v>526</v>
      </c>
      <c r="R438" s="2" t="s">
        <v>2685</v>
      </c>
    </row>
    <row r="439" spans="1:18">
      <c r="A439" s="2" t="s">
        <v>1740</v>
      </c>
      <c r="B439" s="2">
        <v>3950000</v>
      </c>
      <c r="C439" s="2">
        <v>29350000</v>
      </c>
      <c r="D439" s="2" t="s">
        <v>327</v>
      </c>
      <c r="E439" s="2" t="s">
        <v>2686</v>
      </c>
      <c r="F439" s="2" t="s">
        <v>101</v>
      </c>
      <c r="G439" s="2" t="s">
        <v>101</v>
      </c>
      <c r="H439" s="2" t="s">
        <v>101</v>
      </c>
      <c r="I439" s="2" t="s">
        <v>2687</v>
      </c>
      <c r="J439" s="2" t="s">
        <v>643</v>
      </c>
      <c r="K439" s="2" t="s">
        <v>644</v>
      </c>
      <c r="L439" s="2" t="s">
        <v>260</v>
      </c>
      <c r="M439" s="2" t="s">
        <v>261</v>
      </c>
      <c r="N439" s="2" t="s">
        <v>2688</v>
      </c>
      <c r="O439" s="2" t="s">
        <v>2689</v>
      </c>
      <c r="P439" s="2" t="s">
        <v>202</v>
      </c>
      <c r="Q439" s="2" t="s">
        <v>203</v>
      </c>
      <c r="R439" s="2" t="s">
        <v>2690</v>
      </c>
    </row>
    <row r="440" spans="1:18">
      <c r="A440" s="2" t="s">
        <v>1740</v>
      </c>
      <c r="B440" s="2">
        <v>3950000</v>
      </c>
      <c r="C440" s="2">
        <v>29350000</v>
      </c>
      <c r="D440" s="2" t="s">
        <v>327</v>
      </c>
      <c r="E440" s="2" t="s">
        <v>2691</v>
      </c>
      <c r="F440" s="2" t="s">
        <v>101</v>
      </c>
      <c r="G440" s="2" t="s">
        <v>101</v>
      </c>
      <c r="H440" s="2" t="s">
        <v>2692</v>
      </c>
      <c r="I440" s="2" t="s">
        <v>2693</v>
      </c>
      <c r="J440" s="2" t="s">
        <v>101</v>
      </c>
      <c r="L440" s="2" t="s">
        <v>289</v>
      </c>
      <c r="M440" s="2" t="s">
        <v>290</v>
      </c>
      <c r="N440" s="2" t="s">
        <v>2694</v>
      </c>
      <c r="O440" s="2" t="s">
        <v>2695</v>
      </c>
      <c r="P440" s="2" t="s">
        <v>231</v>
      </c>
      <c r="Q440" s="2" t="s">
        <v>232</v>
      </c>
      <c r="R440" s="2" t="s">
        <v>2696</v>
      </c>
    </row>
    <row r="441" spans="1:18">
      <c r="A441" s="2" t="s">
        <v>1740</v>
      </c>
      <c r="B441" s="2">
        <v>3950000</v>
      </c>
      <c r="C441" s="2">
        <v>29350000</v>
      </c>
      <c r="D441" s="2" t="s">
        <v>327</v>
      </c>
      <c r="E441" s="2" t="s">
        <v>2697</v>
      </c>
      <c r="F441" s="2" t="s">
        <v>695</v>
      </c>
      <c r="G441" s="2" t="s">
        <v>696</v>
      </c>
      <c r="H441" s="2" t="s">
        <v>101</v>
      </c>
      <c r="I441" s="2" t="s">
        <v>101</v>
      </c>
      <c r="J441" s="2" t="s">
        <v>101</v>
      </c>
      <c r="K441" s="2" t="s">
        <v>101</v>
      </c>
      <c r="L441" s="2" t="s">
        <v>260</v>
      </c>
      <c r="M441" s="2" t="s">
        <v>261</v>
      </c>
      <c r="N441" s="2" t="s">
        <v>2061</v>
      </c>
      <c r="O441" s="2" t="s">
        <v>2698</v>
      </c>
      <c r="P441" s="2" t="s">
        <v>231</v>
      </c>
      <c r="Q441" s="2" t="s">
        <v>232</v>
      </c>
      <c r="R441" s="2" t="s">
        <v>2699</v>
      </c>
    </row>
    <row r="442" spans="1:18">
      <c r="A442" s="2" t="s">
        <v>1740</v>
      </c>
      <c r="B442" s="2">
        <v>3950000</v>
      </c>
      <c r="C442" s="2">
        <v>29350000</v>
      </c>
      <c r="D442" s="2" t="s">
        <v>327</v>
      </c>
      <c r="E442" s="2" t="s">
        <v>2700</v>
      </c>
      <c r="F442" s="2" t="s">
        <v>289</v>
      </c>
      <c r="G442" s="2" t="s">
        <v>290</v>
      </c>
      <c r="H442" s="2" t="s">
        <v>101</v>
      </c>
      <c r="I442" s="2" t="s">
        <v>2701</v>
      </c>
      <c r="J442" s="2" t="s">
        <v>101</v>
      </c>
      <c r="L442" s="2" t="s">
        <v>289</v>
      </c>
      <c r="M442" s="2" t="s">
        <v>290</v>
      </c>
      <c r="N442" s="2" t="s">
        <v>2702</v>
      </c>
      <c r="O442" s="2" t="s">
        <v>2703</v>
      </c>
      <c r="P442" s="2" t="s">
        <v>324</v>
      </c>
      <c r="Q442" s="2" t="s">
        <v>325</v>
      </c>
      <c r="R442" s="2" t="s">
        <v>2704</v>
      </c>
    </row>
    <row r="443" spans="1:18">
      <c r="A443" s="2" t="s">
        <v>1740</v>
      </c>
      <c r="B443" s="2">
        <v>3950000</v>
      </c>
      <c r="C443" s="2">
        <v>29350000</v>
      </c>
      <c r="D443" s="2" t="s">
        <v>327</v>
      </c>
      <c r="E443" s="2" t="s">
        <v>2705</v>
      </c>
      <c r="F443" s="2" t="s">
        <v>101</v>
      </c>
      <c r="G443" s="2" t="s">
        <v>101</v>
      </c>
      <c r="H443" s="2" t="s">
        <v>495</v>
      </c>
      <c r="I443" s="2" t="s">
        <v>101</v>
      </c>
      <c r="J443" s="2" t="s">
        <v>101</v>
      </c>
      <c r="K443" s="2" t="s">
        <v>101</v>
      </c>
      <c r="L443" s="2" t="s">
        <v>101</v>
      </c>
      <c r="M443" s="2" t="s">
        <v>101</v>
      </c>
      <c r="N443" s="2" t="s">
        <v>2706</v>
      </c>
      <c r="O443" s="2" t="s">
        <v>2707</v>
      </c>
      <c r="P443" s="2" t="s">
        <v>231</v>
      </c>
      <c r="Q443" s="2" t="s">
        <v>232</v>
      </c>
      <c r="R443" s="2" t="s">
        <v>2708</v>
      </c>
    </row>
    <row r="444" spans="1:18">
      <c r="A444" s="2" t="s">
        <v>1740</v>
      </c>
      <c r="B444" s="2">
        <v>41000000</v>
      </c>
      <c r="C444" s="2">
        <v>58450000</v>
      </c>
      <c r="D444" s="2" t="s">
        <v>327</v>
      </c>
      <c r="E444" s="2" t="s">
        <v>2709</v>
      </c>
      <c r="F444" s="2" t="s">
        <v>283</v>
      </c>
      <c r="G444" s="2" t="s">
        <v>284</v>
      </c>
      <c r="H444" s="2" t="s">
        <v>2710</v>
      </c>
      <c r="I444" s="2" t="s">
        <v>2711</v>
      </c>
      <c r="J444" s="2" t="s">
        <v>101</v>
      </c>
      <c r="L444" s="2" t="s">
        <v>283</v>
      </c>
      <c r="M444" s="2" t="s">
        <v>284</v>
      </c>
      <c r="N444" s="2" t="s">
        <v>2712</v>
      </c>
      <c r="O444" s="2" t="s">
        <v>2713</v>
      </c>
      <c r="P444" s="2" t="s">
        <v>231</v>
      </c>
      <c r="Q444" s="2" t="s">
        <v>232</v>
      </c>
      <c r="R444" s="2" t="s">
        <v>2714</v>
      </c>
    </row>
    <row r="445" spans="1:18">
      <c r="A445" s="2" t="s">
        <v>1740</v>
      </c>
      <c r="B445" s="2">
        <v>3950000</v>
      </c>
      <c r="C445" s="2">
        <v>29350000</v>
      </c>
      <c r="D445" s="2" t="s">
        <v>327</v>
      </c>
      <c r="E445" s="2" t="s">
        <v>2715</v>
      </c>
      <c r="F445" s="2" t="s">
        <v>101</v>
      </c>
      <c r="G445" s="2" t="s">
        <v>101</v>
      </c>
      <c r="H445" s="2" t="s">
        <v>101</v>
      </c>
      <c r="I445" s="2" t="s">
        <v>101</v>
      </c>
      <c r="J445" s="2" t="s">
        <v>101</v>
      </c>
      <c r="K445" s="2" t="s">
        <v>101</v>
      </c>
      <c r="L445" s="2" t="s">
        <v>101</v>
      </c>
      <c r="M445" s="2" t="s">
        <v>101</v>
      </c>
      <c r="N445" s="2" t="s">
        <v>2078</v>
      </c>
      <c r="O445" s="2" t="s">
        <v>101</v>
      </c>
      <c r="P445" s="2" t="s">
        <v>101</v>
      </c>
      <c r="Q445" s="2" t="s">
        <v>101</v>
      </c>
      <c r="R445" s="2" t="s">
        <v>2079</v>
      </c>
    </row>
    <row r="446" spans="1:18">
      <c r="A446" s="2" t="s">
        <v>1740</v>
      </c>
      <c r="B446" s="2">
        <v>30050000</v>
      </c>
      <c r="C446" s="2">
        <v>39050000</v>
      </c>
      <c r="D446" s="2" t="s">
        <v>327</v>
      </c>
      <c r="E446" s="2" t="s">
        <v>2716</v>
      </c>
      <c r="F446" s="2" t="s">
        <v>668</v>
      </c>
      <c r="G446" s="2" t="s">
        <v>669</v>
      </c>
      <c r="H446" s="2" t="s">
        <v>101</v>
      </c>
      <c r="I446" s="2" t="s">
        <v>101</v>
      </c>
      <c r="J446" s="2" t="s">
        <v>101</v>
      </c>
      <c r="K446" s="2" t="s">
        <v>101</v>
      </c>
      <c r="L446" s="2" t="s">
        <v>101</v>
      </c>
      <c r="M446" s="2" t="s">
        <v>101</v>
      </c>
      <c r="N446" s="2" t="s">
        <v>2717</v>
      </c>
      <c r="O446" s="2" t="s">
        <v>2718</v>
      </c>
      <c r="P446" s="2" t="s">
        <v>231</v>
      </c>
      <c r="Q446" s="2" t="s">
        <v>232</v>
      </c>
      <c r="R446" s="2" t="s">
        <v>2719</v>
      </c>
    </row>
    <row r="447" spans="1:18">
      <c r="A447" s="2" t="s">
        <v>1740</v>
      </c>
      <c r="B447" s="2">
        <v>154150000</v>
      </c>
      <c r="C447" s="2">
        <v>154300000</v>
      </c>
      <c r="D447" s="2" t="s">
        <v>327</v>
      </c>
      <c r="E447" s="2" t="s">
        <v>2720</v>
      </c>
      <c r="F447" s="2" t="s">
        <v>101</v>
      </c>
      <c r="G447" s="2" t="s">
        <v>101</v>
      </c>
      <c r="H447" s="2" t="s">
        <v>2139</v>
      </c>
      <c r="I447" s="2" t="s">
        <v>2721</v>
      </c>
      <c r="J447" s="2" t="s">
        <v>101</v>
      </c>
      <c r="L447" s="2" t="s">
        <v>260</v>
      </c>
      <c r="M447" s="2" t="s">
        <v>261</v>
      </c>
      <c r="N447" s="2" t="s">
        <v>2722</v>
      </c>
      <c r="O447" s="2" t="s">
        <v>2723</v>
      </c>
      <c r="P447" s="2" t="s">
        <v>212</v>
      </c>
      <c r="Q447" s="2" t="s">
        <v>213</v>
      </c>
      <c r="R447" s="2" t="s">
        <v>2724</v>
      </c>
    </row>
    <row r="448" spans="1:18">
      <c r="A448" s="2" t="s">
        <v>1740</v>
      </c>
      <c r="B448" s="2">
        <v>3950000</v>
      </c>
      <c r="C448" s="2">
        <v>29350000</v>
      </c>
      <c r="D448" s="2" t="s">
        <v>327</v>
      </c>
      <c r="E448" s="2" t="s">
        <v>2725</v>
      </c>
      <c r="F448" s="2" t="s">
        <v>101</v>
      </c>
      <c r="G448" s="2" t="s">
        <v>101</v>
      </c>
      <c r="H448" s="2" t="s">
        <v>101</v>
      </c>
      <c r="I448" s="2" t="s">
        <v>101</v>
      </c>
      <c r="J448" s="2" t="s">
        <v>101</v>
      </c>
      <c r="K448" s="2" t="s">
        <v>101</v>
      </c>
      <c r="L448" s="2" t="s">
        <v>260</v>
      </c>
      <c r="M448" s="2" t="s">
        <v>261</v>
      </c>
      <c r="N448" s="2" t="s">
        <v>2726</v>
      </c>
      <c r="O448" s="2" t="s">
        <v>2727</v>
      </c>
      <c r="P448" s="2" t="s">
        <v>231</v>
      </c>
      <c r="Q448" s="2" t="s">
        <v>232</v>
      </c>
      <c r="R448" s="2" t="s">
        <v>2728</v>
      </c>
    </row>
    <row r="449" spans="1:18">
      <c r="A449" s="2" t="s">
        <v>1740</v>
      </c>
      <c r="B449" s="2">
        <v>3950000</v>
      </c>
      <c r="C449" s="2">
        <v>29350000</v>
      </c>
      <c r="D449" s="2" t="s">
        <v>327</v>
      </c>
      <c r="E449" s="2" t="s">
        <v>2729</v>
      </c>
      <c r="F449" s="2" t="s">
        <v>101</v>
      </c>
      <c r="G449" s="2" t="s">
        <v>101</v>
      </c>
      <c r="H449" s="2" t="s">
        <v>101</v>
      </c>
      <c r="I449" s="2" t="s">
        <v>101</v>
      </c>
      <c r="J449" s="2" t="s">
        <v>101</v>
      </c>
      <c r="K449" s="2" t="s">
        <v>101</v>
      </c>
      <c r="L449" s="2" t="s">
        <v>289</v>
      </c>
      <c r="M449" s="2" t="s">
        <v>290</v>
      </c>
      <c r="N449" s="2" t="s">
        <v>2730</v>
      </c>
      <c r="O449" s="2" t="s">
        <v>2731</v>
      </c>
      <c r="P449" s="2" t="s">
        <v>212</v>
      </c>
      <c r="Q449" s="2" t="s">
        <v>213</v>
      </c>
      <c r="R449" s="2" t="s">
        <v>2732</v>
      </c>
    </row>
    <row r="450" spans="1:18">
      <c r="A450" s="2" t="s">
        <v>1740</v>
      </c>
      <c r="B450" s="2">
        <v>3950000</v>
      </c>
      <c r="C450" s="2">
        <v>29350000</v>
      </c>
      <c r="D450" s="2" t="s">
        <v>327</v>
      </c>
      <c r="E450" s="2" t="s">
        <v>2733</v>
      </c>
      <c r="F450" s="2" t="s">
        <v>101</v>
      </c>
      <c r="G450" s="2" t="s">
        <v>101</v>
      </c>
      <c r="H450" s="2" t="s">
        <v>101</v>
      </c>
      <c r="I450" s="2" t="s">
        <v>2734</v>
      </c>
      <c r="J450" s="2" t="s">
        <v>2735</v>
      </c>
      <c r="K450" s="2" t="s">
        <v>2736</v>
      </c>
      <c r="L450" s="2" t="s">
        <v>308</v>
      </c>
      <c r="M450" s="2" t="s">
        <v>309</v>
      </c>
      <c r="N450" s="2" t="s">
        <v>2737</v>
      </c>
      <c r="O450" s="2" t="s">
        <v>2738</v>
      </c>
      <c r="P450" s="2" t="s">
        <v>231</v>
      </c>
      <c r="Q450" s="2" t="s">
        <v>232</v>
      </c>
      <c r="R450" s="2" t="s">
        <v>2739</v>
      </c>
    </row>
    <row r="451" spans="1:18">
      <c r="A451" s="2" t="s">
        <v>1740</v>
      </c>
      <c r="B451" s="2">
        <v>3950000</v>
      </c>
      <c r="C451" s="2">
        <v>29350000</v>
      </c>
      <c r="D451" s="2" t="s">
        <v>327</v>
      </c>
      <c r="E451" s="2" t="s">
        <v>2740</v>
      </c>
      <c r="F451" s="2" t="s">
        <v>101</v>
      </c>
      <c r="G451" s="2" t="s">
        <v>101</v>
      </c>
      <c r="H451" s="2" t="s">
        <v>2741</v>
      </c>
      <c r="I451" s="2" t="s">
        <v>2742</v>
      </c>
      <c r="J451" s="2" t="s">
        <v>101</v>
      </c>
      <c r="L451" s="2" t="s">
        <v>272</v>
      </c>
      <c r="M451" s="2" t="s">
        <v>273</v>
      </c>
      <c r="N451" s="2" t="s">
        <v>2743</v>
      </c>
      <c r="O451" s="2" t="s">
        <v>2744</v>
      </c>
      <c r="P451" s="2" t="s">
        <v>231</v>
      </c>
      <c r="Q451" s="2" t="s">
        <v>232</v>
      </c>
      <c r="R451" s="2" t="s">
        <v>2745</v>
      </c>
    </row>
    <row r="452" spans="1:18">
      <c r="A452" s="2" t="s">
        <v>1740</v>
      </c>
      <c r="B452" s="2">
        <v>41000000</v>
      </c>
      <c r="C452" s="2">
        <v>58450000</v>
      </c>
      <c r="D452" s="2" t="s">
        <v>327</v>
      </c>
      <c r="E452" s="2" t="s">
        <v>2746</v>
      </c>
      <c r="F452" s="2" t="s">
        <v>289</v>
      </c>
      <c r="G452" s="2" t="s">
        <v>290</v>
      </c>
      <c r="H452" s="2" t="s">
        <v>2747</v>
      </c>
      <c r="I452" s="2" t="s">
        <v>2748</v>
      </c>
      <c r="J452" s="2" t="s">
        <v>101</v>
      </c>
      <c r="L452" s="2" t="s">
        <v>260</v>
      </c>
      <c r="M452" s="2" t="s">
        <v>261</v>
      </c>
      <c r="N452" s="2" t="s">
        <v>2749</v>
      </c>
      <c r="O452" s="2" t="s">
        <v>2750</v>
      </c>
      <c r="P452" s="2" t="s">
        <v>324</v>
      </c>
      <c r="Q452" s="2" t="s">
        <v>325</v>
      </c>
      <c r="R452" s="2" t="s">
        <v>2751</v>
      </c>
    </row>
    <row r="453" spans="1:18">
      <c r="A453" s="2" t="s">
        <v>1740</v>
      </c>
      <c r="B453" s="2">
        <v>3950000</v>
      </c>
      <c r="C453" s="2">
        <v>29350000</v>
      </c>
      <c r="D453" s="2" t="s">
        <v>327</v>
      </c>
      <c r="E453" s="2" t="s">
        <v>2752</v>
      </c>
      <c r="F453" s="2" t="s">
        <v>101</v>
      </c>
      <c r="G453" s="2" t="s">
        <v>101</v>
      </c>
      <c r="H453" s="2" t="s">
        <v>101</v>
      </c>
      <c r="I453" s="2" t="s">
        <v>2753</v>
      </c>
      <c r="J453" s="2" t="s">
        <v>101</v>
      </c>
      <c r="L453" s="2" t="s">
        <v>532</v>
      </c>
      <c r="M453" s="2" t="s">
        <v>533</v>
      </c>
      <c r="N453" s="2" t="s">
        <v>2754</v>
      </c>
      <c r="O453" s="2" t="s">
        <v>2755</v>
      </c>
      <c r="P453" s="2" t="s">
        <v>212</v>
      </c>
      <c r="Q453" s="2" t="s">
        <v>213</v>
      </c>
      <c r="R453" s="2" t="s">
        <v>2756</v>
      </c>
    </row>
    <row r="454" spans="1:18">
      <c r="A454" s="2" t="s">
        <v>2757</v>
      </c>
      <c r="B454" s="2">
        <v>0</v>
      </c>
      <c r="C454" s="2">
        <v>9300000</v>
      </c>
      <c r="D454" s="2" t="s">
        <v>327</v>
      </c>
      <c r="E454" s="2" t="s">
        <v>2758</v>
      </c>
      <c r="F454" s="2" t="s">
        <v>101</v>
      </c>
      <c r="G454" s="2" t="s">
        <v>101</v>
      </c>
      <c r="H454" s="2" t="s">
        <v>2759</v>
      </c>
      <c r="I454" s="2" t="s">
        <v>2760</v>
      </c>
      <c r="J454" s="2" t="s">
        <v>101</v>
      </c>
      <c r="L454" s="2" t="s">
        <v>272</v>
      </c>
      <c r="M454" s="2" t="s">
        <v>273</v>
      </c>
      <c r="N454" s="2" t="s">
        <v>1506</v>
      </c>
      <c r="O454" s="2" t="s">
        <v>2761</v>
      </c>
      <c r="P454" s="2" t="s">
        <v>224</v>
      </c>
      <c r="Q454" s="2" t="s">
        <v>225</v>
      </c>
      <c r="R454" s="2" t="s">
        <v>2762</v>
      </c>
    </row>
    <row r="455" spans="1:18">
      <c r="A455" s="2" t="s">
        <v>2757</v>
      </c>
      <c r="B455" s="2">
        <v>12400000</v>
      </c>
      <c r="C455" s="2">
        <v>17100000</v>
      </c>
      <c r="D455" s="2" t="s">
        <v>327</v>
      </c>
      <c r="E455" s="2" t="s">
        <v>2763</v>
      </c>
      <c r="F455" s="2" t="s">
        <v>101</v>
      </c>
      <c r="G455" s="2" t="s">
        <v>101</v>
      </c>
      <c r="H455" s="2" t="s">
        <v>101</v>
      </c>
      <c r="I455" s="2" t="s">
        <v>101</v>
      </c>
      <c r="J455" s="2" t="s">
        <v>101</v>
      </c>
      <c r="K455" s="2" t="s">
        <v>101</v>
      </c>
      <c r="L455" s="2" t="s">
        <v>101</v>
      </c>
      <c r="M455" s="2" t="s">
        <v>101</v>
      </c>
      <c r="N455" s="2" t="s">
        <v>2078</v>
      </c>
      <c r="O455" s="2" t="s">
        <v>2764</v>
      </c>
      <c r="P455" s="2" t="s">
        <v>101</v>
      </c>
      <c r="Q455" s="2" t="s">
        <v>101</v>
      </c>
      <c r="R455" s="2" t="s">
        <v>2079</v>
      </c>
    </row>
    <row r="456" spans="1:18">
      <c r="A456" s="2" t="s">
        <v>2757</v>
      </c>
      <c r="B456" s="2">
        <v>22550000</v>
      </c>
      <c r="C456" s="2">
        <v>57227415</v>
      </c>
      <c r="D456" s="2" t="s">
        <v>327</v>
      </c>
      <c r="E456" s="2" t="s">
        <v>2765</v>
      </c>
      <c r="F456" s="2" t="s">
        <v>101</v>
      </c>
      <c r="G456" s="2" t="s">
        <v>101</v>
      </c>
      <c r="H456" s="2" t="s">
        <v>2766</v>
      </c>
      <c r="I456" s="2" t="s">
        <v>101</v>
      </c>
      <c r="J456" s="2" t="s">
        <v>101</v>
      </c>
      <c r="K456" s="2" t="s">
        <v>101</v>
      </c>
      <c r="L456" s="2" t="s">
        <v>260</v>
      </c>
      <c r="M456" s="2" t="s">
        <v>261</v>
      </c>
      <c r="N456" s="2" t="s">
        <v>1418</v>
      </c>
      <c r="O456" s="2" t="s">
        <v>2767</v>
      </c>
      <c r="P456" s="2" t="s">
        <v>231</v>
      </c>
      <c r="Q456" s="2" t="s">
        <v>232</v>
      </c>
      <c r="R456" s="2" t="s">
        <v>1026</v>
      </c>
    </row>
    <row r="457" spans="1:18">
      <c r="A457" s="2" t="s">
        <v>2757</v>
      </c>
      <c r="B457" s="2">
        <v>22550000</v>
      </c>
      <c r="C457" s="2">
        <v>57227415</v>
      </c>
      <c r="D457" s="2" t="s">
        <v>327</v>
      </c>
      <c r="E457" s="2" t="s">
        <v>2768</v>
      </c>
      <c r="F457" s="2" t="s">
        <v>101</v>
      </c>
      <c r="G457" s="2" t="s">
        <v>101</v>
      </c>
      <c r="H457" s="2" t="s">
        <v>2766</v>
      </c>
      <c r="I457" s="2" t="s">
        <v>101</v>
      </c>
      <c r="J457" s="2" t="s">
        <v>101</v>
      </c>
      <c r="K457" s="2" t="s">
        <v>101</v>
      </c>
      <c r="L457" s="2" t="s">
        <v>260</v>
      </c>
      <c r="M457" s="2" t="s">
        <v>261</v>
      </c>
      <c r="N457" s="2" t="s">
        <v>1418</v>
      </c>
      <c r="O457" s="2" t="s">
        <v>2769</v>
      </c>
      <c r="P457" s="2" t="s">
        <v>231</v>
      </c>
      <c r="Q457" s="2" t="s">
        <v>232</v>
      </c>
      <c r="R457" s="2" t="s">
        <v>2770</v>
      </c>
    </row>
    <row r="458" spans="1:18">
      <c r="A458" s="2" t="s">
        <v>2757</v>
      </c>
      <c r="B458" s="2">
        <v>12400000</v>
      </c>
      <c r="C458" s="2">
        <v>17100000</v>
      </c>
      <c r="D458" s="2" t="s">
        <v>327</v>
      </c>
      <c r="E458" s="2" t="s">
        <v>2771</v>
      </c>
      <c r="F458" s="2" t="s">
        <v>101</v>
      </c>
      <c r="G458" s="2" t="s">
        <v>101</v>
      </c>
      <c r="H458" s="2" t="s">
        <v>101</v>
      </c>
      <c r="I458" s="2" t="s">
        <v>2772</v>
      </c>
      <c r="J458" s="2" t="s">
        <v>602</v>
      </c>
      <c r="K458" s="2" t="s">
        <v>603</v>
      </c>
      <c r="L458" s="2" t="s">
        <v>517</v>
      </c>
      <c r="M458" s="2" t="s">
        <v>518</v>
      </c>
      <c r="N458" s="2" t="s">
        <v>101</v>
      </c>
      <c r="O458" s="2" t="s">
        <v>2773</v>
      </c>
      <c r="P458" s="2" t="s">
        <v>202</v>
      </c>
      <c r="Q458" s="2" t="s">
        <v>203</v>
      </c>
      <c r="R458" s="2" t="s">
        <v>2180</v>
      </c>
    </row>
    <row r="459" spans="1:18">
      <c r="A459" s="2" t="s">
        <v>2757</v>
      </c>
      <c r="B459" s="2">
        <v>12400000</v>
      </c>
      <c r="C459" s="2">
        <v>17100000</v>
      </c>
      <c r="D459" s="2" t="s">
        <v>327</v>
      </c>
      <c r="E459" s="2" t="s">
        <v>2774</v>
      </c>
      <c r="F459" s="2" t="s">
        <v>260</v>
      </c>
      <c r="G459" s="2" t="s">
        <v>261</v>
      </c>
      <c r="H459" s="2" t="s">
        <v>101</v>
      </c>
      <c r="I459" s="2" t="s">
        <v>2775</v>
      </c>
      <c r="J459" s="2" t="s">
        <v>1779</v>
      </c>
      <c r="K459" s="2" t="s">
        <v>1780</v>
      </c>
      <c r="L459" s="2" t="s">
        <v>260</v>
      </c>
      <c r="M459" s="2" t="s">
        <v>261</v>
      </c>
      <c r="N459" s="2" t="s">
        <v>2410</v>
      </c>
      <c r="O459" s="2" t="s">
        <v>2411</v>
      </c>
      <c r="P459" s="2" t="s">
        <v>231</v>
      </c>
      <c r="Q459" s="2" t="s">
        <v>232</v>
      </c>
      <c r="R459" s="2" t="s">
        <v>2776</v>
      </c>
    </row>
    <row r="460" spans="1:18">
      <c r="A460" s="2" t="s">
        <v>2757</v>
      </c>
      <c r="B460" s="2">
        <v>22550000</v>
      </c>
      <c r="C460" s="2">
        <v>57227415</v>
      </c>
      <c r="D460" s="2" t="s">
        <v>327</v>
      </c>
      <c r="E460" s="2" t="s">
        <v>2777</v>
      </c>
      <c r="F460" s="2" t="s">
        <v>588</v>
      </c>
      <c r="G460" s="2" t="s">
        <v>589</v>
      </c>
      <c r="H460" s="2" t="s">
        <v>2778</v>
      </c>
      <c r="I460" s="2" t="s">
        <v>2779</v>
      </c>
      <c r="J460" s="2" t="s">
        <v>101</v>
      </c>
      <c r="L460" s="2" t="s">
        <v>588</v>
      </c>
      <c r="M460" s="2" t="s">
        <v>589</v>
      </c>
      <c r="N460" s="2" t="s">
        <v>2780</v>
      </c>
      <c r="O460" s="2" t="s">
        <v>2781</v>
      </c>
      <c r="P460" s="2" t="s">
        <v>597</v>
      </c>
      <c r="Q460" s="2" t="s">
        <v>598</v>
      </c>
      <c r="R460" s="2" t="s">
        <v>2782</v>
      </c>
    </row>
    <row r="461" spans="1:18">
      <c r="A461" s="2" t="s">
        <v>2757</v>
      </c>
      <c r="B461" s="2">
        <v>17100000</v>
      </c>
      <c r="C461" s="2">
        <v>22550000</v>
      </c>
      <c r="D461" s="2" t="s">
        <v>327</v>
      </c>
      <c r="E461" s="2" t="s">
        <v>2783</v>
      </c>
      <c r="F461" s="2" t="s">
        <v>720</v>
      </c>
      <c r="G461" s="2" t="s">
        <v>721</v>
      </c>
      <c r="H461" s="2" t="s">
        <v>2784</v>
      </c>
      <c r="I461" s="2" t="s">
        <v>101</v>
      </c>
      <c r="J461" s="2" t="s">
        <v>101</v>
      </c>
      <c r="K461" s="2" t="s">
        <v>101</v>
      </c>
      <c r="L461" s="2" t="s">
        <v>101</v>
      </c>
      <c r="M461" s="2" t="s">
        <v>101</v>
      </c>
      <c r="N461" s="2" t="s">
        <v>2785</v>
      </c>
      <c r="O461" s="2" t="s">
        <v>2786</v>
      </c>
      <c r="P461" s="2" t="s">
        <v>276</v>
      </c>
      <c r="Q461" s="2" t="s">
        <v>277</v>
      </c>
      <c r="R461" s="2" t="s">
        <v>2787</v>
      </c>
    </row>
    <row r="462" spans="1:18">
      <c r="A462" s="2" t="s">
        <v>2757</v>
      </c>
      <c r="B462" s="2">
        <v>0</v>
      </c>
      <c r="C462" s="2">
        <v>9300000</v>
      </c>
      <c r="D462" s="2" t="s">
        <v>327</v>
      </c>
      <c r="E462" s="2" t="s">
        <v>2788</v>
      </c>
      <c r="F462" s="2" t="s">
        <v>101</v>
      </c>
      <c r="G462" s="2" t="s">
        <v>101</v>
      </c>
      <c r="H462" s="2" t="s">
        <v>101</v>
      </c>
      <c r="I462" s="2" t="s">
        <v>101</v>
      </c>
      <c r="J462" s="2" t="s">
        <v>101</v>
      </c>
      <c r="K462" s="2" t="s">
        <v>101</v>
      </c>
      <c r="L462" s="2" t="s">
        <v>101</v>
      </c>
      <c r="M462" s="2" t="s">
        <v>101</v>
      </c>
      <c r="N462" s="2" t="s">
        <v>2526</v>
      </c>
      <c r="O462" s="2" t="s">
        <v>2789</v>
      </c>
      <c r="P462" s="2" t="s">
        <v>202</v>
      </c>
      <c r="Q462" s="2" t="s">
        <v>203</v>
      </c>
      <c r="R462" s="2" t="s">
        <v>2790</v>
      </c>
    </row>
    <row r="463" spans="1:18">
      <c r="A463" s="2" t="s">
        <v>2757</v>
      </c>
      <c r="B463" s="2">
        <v>17100000</v>
      </c>
      <c r="C463" s="2">
        <v>22550000</v>
      </c>
      <c r="D463" s="2" t="s">
        <v>327</v>
      </c>
      <c r="E463" s="2" t="s">
        <v>2791</v>
      </c>
      <c r="F463" s="2" t="s">
        <v>101</v>
      </c>
      <c r="G463" s="2" t="s">
        <v>101</v>
      </c>
      <c r="H463" s="2" t="s">
        <v>101</v>
      </c>
      <c r="I463" s="2" t="s">
        <v>101</v>
      </c>
      <c r="J463" s="2" t="s">
        <v>101</v>
      </c>
      <c r="K463" s="2" t="s">
        <v>101</v>
      </c>
      <c r="L463" s="2" t="s">
        <v>101</v>
      </c>
      <c r="M463" s="2" t="s">
        <v>101</v>
      </c>
      <c r="N463" s="2" t="s">
        <v>101</v>
      </c>
      <c r="O463" s="2" t="s">
        <v>2792</v>
      </c>
      <c r="P463" s="2" t="s">
        <v>231</v>
      </c>
      <c r="Q463" s="2" t="s">
        <v>232</v>
      </c>
      <c r="R463" s="2" t="s">
        <v>2793</v>
      </c>
    </row>
    <row r="464" spans="1:18">
      <c r="A464" s="2" t="s">
        <v>2757</v>
      </c>
      <c r="B464" s="2">
        <v>17100000</v>
      </c>
      <c r="C464" s="2">
        <v>22550000</v>
      </c>
      <c r="D464" s="2" t="s">
        <v>327</v>
      </c>
      <c r="E464" s="2" t="s">
        <v>2794</v>
      </c>
      <c r="F464" s="2" t="s">
        <v>101</v>
      </c>
      <c r="G464" s="2" t="s">
        <v>101</v>
      </c>
      <c r="H464" s="2" t="s">
        <v>206</v>
      </c>
      <c r="I464" s="2" t="s">
        <v>101</v>
      </c>
      <c r="J464" s="2" t="s">
        <v>101</v>
      </c>
      <c r="K464" s="2" t="s">
        <v>101</v>
      </c>
      <c r="L464" s="2" t="s">
        <v>101</v>
      </c>
      <c r="M464" s="2" t="s">
        <v>101</v>
      </c>
      <c r="N464" s="2" t="s">
        <v>2795</v>
      </c>
      <c r="O464" s="2" t="s">
        <v>2796</v>
      </c>
      <c r="P464" s="2" t="s">
        <v>231</v>
      </c>
      <c r="Q464" s="2" t="s">
        <v>232</v>
      </c>
      <c r="R464" s="2" t="s">
        <v>2797</v>
      </c>
    </row>
    <row r="465" spans="1:18">
      <c r="A465" s="2" t="s">
        <v>2757</v>
      </c>
      <c r="B465" s="2">
        <v>17100000</v>
      </c>
      <c r="C465" s="2">
        <v>22550000</v>
      </c>
      <c r="D465" s="2" t="s">
        <v>327</v>
      </c>
      <c r="E465" s="2" t="s">
        <v>2798</v>
      </c>
      <c r="F465" s="2" t="s">
        <v>720</v>
      </c>
      <c r="G465" s="2" t="s">
        <v>721</v>
      </c>
      <c r="H465" s="2" t="s">
        <v>2784</v>
      </c>
      <c r="I465" s="2" t="s">
        <v>101</v>
      </c>
      <c r="J465" s="2" t="s">
        <v>101</v>
      </c>
      <c r="K465" s="2" t="s">
        <v>101</v>
      </c>
      <c r="L465" s="2" t="s">
        <v>101</v>
      </c>
      <c r="M465" s="2" t="s">
        <v>101</v>
      </c>
      <c r="N465" s="2" t="s">
        <v>2785</v>
      </c>
      <c r="O465" s="2" t="s">
        <v>2799</v>
      </c>
      <c r="P465" s="2" t="s">
        <v>276</v>
      </c>
      <c r="Q465" s="2" t="s">
        <v>277</v>
      </c>
      <c r="R465" s="2" t="s">
        <v>2800</v>
      </c>
    </row>
    <row r="466" spans="1:18">
      <c r="A466" s="2" t="s">
        <v>2757</v>
      </c>
      <c r="B466" s="2">
        <v>12400000</v>
      </c>
      <c r="C466" s="2">
        <v>17100000</v>
      </c>
      <c r="D466" s="2" t="s">
        <v>327</v>
      </c>
      <c r="E466" s="2" t="s">
        <v>2801</v>
      </c>
      <c r="F466" s="2" t="s">
        <v>588</v>
      </c>
      <c r="G466" s="2" t="s">
        <v>589</v>
      </c>
      <c r="H466" s="2" t="s">
        <v>101</v>
      </c>
      <c r="I466" s="2" t="s">
        <v>2802</v>
      </c>
      <c r="J466" s="2" t="s">
        <v>2649</v>
      </c>
      <c r="K466" s="2" t="s">
        <v>2650</v>
      </c>
      <c r="L466" s="2" t="s">
        <v>260</v>
      </c>
      <c r="M466" s="2" t="s">
        <v>261</v>
      </c>
      <c r="N466" s="2" t="s">
        <v>2651</v>
      </c>
      <c r="O466" s="2" t="s">
        <v>2803</v>
      </c>
      <c r="P466" s="2" t="s">
        <v>597</v>
      </c>
      <c r="Q466" s="2" t="s">
        <v>598</v>
      </c>
      <c r="R466" s="2" t="s">
        <v>2804</v>
      </c>
    </row>
    <row r="467" spans="1:18">
      <c r="A467" s="2" t="s">
        <v>2757</v>
      </c>
      <c r="B467" s="2">
        <v>0</v>
      </c>
      <c r="C467" s="2">
        <v>9300000</v>
      </c>
      <c r="D467" s="2" t="s">
        <v>327</v>
      </c>
      <c r="E467" s="2" t="s">
        <v>2805</v>
      </c>
      <c r="F467" s="2" t="s">
        <v>101</v>
      </c>
      <c r="G467" s="2" t="s">
        <v>101</v>
      </c>
      <c r="H467" s="2" t="s">
        <v>2806</v>
      </c>
      <c r="I467" s="2" t="s">
        <v>101</v>
      </c>
      <c r="J467" s="2" t="s">
        <v>101</v>
      </c>
      <c r="K467" s="2" t="s">
        <v>101</v>
      </c>
      <c r="L467" s="2" t="s">
        <v>260</v>
      </c>
      <c r="M467" s="2" t="s">
        <v>261</v>
      </c>
      <c r="N467" s="2" t="s">
        <v>1785</v>
      </c>
      <c r="O467" s="2" t="s">
        <v>2807</v>
      </c>
      <c r="P467" s="2" t="s">
        <v>231</v>
      </c>
      <c r="Q467" s="2" t="s">
        <v>232</v>
      </c>
      <c r="R467" s="2" t="s">
        <v>2808</v>
      </c>
    </row>
    <row r="468" spans="1:18">
      <c r="A468" s="2" t="s">
        <v>2757</v>
      </c>
      <c r="B468" s="2">
        <v>22550000</v>
      </c>
      <c r="C468" s="2">
        <v>57227415</v>
      </c>
      <c r="D468" s="2" t="s">
        <v>327</v>
      </c>
      <c r="E468" s="2" t="s">
        <v>2809</v>
      </c>
      <c r="F468" s="2" t="s">
        <v>101</v>
      </c>
      <c r="G468" s="2" t="s">
        <v>101</v>
      </c>
      <c r="H468" s="2" t="s">
        <v>2810</v>
      </c>
      <c r="I468" s="2" t="s">
        <v>101</v>
      </c>
      <c r="J468" s="2" t="s">
        <v>101</v>
      </c>
      <c r="K468" s="2" t="s">
        <v>101</v>
      </c>
      <c r="L468" s="2" t="s">
        <v>101</v>
      </c>
      <c r="M468" s="2" t="s">
        <v>101</v>
      </c>
      <c r="N468" s="2" t="s">
        <v>101</v>
      </c>
      <c r="O468" s="2" t="s">
        <v>2811</v>
      </c>
      <c r="P468" s="2" t="s">
        <v>202</v>
      </c>
      <c r="Q468" s="2" t="s">
        <v>203</v>
      </c>
      <c r="R468" s="2" t="s">
        <v>2812</v>
      </c>
    </row>
    <row r="469" spans="1:18">
      <c r="A469" s="2" t="s">
        <v>2757</v>
      </c>
      <c r="B469" s="2">
        <v>17100000</v>
      </c>
      <c r="C469" s="2">
        <v>22550000</v>
      </c>
      <c r="D469" s="2" t="s">
        <v>327</v>
      </c>
      <c r="E469" s="2" t="s">
        <v>2813</v>
      </c>
      <c r="F469" s="2" t="s">
        <v>720</v>
      </c>
      <c r="G469" s="2" t="s">
        <v>721</v>
      </c>
      <c r="H469" s="2" t="s">
        <v>101</v>
      </c>
      <c r="I469" s="2" t="s">
        <v>2814</v>
      </c>
      <c r="J469" s="2" t="s">
        <v>1885</v>
      </c>
      <c r="K469" s="2" t="s">
        <v>1886</v>
      </c>
      <c r="L469" s="2" t="s">
        <v>720</v>
      </c>
      <c r="M469" s="2" t="s">
        <v>721</v>
      </c>
      <c r="N469" s="2" t="s">
        <v>1939</v>
      </c>
      <c r="O469" s="2" t="s">
        <v>2815</v>
      </c>
      <c r="P469" s="2" t="s">
        <v>389</v>
      </c>
      <c r="Q469" s="2" t="s">
        <v>390</v>
      </c>
      <c r="R469" s="2" t="s">
        <v>2816</v>
      </c>
    </row>
    <row r="470" spans="1:18">
      <c r="A470" s="2" t="s">
        <v>2757</v>
      </c>
      <c r="B470" s="2">
        <v>17100000</v>
      </c>
      <c r="C470" s="2">
        <v>22550000</v>
      </c>
      <c r="D470" s="2" t="s">
        <v>327</v>
      </c>
      <c r="E470" s="2" t="s">
        <v>2817</v>
      </c>
      <c r="F470" s="2" t="s">
        <v>720</v>
      </c>
      <c r="G470" s="2" t="s">
        <v>721</v>
      </c>
      <c r="H470" s="2" t="s">
        <v>2784</v>
      </c>
      <c r="I470" s="2" t="s">
        <v>101</v>
      </c>
      <c r="J470" s="2" t="s">
        <v>101</v>
      </c>
      <c r="K470" s="2" t="s">
        <v>101</v>
      </c>
      <c r="L470" s="2" t="s">
        <v>101</v>
      </c>
      <c r="M470" s="2" t="s">
        <v>101</v>
      </c>
      <c r="N470" s="2" t="s">
        <v>2785</v>
      </c>
      <c r="O470" s="2" t="s">
        <v>2818</v>
      </c>
      <c r="P470" s="2" t="s">
        <v>276</v>
      </c>
      <c r="Q470" s="2" t="s">
        <v>277</v>
      </c>
      <c r="R470" s="2" t="s">
        <v>2819</v>
      </c>
    </row>
    <row r="471" spans="1:18">
      <c r="A471" s="2" t="s">
        <v>2757</v>
      </c>
      <c r="B471" s="2">
        <v>22550000</v>
      </c>
      <c r="C471" s="2">
        <v>57227415</v>
      </c>
      <c r="D471" s="2" t="s">
        <v>327</v>
      </c>
      <c r="E471" s="2" t="s">
        <v>2820</v>
      </c>
      <c r="F471" s="2" t="s">
        <v>101</v>
      </c>
      <c r="G471" s="2" t="s">
        <v>101</v>
      </c>
      <c r="H471" s="2" t="s">
        <v>2766</v>
      </c>
      <c r="I471" s="2" t="s">
        <v>101</v>
      </c>
      <c r="J471" s="2" t="s">
        <v>101</v>
      </c>
      <c r="K471" s="2" t="s">
        <v>101</v>
      </c>
      <c r="L471" s="2" t="s">
        <v>260</v>
      </c>
      <c r="M471" s="2" t="s">
        <v>261</v>
      </c>
      <c r="N471" s="2" t="s">
        <v>2821</v>
      </c>
      <c r="O471" s="2" t="s">
        <v>2822</v>
      </c>
      <c r="P471" s="2" t="s">
        <v>231</v>
      </c>
      <c r="Q471" s="2" t="s">
        <v>232</v>
      </c>
      <c r="R471" s="2" t="s">
        <v>2823</v>
      </c>
    </row>
    <row r="472" spans="1:18">
      <c r="A472" s="2" t="s">
        <v>2757</v>
      </c>
      <c r="B472" s="2">
        <v>17100000</v>
      </c>
      <c r="C472" s="2">
        <v>22550000</v>
      </c>
      <c r="D472" s="2" t="s">
        <v>327</v>
      </c>
      <c r="E472" s="2" t="s">
        <v>2824</v>
      </c>
      <c r="F472" s="2" t="s">
        <v>588</v>
      </c>
      <c r="G472" s="2" t="s">
        <v>589</v>
      </c>
      <c r="H472" s="2" t="s">
        <v>2778</v>
      </c>
      <c r="I472" s="2" t="s">
        <v>2825</v>
      </c>
      <c r="J472" s="2" t="s">
        <v>101</v>
      </c>
      <c r="L472" s="2" t="s">
        <v>588</v>
      </c>
      <c r="M472" s="2" t="s">
        <v>589</v>
      </c>
      <c r="N472" s="2" t="s">
        <v>2780</v>
      </c>
      <c r="O472" s="2" t="s">
        <v>2826</v>
      </c>
      <c r="P472" s="2" t="s">
        <v>597</v>
      </c>
      <c r="Q472" s="2" t="s">
        <v>598</v>
      </c>
      <c r="R472" s="2" t="s">
        <v>2827</v>
      </c>
    </row>
    <row r="473" spans="1:18">
      <c r="A473" s="2" t="s">
        <v>2757</v>
      </c>
      <c r="B473" s="2">
        <v>22550000</v>
      </c>
      <c r="C473" s="2">
        <v>57227415</v>
      </c>
      <c r="D473" s="2" t="s">
        <v>327</v>
      </c>
      <c r="E473" s="2" t="s">
        <v>2828</v>
      </c>
      <c r="F473" s="2" t="s">
        <v>588</v>
      </c>
      <c r="G473" s="2" t="s">
        <v>589</v>
      </c>
      <c r="H473" s="2" t="s">
        <v>2778</v>
      </c>
      <c r="I473" s="2" t="s">
        <v>2779</v>
      </c>
      <c r="J473" s="2" t="s">
        <v>101</v>
      </c>
      <c r="L473" s="2" t="s">
        <v>588</v>
      </c>
      <c r="M473" s="2" t="s">
        <v>589</v>
      </c>
      <c r="N473" s="2" t="s">
        <v>2780</v>
      </c>
      <c r="O473" s="2" t="s">
        <v>2781</v>
      </c>
      <c r="P473" s="2" t="s">
        <v>597</v>
      </c>
      <c r="Q473" s="2" t="s">
        <v>598</v>
      </c>
      <c r="R473" s="2" t="s">
        <v>2782</v>
      </c>
    </row>
    <row r="474" spans="1:18">
      <c r="A474" s="2" t="s">
        <v>2757</v>
      </c>
      <c r="B474" s="2">
        <v>12400000</v>
      </c>
      <c r="C474" s="2">
        <v>17100000</v>
      </c>
      <c r="D474" s="2" t="s">
        <v>327</v>
      </c>
      <c r="E474" s="2" t="s">
        <v>2829</v>
      </c>
      <c r="F474" s="2" t="s">
        <v>101</v>
      </c>
      <c r="G474" s="2" t="s">
        <v>101</v>
      </c>
      <c r="H474" s="2" t="s">
        <v>101</v>
      </c>
      <c r="I474" s="2" t="s">
        <v>2830</v>
      </c>
      <c r="J474" s="2" t="s">
        <v>101</v>
      </c>
      <c r="L474" s="2" t="s">
        <v>197</v>
      </c>
      <c r="M474" s="2" t="s">
        <v>198</v>
      </c>
      <c r="N474" s="2" t="s">
        <v>344</v>
      </c>
      <c r="O474" s="2" t="s">
        <v>2831</v>
      </c>
      <c r="P474" s="2" t="s">
        <v>202</v>
      </c>
      <c r="Q474" s="2" t="s">
        <v>203</v>
      </c>
      <c r="R474" s="2" t="s">
        <v>2832</v>
      </c>
    </row>
    <row r="475" spans="1:18">
      <c r="A475" s="2" t="s">
        <v>2757</v>
      </c>
      <c r="B475" s="2">
        <v>12400000</v>
      </c>
      <c r="C475" s="2">
        <v>17100000</v>
      </c>
      <c r="D475" s="2" t="s">
        <v>327</v>
      </c>
      <c r="E475" s="2" t="s">
        <v>2833</v>
      </c>
      <c r="F475" s="2" t="s">
        <v>101</v>
      </c>
      <c r="G475" s="2" t="s">
        <v>101</v>
      </c>
      <c r="H475" s="2" t="s">
        <v>101</v>
      </c>
      <c r="I475" s="2" t="s">
        <v>101</v>
      </c>
      <c r="J475" s="2" t="s">
        <v>101</v>
      </c>
      <c r="K475" s="2" t="s">
        <v>101</v>
      </c>
      <c r="L475" s="2" t="s">
        <v>101</v>
      </c>
      <c r="M475" s="2" t="s">
        <v>101</v>
      </c>
      <c r="N475" s="2" t="s">
        <v>2078</v>
      </c>
      <c r="O475" s="2" t="s">
        <v>2764</v>
      </c>
      <c r="P475" s="2" t="s">
        <v>101</v>
      </c>
      <c r="Q475" s="2" t="s">
        <v>101</v>
      </c>
      <c r="R475" s="2" t="s">
        <v>2079</v>
      </c>
    </row>
    <row r="476" spans="1:18">
      <c r="A476" s="2" t="s">
        <v>2757</v>
      </c>
      <c r="B476" s="2">
        <v>0</v>
      </c>
      <c r="C476" s="2">
        <v>9300000</v>
      </c>
      <c r="D476" s="2" t="s">
        <v>327</v>
      </c>
      <c r="E476" s="2" t="s">
        <v>2834</v>
      </c>
      <c r="F476" s="2" t="s">
        <v>720</v>
      </c>
      <c r="G476" s="2" t="s">
        <v>721</v>
      </c>
      <c r="H476" s="2" t="s">
        <v>2835</v>
      </c>
      <c r="I476" s="2" t="s">
        <v>2836</v>
      </c>
      <c r="J476" s="2" t="s">
        <v>1015</v>
      </c>
      <c r="K476" s="2" t="s">
        <v>1016</v>
      </c>
      <c r="L476" s="2" t="s">
        <v>720</v>
      </c>
      <c r="M476" s="2" t="s">
        <v>721</v>
      </c>
      <c r="N476" s="2" t="s">
        <v>2837</v>
      </c>
      <c r="O476" s="2" t="s">
        <v>2838</v>
      </c>
      <c r="P476" s="2" t="s">
        <v>389</v>
      </c>
      <c r="Q476" s="2" t="s">
        <v>390</v>
      </c>
      <c r="R476" s="2" t="s">
        <v>2839</v>
      </c>
    </row>
    <row r="477" spans="1:18">
      <c r="A477" s="2" t="s">
        <v>2757</v>
      </c>
      <c r="B477" s="2">
        <v>0</v>
      </c>
      <c r="C477" s="2">
        <v>9300000</v>
      </c>
      <c r="D477" s="2" t="s">
        <v>327</v>
      </c>
      <c r="E477" s="2" t="s">
        <v>2840</v>
      </c>
      <c r="F477" s="2" t="s">
        <v>101</v>
      </c>
      <c r="G477" s="2" t="s">
        <v>101</v>
      </c>
      <c r="H477" s="2" t="s">
        <v>101</v>
      </c>
      <c r="I477" s="2" t="s">
        <v>101</v>
      </c>
      <c r="J477" s="2" t="s">
        <v>101</v>
      </c>
      <c r="K477" s="2" t="s">
        <v>101</v>
      </c>
      <c r="L477" s="2" t="s">
        <v>398</v>
      </c>
      <c r="M477" s="2" t="s">
        <v>399</v>
      </c>
      <c r="N477" s="2" t="s">
        <v>2841</v>
      </c>
      <c r="O477" s="2" t="s">
        <v>2842</v>
      </c>
      <c r="P477" s="2" t="s">
        <v>231</v>
      </c>
      <c r="Q477" s="2" t="s">
        <v>232</v>
      </c>
      <c r="R477" s="2" t="s">
        <v>2843</v>
      </c>
    </row>
    <row r="478" spans="1:18">
      <c r="A478" s="2" t="s">
        <v>2757</v>
      </c>
      <c r="B478" s="2">
        <v>17100000</v>
      </c>
      <c r="C478" s="2">
        <v>22550000</v>
      </c>
      <c r="D478" s="2" t="s">
        <v>327</v>
      </c>
      <c r="E478" s="2" t="s">
        <v>2844</v>
      </c>
      <c r="F478" s="2" t="s">
        <v>720</v>
      </c>
      <c r="G478" s="2" t="s">
        <v>721</v>
      </c>
      <c r="H478" s="2" t="s">
        <v>2784</v>
      </c>
      <c r="I478" s="2" t="s">
        <v>101</v>
      </c>
      <c r="J478" s="2" t="s">
        <v>101</v>
      </c>
      <c r="K478" s="2" t="s">
        <v>101</v>
      </c>
      <c r="L478" s="2" t="s">
        <v>101</v>
      </c>
      <c r="M478" s="2" t="s">
        <v>101</v>
      </c>
      <c r="N478" s="2" t="s">
        <v>2785</v>
      </c>
      <c r="O478" s="2" t="s">
        <v>2845</v>
      </c>
      <c r="P478" s="2" t="s">
        <v>276</v>
      </c>
      <c r="Q478" s="2" t="s">
        <v>277</v>
      </c>
      <c r="R478" s="2" t="s">
        <v>2846</v>
      </c>
    </row>
    <row r="479" spans="1:18">
      <c r="A479" s="2" t="s">
        <v>2757</v>
      </c>
      <c r="B479" s="2">
        <v>17100000</v>
      </c>
      <c r="C479" s="2">
        <v>22550000</v>
      </c>
      <c r="D479" s="2" t="s">
        <v>327</v>
      </c>
      <c r="E479" s="2" t="s">
        <v>2847</v>
      </c>
      <c r="F479" s="2" t="s">
        <v>588</v>
      </c>
      <c r="G479" s="2" t="s">
        <v>589</v>
      </c>
      <c r="H479" s="2" t="s">
        <v>2778</v>
      </c>
      <c r="I479" s="2" t="s">
        <v>2825</v>
      </c>
      <c r="J479" s="2" t="s">
        <v>101</v>
      </c>
      <c r="L479" s="2" t="s">
        <v>588</v>
      </c>
      <c r="M479" s="2" t="s">
        <v>589</v>
      </c>
      <c r="N479" s="2" t="s">
        <v>2780</v>
      </c>
      <c r="O479" s="2" t="s">
        <v>2826</v>
      </c>
      <c r="P479" s="2" t="s">
        <v>597</v>
      </c>
      <c r="Q479" s="2" t="s">
        <v>598</v>
      </c>
      <c r="R479" s="2" t="s">
        <v>2827</v>
      </c>
    </row>
    <row r="480" spans="1:18">
      <c r="A480" s="2" t="s">
        <v>2757</v>
      </c>
      <c r="B480" s="2">
        <v>17100000</v>
      </c>
      <c r="C480" s="2">
        <v>22550000</v>
      </c>
      <c r="D480" s="2" t="s">
        <v>327</v>
      </c>
      <c r="E480" s="2" t="s">
        <v>2848</v>
      </c>
      <c r="F480" s="2" t="s">
        <v>101</v>
      </c>
      <c r="G480" s="2" t="s">
        <v>101</v>
      </c>
      <c r="H480" s="2" t="s">
        <v>2849</v>
      </c>
      <c r="I480" s="2" t="s">
        <v>101</v>
      </c>
      <c r="J480" s="2" t="s">
        <v>101</v>
      </c>
      <c r="K480" s="2" t="s">
        <v>101</v>
      </c>
      <c r="L480" s="2" t="s">
        <v>272</v>
      </c>
      <c r="M480" s="2" t="s">
        <v>273</v>
      </c>
      <c r="N480" s="2" t="s">
        <v>2850</v>
      </c>
      <c r="O480" s="2" t="s">
        <v>2851</v>
      </c>
      <c r="P480" s="2" t="s">
        <v>276</v>
      </c>
      <c r="Q480" s="2" t="s">
        <v>277</v>
      </c>
      <c r="R480" s="2" t="s">
        <v>2852</v>
      </c>
    </row>
    <row r="481" spans="1:18">
      <c r="A481" s="2" t="s">
        <v>2757</v>
      </c>
      <c r="B481" s="2">
        <v>22550000</v>
      </c>
      <c r="C481" s="2">
        <v>57227415</v>
      </c>
      <c r="D481" s="2" t="s">
        <v>327</v>
      </c>
      <c r="E481" s="2" t="s">
        <v>2853</v>
      </c>
      <c r="F481" s="2" t="s">
        <v>101</v>
      </c>
      <c r="G481" s="2" t="s">
        <v>101</v>
      </c>
      <c r="H481" s="2" t="s">
        <v>101</v>
      </c>
      <c r="I481" s="2" t="s">
        <v>101</v>
      </c>
      <c r="J481" s="2" t="s">
        <v>101</v>
      </c>
      <c r="K481" s="2" t="s">
        <v>101</v>
      </c>
      <c r="L481" s="2" t="s">
        <v>101</v>
      </c>
      <c r="M481" s="2" t="s">
        <v>101</v>
      </c>
      <c r="N481" s="2" t="s">
        <v>101</v>
      </c>
      <c r="O481" s="2" t="s">
        <v>2811</v>
      </c>
      <c r="P481" s="2" t="s">
        <v>202</v>
      </c>
      <c r="Q481" s="2" t="s">
        <v>203</v>
      </c>
      <c r="R481" s="2" t="s">
        <v>2812</v>
      </c>
    </row>
    <row r="482" spans="1:18">
      <c r="A482" s="2" t="s">
        <v>2757</v>
      </c>
      <c r="B482" s="2">
        <v>22550000</v>
      </c>
      <c r="C482" s="2">
        <v>57227415</v>
      </c>
      <c r="D482" s="2" t="s">
        <v>327</v>
      </c>
      <c r="E482" s="2" t="s">
        <v>2854</v>
      </c>
      <c r="F482" s="2" t="s">
        <v>101</v>
      </c>
      <c r="G482" s="2" t="s">
        <v>101</v>
      </c>
      <c r="H482" s="2" t="s">
        <v>2810</v>
      </c>
      <c r="I482" s="2" t="s">
        <v>101</v>
      </c>
      <c r="J482" s="2" t="s">
        <v>101</v>
      </c>
      <c r="K482" s="2" t="s">
        <v>101</v>
      </c>
      <c r="L482" s="2" t="s">
        <v>101</v>
      </c>
      <c r="M482" s="2" t="s">
        <v>101</v>
      </c>
      <c r="N482" s="2" t="s">
        <v>101</v>
      </c>
      <c r="O482" s="2" t="s">
        <v>2811</v>
      </c>
      <c r="P482" s="2" t="s">
        <v>202</v>
      </c>
      <c r="Q482" s="2" t="s">
        <v>203</v>
      </c>
      <c r="R482" s="2" t="s">
        <v>2812</v>
      </c>
    </row>
    <row r="483" spans="1:18">
      <c r="A483" s="2" t="s">
        <v>2757</v>
      </c>
      <c r="B483" s="2">
        <v>17100000</v>
      </c>
      <c r="C483" s="2">
        <v>22550000</v>
      </c>
      <c r="D483" s="2" t="s">
        <v>327</v>
      </c>
      <c r="E483" s="2" t="s">
        <v>2855</v>
      </c>
      <c r="F483" s="2" t="s">
        <v>101</v>
      </c>
      <c r="G483" s="2" t="s">
        <v>101</v>
      </c>
      <c r="H483" s="2" t="s">
        <v>101</v>
      </c>
      <c r="I483" s="2" t="s">
        <v>101</v>
      </c>
      <c r="J483" s="2" t="s">
        <v>101</v>
      </c>
      <c r="K483" s="2" t="s">
        <v>101</v>
      </c>
      <c r="L483" s="2" t="s">
        <v>101</v>
      </c>
      <c r="M483" s="2" t="s">
        <v>101</v>
      </c>
      <c r="N483" s="2" t="s">
        <v>101</v>
      </c>
      <c r="O483" s="2" t="s">
        <v>2792</v>
      </c>
      <c r="P483" s="2" t="s">
        <v>231</v>
      </c>
      <c r="Q483" s="2" t="s">
        <v>232</v>
      </c>
      <c r="R483" s="2" t="s">
        <v>2793</v>
      </c>
    </row>
    <row r="484" spans="1:18">
      <c r="A484" s="2" t="s">
        <v>2757</v>
      </c>
      <c r="B484" s="2">
        <v>0</v>
      </c>
      <c r="C484" s="2">
        <v>9300000</v>
      </c>
      <c r="D484" s="2" t="s">
        <v>327</v>
      </c>
      <c r="E484" s="2" t="s">
        <v>2856</v>
      </c>
      <c r="F484" s="2" t="s">
        <v>289</v>
      </c>
      <c r="G484" s="2" t="s">
        <v>290</v>
      </c>
      <c r="H484" s="2" t="s">
        <v>101</v>
      </c>
      <c r="I484" s="2" t="s">
        <v>2857</v>
      </c>
      <c r="J484" s="2" t="s">
        <v>2023</v>
      </c>
      <c r="K484" s="2" t="s">
        <v>2024</v>
      </c>
      <c r="L484" s="2" t="s">
        <v>220</v>
      </c>
      <c r="M484" s="2" t="s">
        <v>221</v>
      </c>
      <c r="N484" s="2" t="s">
        <v>2025</v>
      </c>
      <c r="O484" s="2" t="s">
        <v>2858</v>
      </c>
      <c r="P484" s="2" t="s">
        <v>231</v>
      </c>
      <c r="Q484" s="2" t="s">
        <v>232</v>
      </c>
      <c r="R484" s="2" t="s">
        <v>2859</v>
      </c>
    </row>
    <row r="485" spans="1:18">
      <c r="A485" s="2" t="s">
        <v>2757</v>
      </c>
      <c r="B485" s="2">
        <v>17100000</v>
      </c>
      <c r="C485" s="2">
        <v>22550000</v>
      </c>
      <c r="D485" s="2" t="s">
        <v>327</v>
      </c>
      <c r="E485" s="2" t="s">
        <v>2860</v>
      </c>
      <c r="F485" s="2" t="s">
        <v>720</v>
      </c>
      <c r="G485" s="2" t="s">
        <v>721</v>
      </c>
      <c r="H485" s="2" t="s">
        <v>2784</v>
      </c>
      <c r="I485" s="2" t="s">
        <v>101</v>
      </c>
      <c r="J485" s="2" t="s">
        <v>101</v>
      </c>
      <c r="K485" s="2" t="s">
        <v>101</v>
      </c>
      <c r="L485" s="2" t="s">
        <v>101</v>
      </c>
      <c r="M485" s="2" t="s">
        <v>101</v>
      </c>
      <c r="N485" s="2" t="s">
        <v>2785</v>
      </c>
      <c r="O485" s="2" t="s">
        <v>2861</v>
      </c>
      <c r="P485" s="2" t="s">
        <v>276</v>
      </c>
      <c r="Q485" s="2" t="s">
        <v>277</v>
      </c>
      <c r="R485" s="2" t="s">
        <v>2862</v>
      </c>
    </row>
    <row r="486" spans="1:18">
      <c r="A486" s="2" t="s">
        <v>2757</v>
      </c>
      <c r="B486" s="2">
        <v>17100000</v>
      </c>
      <c r="C486" s="2">
        <v>22550000</v>
      </c>
      <c r="D486" s="2" t="s">
        <v>327</v>
      </c>
      <c r="E486" s="2" t="s">
        <v>2863</v>
      </c>
      <c r="F486" s="2" t="s">
        <v>101</v>
      </c>
      <c r="G486" s="2" t="s">
        <v>101</v>
      </c>
      <c r="H486" s="2" t="s">
        <v>101</v>
      </c>
      <c r="I486" s="2" t="s">
        <v>101</v>
      </c>
      <c r="J486" s="2" t="s">
        <v>101</v>
      </c>
      <c r="K486" s="2" t="s">
        <v>101</v>
      </c>
      <c r="L486" s="2" t="s">
        <v>272</v>
      </c>
      <c r="M486" s="2" t="s">
        <v>273</v>
      </c>
      <c r="N486" s="2" t="s">
        <v>2850</v>
      </c>
      <c r="O486" s="2" t="s">
        <v>2851</v>
      </c>
      <c r="P486" s="2" t="s">
        <v>276</v>
      </c>
      <c r="Q486" s="2" t="s">
        <v>277</v>
      </c>
      <c r="R486" s="2" t="s">
        <v>2864</v>
      </c>
    </row>
    <row r="487" spans="1:18">
      <c r="A487" s="2" t="s">
        <v>2757</v>
      </c>
      <c r="B487" s="2">
        <v>17100000</v>
      </c>
      <c r="C487" s="2">
        <v>22550000</v>
      </c>
      <c r="D487" s="2" t="s">
        <v>327</v>
      </c>
      <c r="E487" s="2" t="s">
        <v>2865</v>
      </c>
      <c r="F487" s="2" t="s">
        <v>720</v>
      </c>
      <c r="G487" s="2" t="s">
        <v>721</v>
      </c>
      <c r="H487" s="2" t="s">
        <v>101</v>
      </c>
      <c r="I487" s="2" t="s">
        <v>101</v>
      </c>
      <c r="J487" s="2" t="s">
        <v>101</v>
      </c>
      <c r="K487" s="2" t="s">
        <v>101</v>
      </c>
      <c r="L487" s="2" t="s">
        <v>101</v>
      </c>
      <c r="M487" s="2" t="s">
        <v>101</v>
      </c>
      <c r="N487" s="2" t="s">
        <v>2785</v>
      </c>
      <c r="O487" s="2" t="s">
        <v>2818</v>
      </c>
      <c r="P487" s="2" t="s">
        <v>276</v>
      </c>
      <c r="Q487" s="2" t="s">
        <v>277</v>
      </c>
      <c r="R487" s="2" t="s">
        <v>2819</v>
      </c>
    </row>
    <row r="488" spans="1:18">
      <c r="A488" s="2" t="s">
        <v>2757</v>
      </c>
      <c r="B488" s="2">
        <v>0</v>
      </c>
      <c r="C488" s="2">
        <v>9300000</v>
      </c>
      <c r="D488" s="2" t="s">
        <v>327</v>
      </c>
      <c r="E488" s="2" t="s">
        <v>2866</v>
      </c>
      <c r="F488" s="2" t="s">
        <v>101</v>
      </c>
      <c r="G488" s="2" t="s">
        <v>101</v>
      </c>
      <c r="H488" s="2" t="s">
        <v>2867</v>
      </c>
      <c r="I488" s="2" t="s">
        <v>2868</v>
      </c>
      <c r="J488" s="2" t="s">
        <v>101</v>
      </c>
      <c r="L488" s="2" t="s">
        <v>272</v>
      </c>
      <c r="M488" s="2" t="s">
        <v>273</v>
      </c>
      <c r="N488" s="2" t="s">
        <v>2869</v>
      </c>
      <c r="O488" s="2" t="s">
        <v>2870</v>
      </c>
      <c r="P488" s="2" t="s">
        <v>276</v>
      </c>
      <c r="Q488" s="2" t="s">
        <v>277</v>
      </c>
      <c r="R488" s="2" t="s">
        <v>2871</v>
      </c>
    </row>
    <row r="489" spans="1:18">
      <c r="A489" s="2" t="s">
        <v>2757</v>
      </c>
      <c r="B489" s="2">
        <v>17100000</v>
      </c>
      <c r="C489" s="2">
        <v>22550000</v>
      </c>
      <c r="D489" s="2" t="s">
        <v>327</v>
      </c>
      <c r="E489" s="2" t="s">
        <v>2872</v>
      </c>
      <c r="F489" s="2" t="s">
        <v>720</v>
      </c>
      <c r="G489" s="2" t="s">
        <v>721</v>
      </c>
      <c r="H489" s="2" t="s">
        <v>2835</v>
      </c>
      <c r="I489" s="2" t="s">
        <v>2873</v>
      </c>
      <c r="J489" s="2" t="s">
        <v>1015</v>
      </c>
      <c r="K489" s="2" t="s">
        <v>1016</v>
      </c>
      <c r="L489" s="2" t="s">
        <v>720</v>
      </c>
      <c r="M489" s="2" t="s">
        <v>721</v>
      </c>
      <c r="N489" s="2" t="s">
        <v>2874</v>
      </c>
      <c r="O489" s="2" t="s">
        <v>2875</v>
      </c>
      <c r="P489" s="2" t="s">
        <v>389</v>
      </c>
      <c r="Q489" s="2" t="s">
        <v>390</v>
      </c>
      <c r="R489" s="2" t="s">
        <v>2876</v>
      </c>
    </row>
    <row r="490" spans="1:18">
      <c r="A490" s="2" t="s">
        <v>2757</v>
      </c>
      <c r="B490" s="2">
        <v>17100000</v>
      </c>
      <c r="C490" s="2">
        <v>22550000</v>
      </c>
      <c r="D490" s="2" t="s">
        <v>327</v>
      </c>
      <c r="E490" s="2" t="s">
        <v>2877</v>
      </c>
      <c r="F490" s="2" t="s">
        <v>101</v>
      </c>
      <c r="G490" s="2" t="s">
        <v>101</v>
      </c>
      <c r="H490" s="2" t="s">
        <v>101</v>
      </c>
      <c r="I490" s="2" t="s">
        <v>2878</v>
      </c>
      <c r="J490" s="2" t="s">
        <v>101</v>
      </c>
      <c r="L490" s="2" t="s">
        <v>260</v>
      </c>
      <c r="M490" s="2" t="s">
        <v>261</v>
      </c>
      <c r="N490" s="2" t="s">
        <v>2879</v>
      </c>
      <c r="O490" s="2" t="s">
        <v>2880</v>
      </c>
      <c r="P490" s="2" t="s">
        <v>231</v>
      </c>
      <c r="Q490" s="2" t="s">
        <v>232</v>
      </c>
      <c r="R490" s="2" t="s">
        <v>2881</v>
      </c>
    </row>
    <row r="491" spans="1:18">
      <c r="A491" s="2" t="s">
        <v>2757</v>
      </c>
      <c r="B491" s="2">
        <v>0</v>
      </c>
      <c r="C491" s="2">
        <v>9300000</v>
      </c>
      <c r="D491" s="2" t="s">
        <v>327</v>
      </c>
      <c r="E491" s="2" t="s">
        <v>2882</v>
      </c>
      <c r="F491" s="2" t="s">
        <v>532</v>
      </c>
      <c r="G491" s="2" t="s">
        <v>533</v>
      </c>
      <c r="H491" s="2" t="s">
        <v>101</v>
      </c>
      <c r="I491" s="2" t="s">
        <v>2883</v>
      </c>
      <c r="J491" s="2" t="s">
        <v>101</v>
      </c>
      <c r="L491" s="2" t="s">
        <v>101</v>
      </c>
      <c r="M491" s="2" t="s">
        <v>101</v>
      </c>
      <c r="N491" s="2" t="s">
        <v>1185</v>
      </c>
      <c r="O491" s="2" t="s">
        <v>2884</v>
      </c>
      <c r="P491" s="2" t="s">
        <v>212</v>
      </c>
      <c r="Q491" s="2" t="s">
        <v>213</v>
      </c>
      <c r="R491" s="2" t="s">
        <v>2885</v>
      </c>
    </row>
    <row r="492" spans="1:18">
      <c r="A492" s="2" t="s">
        <v>2757</v>
      </c>
      <c r="B492" s="2">
        <v>22550000</v>
      </c>
      <c r="C492" s="2">
        <v>57227415</v>
      </c>
      <c r="D492" s="2" t="s">
        <v>327</v>
      </c>
      <c r="E492" s="2" t="s">
        <v>2886</v>
      </c>
      <c r="F492" s="2" t="s">
        <v>101</v>
      </c>
      <c r="G492" s="2" t="s">
        <v>101</v>
      </c>
      <c r="H492" s="2" t="s">
        <v>2766</v>
      </c>
      <c r="I492" s="2" t="s">
        <v>101</v>
      </c>
      <c r="J492" s="2" t="s">
        <v>101</v>
      </c>
      <c r="K492" s="2" t="s">
        <v>101</v>
      </c>
      <c r="L492" s="2" t="s">
        <v>260</v>
      </c>
      <c r="M492" s="2" t="s">
        <v>261</v>
      </c>
      <c r="N492" s="2" t="s">
        <v>2821</v>
      </c>
      <c r="O492" s="2" t="s">
        <v>2887</v>
      </c>
      <c r="P492" s="2" t="s">
        <v>231</v>
      </c>
      <c r="Q492" s="2" t="s">
        <v>232</v>
      </c>
      <c r="R492" s="2" t="s">
        <v>2888</v>
      </c>
    </row>
    <row r="493" spans="1:18">
      <c r="A493" s="2" t="s">
        <v>2757</v>
      </c>
      <c r="B493" s="2">
        <v>12400000</v>
      </c>
      <c r="C493" s="2">
        <v>17100000</v>
      </c>
      <c r="D493" s="2" t="s">
        <v>327</v>
      </c>
      <c r="E493" s="2" t="s">
        <v>2889</v>
      </c>
      <c r="F493" s="2" t="s">
        <v>398</v>
      </c>
      <c r="G493" s="2" t="s">
        <v>399</v>
      </c>
      <c r="H493" s="2" t="s">
        <v>101</v>
      </c>
      <c r="I493" s="2" t="s">
        <v>2890</v>
      </c>
      <c r="J493" s="2" t="s">
        <v>101</v>
      </c>
      <c r="L493" s="2" t="s">
        <v>1237</v>
      </c>
      <c r="M493" s="2" t="s">
        <v>1238</v>
      </c>
      <c r="N493" s="2" t="s">
        <v>1859</v>
      </c>
      <c r="O493" s="2" t="s">
        <v>2891</v>
      </c>
      <c r="P493" s="2" t="s">
        <v>406</v>
      </c>
      <c r="Q493" s="2" t="s">
        <v>407</v>
      </c>
      <c r="R493" s="2" t="s">
        <v>2892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Table S1 </vt:lpstr>
      <vt:lpstr>Table S2 </vt:lpstr>
      <vt:lpstr>Table S3  </vt:lpstr>
      <vt:lpstr>Table S4  </vt:lpstr>
      <vt:lpstr>Table S5</vt:lpstr>
      <vt:lpstr>Table S6</vt:lpstr>
      <vt:lpstr>Table S7</vt:lpstr>
      <vt:lpstr>Table S8</vt:lpstr>
      <vt:lpstr>Table S9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lidiyan</dc:creator>
  <cp:lastModifiedBy>。</cp:lastModifiedBy>
  <dcterms:created xsi:type="dcterms:W3CDTF">2015-06-05T18:19:00Z</dcterms:created>
  <dcterms:modified xsi:type="dcterms:W3CDTF">2025-02-25T14:40:40Z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9384DD72A06341CCADC1C4AB698DB655_13</vt:lpwstr>
  </property>
  <property fmtid="{D5CDD505-2E9C-101B-9397-08002B2CF9AE}" pid="3" name="KSOProductBuildVer">
    <vt:lpwstr>2052-12.1.0.19770</vt:lpwstr>
  </property>
</Properties>
</file>