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★刘思钰\1.科研\1.课题\5.TEX44\☆TEX44文章\0.NC回修\0.文件\"/>
    </mc:Choice>
  </mc:AlternateContent>
  <xr:revisionPtr revIDLastSave="0" documentId="13_ncr:1_{AB3AF0CE-935E-42E9-9C6F-E378333BF71F}" xr6:coauthVersionLast="47" xr6:coauthVersionMax="47" xr10:uidLastSave="{00000000-0000-0000-0000-000000000000}"/>
  <bookViews>
    <workbookView xWindow="15" yWindow="480" windowWidth="21585" windowHeight="12765" xr2:uid="{00000000-000D-0000-FFFF-FFFF00000000}"/>
  </bookViews>
  <sheets>
    <sheet name="Fig.1E" sheetId="3" r:id="rId1"/>
    <sheet name="Fig.1F" sheetId="26" r:id="rId2"/>
    <sheet name="Fig.1H" sheetId="22" r:id="rId3"/>
    <sheet name="Fig. 2C-D,G-H" sheetId="1" r:id="rId4"/>
    <sheet name="Fig. 3A-B" sheetId="5" r:id="rId5"/>
    <sheet name="Fig. 3G" sheetId="6" r:id="rId6"/>
    <sheet name="Fig. 4E-F" sheetId="7" r:id="rId7"/>
    <sheet name="Fig. 5B" sheetId="8" r:id="rId8"/>
    <sheet name="Fig. 5D-E" sheetId="9" r:id="rId9"/>
    <sheet name="Fig. 5H-J" sheetId="10" r:id="rId10"/>
    <sheet name="Fig. 7B" sheetId="11" r:id="rId11"/>
    <sheet name="Fig. 7D" sheetId="12" r:id="rId12"/>
    <sheet name="Fig. 7F" sheetId="13" r:id="rId13"/>
    <sheet name="Fig. S2B" sheetId="15" r:id="rId14"/>
    <sheet name="Fig. S2D-G" sheetId="16" r:id="rId15"/>
    <sheet name="Fig.S2J" sheetId="27" r:id="rId16"/>
    <sheet name="Fig.S3B" sheetId="17" r:id="rId17"/>
    <sheet name="Fig.S3C" sheetId="25" r:id="rId18"/>
    <sheet name="Fig.S3E" sheetId="28" r:id="rId19"/>
    <sheet name="Fig.S3G" sheetId="24" r:id="rId20"/>
    <sheet name="Fig.S3L" sheetId="29" r:id="rId21"/>
    <sheet name="Fig.S4A-B" sheetId="30" r:id="rId22"/>
    <sheet name="Fig. S5A-C" sheetId="19" r:id="rId23"/>
    <sheet name="Fig. S5G" sheetId="32" r:id="rId24"/>
    <sheet name="Fig. S6B" sheetId="20" r:id="rId25"/>
    <sheet name="Fig. S7" sheetId="21" r:id="rId26"/>
    <sheet name="Fig.S8" sheetId="31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" i="24" l="1"/>
  <c r="L5" i="24"/>
  <c r="L6" i="24"/>
  <c r="L7" i="24"/>
  <c r="L8" i="24"/>
  <c r="L9" i="24"/>
  <c r="L10" i="24"/>
  <c r="L11" i="24"/>
  <c r="L12" i="24"/>
  <c r="L13" i="24"/>
  <c r="K33" i="26"/>
  <c r="J33" i="26"/>
  <c r="I33" i="26"/>
  <c r="H33" i="26"/>
  <c r="G33" i="26"/>
  <c r="F33" i="26"/>
  <c r="E33" i="26"/>
  <c r="D33" i="26"/>
  <c r="C33" i="26"/>
  <c r="B33" i="26"/>
  <c r="L12" i="25"/>
  <c r="L11" i="25"/>
  <c r="L10" i="25"/>
  <c r="L9" i="25"/>
  <c r="L8" i="25"/>
  <c r="L7" i="25"/>
  <c r="L6" i="25"/>
  <c r="L5" i="25"/>
  <c r="L4" i="25"/>
  <c r="L3" i="25"/>
</calcChain>
</file>

<file path=xl/sharedStrings.xml><?xml version="1.0" encoding="utf-8"?>
<sst xmlns="http://schemas.openxmlformats.org/spreadsheetml/2006/main" count="282" uniqueCount="157">
  <si>
    <t>Mitochondrial sheath defects(%)</t>
    <phoneticPr fontId="1" type="noConversion"/>
  </si>
  <si>
    <t>Number of sperm with mitochondrial sheath defects</t>
    <phoneticPr fontId="1" type="noConversion"/>
  </si>
  <si>
    <t>Control 1</t>
    <phoneticPr fontId="1" type="noConversion"/>
  </si>
  <si>
    <t>Control 2</t>
  </si>
  <si>
    <t>Control 3</t>
  </si>
  <si>
    <t>Control 4</t>
  </si>
  <si>
    <t>Control 5</t>
  </si>
  <si>
    <t>Number of sperm analyzed</t>
  </si>
  <si>
    <t>Percentage of sperm with mitochondrial sheath defects</t>
    <phoneticPr fontId="1" type="noConversion"/>
  </si>
  <si>
    <t>Family 1 IV1</t>
    <phoneticPr fontId="1" type="noConversion"/>
  </si>
  <si>
    <t>Family 2 II2</t>
    <phoneticPr fontId="1" type="noConversion"/>
  </si>
  <si>
    <t>Family 3 II1</t>
    <phoneticPr fontId="1" type="noConversion"/>
  </si>
  <si>
    <t>Family 4 II1</t>
    <phoneticPr fontId="1" type="noConversion"/>
  </si>
  <si>
    <t>Family 5 II1</t>
    <phoneticPr fontId="1" type="noConversion"/>
  </si>
  <si>
    <t>Fig. 1E</t>
    <phoneticPr fontId="1" type="noConversion"/>
  </si>
  <si>
    <t>Distance (μm)</t>
    <phoneticPr fontId="1" type="noConversion"/>
  </si>
  <si>
    <t>Fig. 4E</t>
    <phoneticPr fontId="1" type="noConversion"/>
  </si>
  <si>
    <t>Control</t>
    <phoneticPr fontId="1" type="noConversion"/>
  </si>
  <si>
    <t>GPX4</t>
    <phoneticPr fontId="1" type="noConversion"/>
  </si>
  <si>
    <t>TEX44</t>
    <phoneticPr fontId="1" type="noConversion"/>
  </si>
  <si>
    <t>Fig. 4F</t>
    <phoneticPr fontId="1" type="noConversion"/>
  </si>
  <si>
    <t>TOMM20</t>
    <phoneticPr fontId="1" type="noConversion"/>
  </si>
  <si>
    <t>CPT1B</t>
    <phoneticPr fontId="1" type="noConversion"/>
  </si>
  <si>
    <t>Fig. 5E</t>
    <phoneticPr fontId="1" type="noConversion"/>
  </si>
  <si>
    <r>
      <t>Tex44</t>
    </r>
    <r>
      <rPr>
        <i/>
        <vertAlign val="superscript"/>
        <sz val="10"/>
        <rFont val="Arial"/>
        <family val="2"/>
      </rPr>
      <t>+/+</t>
    </r>
    <phoneticPr fontId="1" type="noConversion"/>
  </si>
  <si>
    <t>Relative CPT1B expression level</t>
    <phoneticPr fontId="1" type="noConversion"/>
  </si>
  <si>
    <t>Fig. 5D</t>
    <phoneticPr fontId="1" type="noConversion"/>
  </si>
  <si>
    <t>HTF</t>
  </si>
  <si>
    <t>Control</t>
  </si>
  <si>
    <t>HTF+Palmitoyl-CoA+L-carnitine</t>
    <phoneticPr fontId="1" type="noConversion"/>
  </si>
  <si>
    <t>Fig. 7D</t>
  </si>
  <si>
    <r>
      <t>Tex44</t>
    </r>
    <r>
      <rPr>
        <i/>
        <vertAlign val="superscript"/>
        <sz val="10"/>
        <color theme="1"/>
        <rFont val="Arial"/>
        <family val="2"/>
      </rPr>
      <t>-/-</t>
    </r>
    <phoneticPr fontId="1" type="noConversion"/>
  </si>
  <si>
    <r>
      <rPr>
        <i/>
        <sz val="10"/>
        <color theme="1"/>
        <rFont val="Arial"/>
        <family val="2"/>
      </rPr>
      <t>Cpt1b</t>
    </r>
    <r>
      <rPr>
        <sz val="10"/>
        <color theme="1"/>
        <rFont val="Arial"/>
        <family val="2"/>
      </rPr>
      <t xml:space="preserve"> gKO</t>
    </r>
    <phoneticPr fontId="1" type="noConversion"/>
  </si>
  <si>
    <t>Bent tail rates(%)</t>
    <phoneticPr fontId="1" type="noConversion"/>
  </si>
  <si>
    <t>Fig. 7F</t>
    <phoneticPr fontId="1" type="noConversion"/>
  </si>
  <si>
    <t>Tunel positive rates(%)</t>
    <phoneticPr fontId="1" type="noConversion"/>
  </si>
  <si>
    <t>Each data point on the bar chart represents the bent tail rate derived from approximately 50 sperm per field of view under a 20x objective, with biological replicates from 3 independent mice.</t>
    <phoneticPr fontId="1" type="noConversion"/>
  </si>
  <si>
    <t>Each data point on the bar chart represents the bent tail rate derived from approximately 200 sperm per field of view under a 20x objective, with biological replicates from 3 independent mice.</t>
    <phoneticPr fontId="1" type="noConversion"/>
  </si>
  <si>
    <r>
      <t>Tex44</t>
    </r>
    <r>
      <rPr>
        <i/>
        <vertAlign val="superscript"/>
        <sz val="10"/>
        <rFont val="Arial"/>
        <family val="2"/>
      </rPr>
      <t xml:space="preserve">+/+ </t>
    </r>
  </si>
  <si>
    <r>
      <t>Tex44</t>
    </r>
    <r>
      <rPr>
        <i/>
        <vertAlign val="superscript"/>
        <sz val="10"/>
        <rFont val="Arial"/>
        <family val="2"/>
      </rPr>
      <t>-/-</t>
    </r>
  </si>
  <si>
    <t>Pups per litter</t>
    <phoneticPr fontId="1" type="noConversion"/>
  </si>
  <si>
    <t>Fig. S2D</t>
    <phoneticPr fontId="1" type="noConversion"/>
  </si>
  <si>
    <t>Fig. S2E</t>
    <phoneticPr fontId="1" type="noConversion"/>
  </si>
  <si>
    <r>
      <t>Tex44</t>
    </r>
    <r>
      <rPr>
        <i/>
        <vertAlign val="superscript"/>
        <sz val="10"/>
        <rFont val="Arial"/>
        <family val="2"/>
      </rPr>
      <t>+/+</t>
    </r>
  </si>
  <si>
    <t xml:space="preserve"> Sperm Concentration(*10^6/mL)</t>
    <phoneticPr fontId="1" type="noConversion"/>
  </si>
  <si>
    <t>Fig. S2F</t>
    <phoneticPr fontId="1" type="noConversion"/>
  </si>
  <si>
    <t>Sperm motile (%)</t>
    <phoneticPr fontId="1" type="noConversion"/>
  </si>
  <si>
    <t>Progressive motile sperm (%)</t>
  </si>
  <si>
    <t>Fig. S2G</t>
    <phoneticPr fontId="1" type="noConversion"/>
  </si>
  <si>
    <t>Fig. S3B</t>
    <phoneticPr fontId="1" type="noConversion"/>
  </si>
  <si>
    <t>Mitochondrial sheath length (μm)</t>
    <phoneticPr fontId="1" type="noConversion"/>
  </si>
  <si>
    <r>
      <t>Tex44</t>
    </r>
    <r>
      <rPr>
        <i/>
        <vertAlign val="superscript"/>
        <sz val="10"/>
        <color theme="1"/>
        <rFont val="Arial"/>
        <family val="2"/>
      </rPr>
      <t>+/+</t>
    </r>
    <phoneticPr fontId="1" type="noConversion"/>
  </si>
  <si>
    <t>Fig. S3C</t>
    <phoneticPr fontId="1" type="noConversion"/>
  </si>
  <si>
    <t>Sperm tail length (μm)</t>
    <phoneticPr fontId="1" type="noConversion"/>
  </si>
  <si>
    <t>Recovery time (s)</t>
  </si>
  <si>
    <t>Relative intensitiy</t>
  </si>
  <si>
    <t>Fig. S5B</t>
  </si>
  <si>
    <t xml:space="preserve"> FRAP assay of TEX44-EGFP droplets</t>
    <phoneticPr fontId="1" type="noConversion"/>
  </si>
  <si>
    <t>10nm</t>
  </si>
  <si>
    <t>100nm</t>
  </si>
  <si>
    <t>1μm</t>
  </si>
  <si>
    <t>Palmitoyl coenzyme A concentration</t>
  </si>
  <si>
    <t>Genotype</t>
    <phoneticPr fontId="1" type="noConversion"/>
  </si>
  <si>
    <t>Mean Fluorescence Intensity</t>
    <phoneticPr fontId="1" type="noConversion"/>
  </si>
  <si>
    <t>Fig. 7B</t>
  </si>
  <si>
    <t>CPT1B(μg)</t>
  </si>
  <si>
    <t>Fig. 5H</t>
    <phoneticPr fontId="1" type="noConversion"/>
  </si>
  <si>
    <t>Fig. 5I</t>
    <phoneticPr fontId="1" type="noConversion"/>
  </si>
  <si>
    <t>TEX44 FL/CPT1B(μg/μg)</t>
    <phoneticPr fontId="19" type="noConversion"/>
  </si>
  <si>
    <t xml:space="preserve">Normalized CPT1B Activity </t>
    <phoneticPr fontId="1" type="noConversion"/>
  </si>
  <si>
    <r>
      <rPr>
        <sz val="10"/>
        <color theme="1"/>
        <rFont val="Segoe UI Symbol"/>
        <family val="2"/>
      </rPr>
      <t>△</t>
    </r>
    <r>
      <rPr>
        <sz val="10"/>
        <color theme="1"/>
        <rFont val="Arial"/>
        <family val="2"/>
      </rPr>
      <t>Absorbance</t>
    </r>
    <r>
      <rPr>
        <vertAlign val="subscript"/>
        <sz val="10"/>
        <color theme="1"/>
        <rFont val="Arial"/>
        <family val="2"/>
      </rPr>
      <t>412nm</t>
    </r>
    <r>
      <rPr>
        <sz val="10"/>
        <color theme="1"/>
        <rFont val="Arial"/>
        <family val="2"/>
      </rPr>
      <t xml:space="preserve"> (CPT1B Activity )</t>
    </r>
    <phoneticPr fontId="1" type="noConversion"/>
  </si>
  <si>
    <t>Fig. 5J</t>
    <phoneticPr fontId="1" type="noConversion"/>
  </si>
  <si>
    <t>TEX44-C/CPT1B(μg/μg)</t>
    <phoneticPr fontId="19" type="noConversion"/>
  </si>
  <si>
    <t>L-palmitoylcarnitine</t>
  </si>
  <si>
    <t>Myristoyl-l-carnitine</t>
  </si>
  <si>
    <t>Butyrylcarnitine</t>
  </si>
  <si>
    <t>Acetylcarnitine</t>
  </si>
  <si>
    <t>Carnitine</t>
  </si>
  <si>
    <t>Fig. 5B</t>
  </si>
  <si>
    <t>Relative intensity (normalized to Control)</t>
    <phoneticPr fontId="1" type="noConversion"/>
  </si>
  <si>
    <t>Fig. 2C</t>
    <phoneticPr fontId="1" type="noConversion"/>
  </si>
  <si>
    <t>2-Cell Rate = (Number of 2-cell embryos / Number of fertilized eggs) × 100</t>
    <phoneticPr fontId="1" type="noConversion"/>
  </si>
  <si>
    <t>Blastocyst Rate = (Number of blastocysts / Number of fertilized eggs) × 100</t>
    <phoneticPr fontId="1" type="noConversion"/>
  </si>
  <si>
    <t>Number of 2-cell embryos</t>
  </si>
  <si>
    <t>Number of fertilized eggs</t>
    <phoneticPr fontId="1" type="noConversion"/>
  </si>
  <si>
    <r>
      <t>Tex44</t>
    </r>
    <r>
      <rPr>
        <i/>
        <vertAlign val="superscript"/>
        <sz val="10"/>
        <color theme="1"/>
        <rFont val="Arial"/>
        <family val="2"/>
      </rPr>
      <t xml:space="preserve">+/+ </t>
    </r>
    <phoneticPr fontId="1" type="noConversion"/>
  </si>
  <si>
    <r>
      <t xml:space="preserve">Tex44 </t>
    </r>
    <r>
      <rPr>
        <i/>
        <vertAlign val="superscript"/>
        <sz val="10"/>
        <color theme="1"/>
        <rFont val="Arial"/>
        <family val="2"/>
      </rPr>
      <t xml:space="preserve">-/- </t>
    </r>
    <phoneticPr fontId="1" type="noConversion"/>
  </si>
  <si>
    <t>In vitro fertilization(IVF)</t>
    <phoneticPr fontId="1" type="noConversion"/>
  </si>
  <si>
    <t>Fig. 2D</t>
    <phoneticPr fontId="1" type="noConversion"/>
  </si>
  <si>
    <t>2-Cell  (%)</t>
    <phoneticPr fontId="1" type="noConversion"/>
  </si>
  <si>
    <t>Number of blastocysts</t>
  </si>
  <si>
    <t>Blastocyst  (%)</t>
    <phoneticPr fontId="1" type="noConversion"/>
  </si>
  <si>
    <t>Number of zygote</t>
    <phoneticPr fontId="1" type="noConversion"/>
  </si>
  <si>
    <t>2-Cell Rate = (Number of 2-cell embryos / Number of zygote) × 100</t>
    <phoneticPr fontId="1" type="noConversion"/>
  </si>
  <si>
    <t>Blastocyst Rate = (Number of blastocysts / Number of zygote) × 100</t>
    <phoneticPr fontId="1" type="noConversion"/>
  </si>
  <si>
    <t>Fig. 2G</t>
    <phoneticPr fontId="1" type="noConversion"/>
  </si>
  <si>
    <t>Fig. 2H</t>
    <phoneticPr fontId="1" type="noConversion"/>
  </si>
  <si>
    <t xml:space="preserve">Number of blastocysts </t>
    <phoneticPr fontId="1" type="noConversion"/>
  </si>
  <si>
    <t>Blastocyst (%)</t>
    <phoneticPr fontId="1" type="noConversion"/>
  </si>
  <si>
    <t>Intra-cytoplasmic sperm injection(ICSI)</t>
    <phoneticPr fontId="1" type="noConversion"/>
  </si>
  <si>
    <t>Fig. 3A</t>
    <phoneticPr fontId="1" type="noConversion"/>
  </si>
  <si>
    <t>Fig. 3B</t>
    <phoneticPr fontId="1" type="noConversion"/>
  </si>
  <si>
    <t>Fig. 3G</t>
    <phoneticPr fontId="1" type="noConversion"/>
  </si>
  <si>
    <t>Fig. S4A</t>
    <phoneticPr fontId="1" type="noConversion"/>
  </si>
  <si>
    <t>Fig. S4B</t>
    <phoneticPr fontId="1" type="noConversion"/>
  </si>
  <si>
    <r>
      <t>Tex44</t>
    </r>
    <r>
      <rPr>
        <i/>
        <vertAlign val="superscript"/>
        <sz val="10"/>
        <rFont val="Arial"/>
        <family val="2"/>
      </rPr>
      <t>+/+</t>
    </r>
    <r>
      <rPr>
        <i/>
        <sz val="10"/>
        <rFont val="Arial"/>
        <family val="2"/>
      </rPr>
      <t xml:space="preserve"> </t>
    </r>
    <phoneticPr fontId="1" type="noConversion"/>
  </si>
  <si>
    <r>
      <t>Tex44</t>
    </r>
    <r>
      <rPr>
        <i/>
        <vertAlign val="superscript"/>
        <sz val="10"/>
        <rFont val="Arial"/>
        <family val="2"/>
      </rPr>
      <t xml:space="preserve">-/-   </t>
    </r>
    <phoneticPr fontId="1" type="noConversion"/>
  </si>
  <si>
    <r>
      <rPr>
        <sz val="10"/>
        <rFont val="Arial"/>
        <family val="2"/>
      </rPr>
      <t>Control</t>
    </r>
    <r>
      <rPr>
        <i/>
        <sz val="10"/>
        <rFont val="Arial"/>
        <family val="2"/>
      </rPr>
      <t xml:space="preserve"> </t>
    </r>
    <phoneticPr fontId="1" type="noConversion"/>
  </si>
  <si>
    <r>
      <t xml:space="preserve">Cpt1b </t>
    </r>
    <r>
      <rPr>
        <sz val="10"/>
        <rFont val="Arial"/>
        <family val="2"/>
      </rPr>
      <t>gKO</t>
    </r>
    <phoneticPr fontId="1" type="noConversion"/>
  </si>
  <si>
    <t>mean(μm)</t>
    <phoneticPr fontId="1" type="noConversion"/>
  </si>
  <si>
    <t>Sperm tail length (μm)</t>
    <phoneticPr fontId="19" type="noConversion"/>
  </si>
  <si>
    <t>Fig. 1H</t>
    <phoneticPr fontId="1" type="noConversion"/>
  </si>
  <si>
    <t>Fig. S3G</t>
    <phoneticPr fontId="1" type="noConversion"/>
  </si>
  <si>
    <t>Fig. S5A</t>
    <phoneticPr fontId="1" type="noConversion"/>
  </si>
  <si>
    <t>Fig. S5B</t>
    <phoneticPr fontId="1" type="noConversion"/>
  </si>
  <si>
    <t>Fig. S5C</t>
    <phoneticPr fontId="1" type="noConversion"/>
  </si>
  <si>
    <t>Fig. S2J</t>
    <phoneticPr fontId="1" type="noConversion"/>
  </si>
  <si>
    <r>
      <t>Tex44</t>
    </r>
    <r>
      <rPr>
        <i/>
        <vertAlign val="superscript"/>
        <sz val="12"/>
        <rFont val="Arial"/>
        <family val="2"/>
      </rPr>
      <t>-/-</t>
    </r>
  </si>
  <si>
    <t>Corpus</t>
    <phoneticPr fontId="1" type="noConversion"/>
  </si>
  <si>
    <t>Cauda</t>
    <phoneticPr fontId="1" type="noConversion"/>
  </si>
  <si>
    <t>Caput</t>
    <phoneticPr fontId="1" type="noConversion"/>
  </si>
  <si>
    <r>
      <t>Tex44</t>
    </r>
    <r>
      <rPr>
        <i/>
        <vertAlign val="superscript"/>
        <sz val="12"/>
        <rFont val="Arial"/>
        <family val="2"/>
      </rPr>
      <t>-/-</t>
    </r>
    <phoneticPr fontId="1" type="noConversion"/>
  </si>
  <si>
    <r>
      <t>Tex44</t>
    </r>
    <r>
      <rPr>
        <i/>
        <vertAlign val="superscript"/>
        <sz val="12"/>
        <rFont val="Arial"/>
        <family val="2"/>
      </rPr>
      <t>+/+</t>
    </r>
    <phoneticPr fontId="1" type="noConversion"/>
  </si>
  <si>
    <t>Green</t>
  </si>
  <si>
    <t>Fig.S3L</t>
    <phoneticPr fontId="1" type="noConversion"/>
  </si>
  <si>
    <t>Fig. S7A</t>
    <phoneticPr fontId="1" type="noConversion"/>
  </si>
  <si>
    <t>Fig. S7C</t>
    <phoneticPr fontId="1" type="noConversion"/>
  </si>
  <si>
    <t>Fig. S7D</t>
    <phoneticPr fontId="1" type="noConversion"/>
  </si>
  <si>
    <t xml:space="preserve">Control </t>
  </si>
  <si>
    <t>Cpt1b gKO</t>
  </si>
  <si>
    <t>Fig. S7E</t>
    <phoneticPr fontId="1" type="noConversion"/>
  </si>
  <si>
    <r>
      <t>Cpt1b</t>
    </r>
    <r>
      <rPr>
        <sz val="12"/>
        <rFont val="Arial"/>
        <family val="2"/>
      </rPr>
      <t> gKO</t>
    </r>
  </si>
  <si>
    <r>
      <t>Cpt1b</t>
    </r>
    <r>
      <rPr>
        <sz val="12"/>
        <rFont val="Arial"/>
        <family val="2"/>
      </rPr>
      <t> gKO</t>
    </r>
    <phoneticPr fontId="1" type="noConversion"/>
  </si>
  <si>
    <t>Sperm concentration(*10^6/mL)</t>
    <phoneticPr fontId="1" type="noConversion"/>
  </si>
  <si>
    <t>Fig. S7F</t>
    <phoneticPr fontId="1" type="noConversion"/>
  </si>
  <si>
    <t>Fig. S7G</t>
    <phoneticPr fontId="1" type="noConversion"/>
  </si>
  <si>
    <t>MP-PP disjunction (%)</t>
    <phoneticPr fontId="1" type="noConversion"/>
  </si>
  <si>
    <t>Partial Bent (%)</t>
    <phoneticPr fontId="1" type="noConversion"/>
  </si>
  <si>
    <t>Complete Bent (%)</t>
    <phoneticPr fontId="1" type="noConversion"/>
  </si>
  <si>
    <t>Normal (%)</t>
    <phoneticPr fontId="1" type="noConversion"/>
  </si>
  <si>
    <t>Fig. S2B</t>
    <phoneticPr fontId="1" type="noConversion"/>
  </si>
  <si>
    <t>Fig. S8A</t>
    <phoneticPr fontId="1" type="noConversion"/>
  </si>
  <si>
    <t>Fig. S8C</t>
    <phoneticPr fontId="1" type="noConversion"/>
  </si>
  <si>
    <t>Fig. S8B</t>
    <phoneticPr fontId="1" type="noConversion"/>
  </si>
  <si>
    <t>Fig. S8D</t>
    <phoneticPr fontId="1" type="noConversion"/>
  </si>
  <si>
    <t>Relative TEX44 expression level</t>
    <phoneticPr fontId="1" type="noConversion"/>
  </si>
  <si>
    <t>Red</t>
    <phoneticPr fontId="1" type="noConversion"/>
  </si>
  <si>
    <t>SEPT4</t>
    <phoneticPr fontId="1" type="noConversion"/>
  </si>
  <si>
    <t>Sperm Vability(%)</t>
    <phoneticPr fontId="1" type="noConversion"/>
  </si>
  <si>
    <t>Fig. S7I</t>
    <phoneticPr fontId="1" type="noConversion"/>
  </si>
  <si>
    <r>
      <t>Cpt1b </t>
    </r>
    <r>
      <rPr>
        <sz val="12"/>
        <rFont val="Arial"/>
        <family val="2"/>
      </rPr>
      <t>gKO</t>
    </r>
  </si>
  <si>
    <t>Fig. S5Gd</t>
    <phoneticPr fontId="1" type="noConversion"/>
  </si>
  <si>
    <t>Fig. S5Ge</t>
    <phoneticPr fontId="1" type="noConversion"/>
  </si>
  <si>
    <t>Fig. S5Gf</t>
    <phoneticPr fontId="1" type="noConversion"/>
  </si>
  <si>
    <t>Distance_(μm)</t>
  </si>
  <si>
    <t>TEX44</t>
  </si>
  <si>
    <t>CDH2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</si>
</sst>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i/>
      <sz val="11"/>
      <color theme="1"/>
      <name val="Calibri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等线"/>
      <family val="2"/>
      <scheme val="minor"/>
    </font>
    <font>
      <sz val="10"/>
      <color theme="1"/>
      <name val="Segoe UI Symbol"/>
      <family val="2"/>
    </font>
    <font>
      <vertAlign val="subscript"/>
      <sz val="10"/>
      <color theme="1"/>
      <name val="Arial"/>
      <family val="2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name val="Arial"/>
      <family val="2"/>
    </font>
    <font>
      <i/>
      <sz val="12"/>
      <name val="Arial"/>
      <family val="2"/>
    </font>
    <font>
      <i/>
      <vertAlign val="superscript"/>
      <sz val="12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64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15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6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20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49" fontId="2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wrapText="1"/>
    </xf>
    <xf numFmtId="0" fontId="0" fillId="0" borderId="0" xfId="0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/>
    <xf numFmtId="0" fontId="11" fillId="0" borderId="0" xfId="0" applyFont="1"/>
    <xf numFmtId="0" fontId="13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2">
    <cellStyle name="常规" xfId="0" builtinId="0"/>
    <cellStyle name="常规 2" xfId="1" xr:uid="{0C3A9194-1827-4009-90E1-C2D73FC18FD9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C34BB4E6-FA7D-4F73-B646-88C35C5FCD86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4F94849E-6CA1-4CE0-84B1-A2FB895FB00D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4</xdr:row>
      <xdr:rowOff>19050</xdr:rowOff>
    </xdr:from>
    <xdr:to>
      <xdr:col>8</xdr:col>
      <xdr:colOff>511890</xdr:colOff>
      <xdr:row>25</xdr:row>
      <xdr:rowOff>152400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5176B7F9-9828-2247-D761-338CB75B6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704850"/>
          <a:ext cx="4864815" cy="3733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435428</xdr:colOff>
      <xdr:row>3</xdr:row>
      <xdr:rowOff>163286</xdr:rowOff>
    </xdr:from>
    <xdr:to>
      <xdr:col>11</xdr:col>
      <xdr:colOff>327243</xdr:colOff>
      <xdr:row>25</xdr:row>
      <xdr:rowOff>135869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C8CEBB8-2852-40C7-B7CB-72A91D0B2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428" y="685800"/>
          <a:ext cx="6597415" cy="3804355"/>
        </a:xfrm>
        <a:prstGeom prst="rect">
          <a:avLst/>
        </a:prstGeom>
      </xdr:spPr>
    </xdr:pic>
    <xdr:clientData/>
  </xdr:twoCellAnchor>
  <xdr:twoCellAnchor editAs="oneCell">
    <xdr:from>
      <xdr:col>0</xdr:col>
      <xdr:colOff>348343</xdr:colOff>
      <xdr:row>30</xdr:row>
      <xdr:rowOff>174170</xdr:rowOff>
    </xdr:from>
    <xdr:to>
      <xdr:col>11</xdr:col>
      <xdr:colOff>304285</xdr:colOff>
      <xdr:row>52</xdr:row>
      <xdr:rowOff>145343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0191BD3-B339-4655-AC9D-D1E1B485B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8343" y="5399313"/>
          <a:ext cx="6661542" cy="38029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3</xdr:row>
      <xdr:rowOff>68638</xdr:rowOff>
    </xdr:from>
    <xdr:to>
      <xdr:col>8</xdr:col>
      <xdr:colOff>519480</xdr:colOff>
      <xdr:row>21</xdr:row>
      <xdr:rowOff>150727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ADB65A5-B33C-AFA0-DA8B-2F4B448307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43" b="2568"/>
        <a:stretch/>
      </xdr:blipFill>
      <xdr:spPr>
        <a:xfrm>
          <a:off x="716280" y="594418"/>
          <a:ext cx="4680000" cy="3236769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23</xdr:row>
      <xdr:rowOff>167701</xdr:rowOff>
    </xdr:from>
    <xdr:to>
      <xdr:col>10</xdr:col>
      <xdr:colOff>450180</xdr:colOff>
      <xdr:row>43</xdr:row>
      <xdr:rowOff>48203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1E68C46B-92BD-3054-A594-E70D3C919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180" y="4198681"/>
          <a:ext cx="5868000" cy="3385702"/>
        </a:xfrm>
        <a:prstGeom prst="rect">
          <a:avLst/>
        </a:prstGeom>
      </xdr:spPr>
    </xdr:pic>
    <xdr:clientData/>
  </xdr:twoCellAnchor>
  <xdr:twoCellAnchor editAs="oneCell">
    <xdr:from>
      <xdr:col>11</xdr:col>
      <xdr:colOff>16328</xdr:colOff>
      <xdr:row>3</xdr:row>
      <xdr:rowOff>24007</xdr:rowOff>
    </xdr:from>
    <xdr:to>
      <xdr:col>17</xdr:col>
      <xdr:colOff>66728</xdr:colOff>
      <xdr:row>25</xdr:row>
      <xdr:rowOff>149763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55F906F7-E033-F412-39F1-CED8EF40A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21928" y="549787"/>
          <a:ext cx="3708000" cy="3981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1</xdr:row>
      <xdr:rowOff>68580</xdr:rowOff>
    </xdr:from>
    <xdr:to>
      <xdr:col>7</xdr:col>
      <xdr:colOff>378660</xdr:colOff>
      <xdr:row>22</xdr:row>
      <xdr:rowOff>785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935D665-3C27-4126-0CDE-66CC034D3B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780" r="4098"/>
        <a:stretch/>
      </xdr:blipFill>
      <xdr:spPr>
        <a:xfrm>
          <a:off x="289560" y="251460"/>
          <a:ext cx="5004000" cy="36279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</xdr:colOff>
      <xdr:row>2</xdr:row>
      <xdr:rowOff>53352</xdr:rowOff>
    </xdr:from>
    <xdr:to>
      <xdr:col>6</xdr:col>
      <xdr:colOff>243780</xdr:colOff>
      <xdr:row>25</xdr:row>
      <xdr:rowOff>106597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D7BDA16-DC2B-44D6-A54F-1238B9186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" y="396252"/>
          <a:ext cx="3528000" cy="39089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5</xdr:row>
      <xdr:rowOff>45868</xdr:rowOff>
    </xdr:from>
    <xdr:to>
      <xdr:col>8</xdr:col>
      <xdr:colOff>413677</xdr:colOff>
      <xdr:row>34</xdr:row>
      <xdr:rowOff>99635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529F918-43C3-1106-EA33-C5F3A5A0D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" y="922168"/>
          <a:ext cx="5054257" cy="5136307"/>
        </a:xfrm>
        <a:prstGeom prst="rect">
          <a:avLst/>
        </a:prstGeom>
      </xdr:spPr>
    </xdr:pic>
    <xdr:clientData/>
  </xdr:twoCellAnchor>
  <xdr:twoCellAnchor editAs="oneCell">
    <xdr:from>
      <xdr:col>10</xdr:col>
      <xdr:colOff>99060</xdr:colOff>
      <xdr:row>5</xdr:row>
      <xdr:rowOff>15240</xdr:rowOff>
    </xdr:from>
    <xdr:to>
      <xdr:col>17</xdr:col>
      <xdr:colOff>377409</xdr:colOff>
      <xdr:row>34</xdr:row>
      <xdr:rowOff>52597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116427F5-4485-3D8F-8A62-15C024A26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5060" y="891540"/>
          <a:ext cx="4545549" cy="51198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304800</xdr:colOff>
      <xdr:row>3</xdr:row>
      <xdr:rowOff>45721</xdr:rowOff>
    </xdr:from>
    <xdr:to>
      <xdr:col>20</xdr:col>
      <xdr:colOff>351600</xdr:colOff>
      <xdr:row>25</xdr:row>
      <xdr:rowOff>101090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AC2D848-DEB0-E896-1547-2C8F08550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571501"/>
          <a:ext cx="5533200" cy="39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28</xdr:row>
      <xdr:rowOff>17145</xdr:rowOff>
    </xdr:from>
    <xdr:to>
      <xdr:col>21</xdr:col>
      <xdr:colOff>154125</xdr:colOff>
      <xdr:row>53</xdr:row>
      <xdr:rowOff>13402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A190D817-E0CC-16DC-0BCA-F1BF65C10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4817745"/>
          <a:ext cx="6012000" cy="4282507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</xdr:row>
      <xdr:rowOff>95271</xdr:rowOff>
    </xdr:from>
    <xdr:to>
      <xdr:col>31</xdr:col>
      <xdr:colOff>532725</xdr:colOff>
      <xdr:row>27</xdr:row>
      <xdr:rowOff>67666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B2A5AD21-3E5E-5F7A-5DEB-2F2D91857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24725" y="781071"/>
          <a:ext cx="5400000" cy="3915745"/>
        </a:xfrm>
        <a:prstGeom prst="rect">
          <a:avLst/>
        </a:prstGeom>
      </xdr:spPr>
    </xdr:pic>
    <xdr:clientData/>
  </xdr:twoCellAnchor>
  <xdr:twoCellAnchor editAs="oneCell">
    <xdr:from>
      <xdr:col>22</xdr:col>
      <xdr:colOff>495300</xdr:colOff>
      <xdr:row>30</xdr:row>
      <xdr:rowOff>19050</xdr:rowOff>
    </xdr:from>
    <xdr:to>
      <xdr:col>32</xdr:col>
      <xdr:colOff>112500</xdr:colOff>
      <xdr:row>54</xdr:row>
      <xdr:rowOff>46139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10F02D17-39C4-15D5-995C-00E1FE961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00900" y="5162550"/>
          <a:ext cx="5713200" cy="414188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</xdr:row>
      <xdr:rowOff>88901</xdr:rowOff>
    </xdr:from>
    <xdr:to>
      <xdr:col>10</xdr:col>
      <xdr:colOff>409879</xdr:colOff>
      <xdr:row>46</xdr:row>
      <xdr:rowOff>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11AB480A-A5C7-1773-4090-490B3A83E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" y="800101"/>
          <a:ext cx="6353479" cy="73786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22</xdr:row>
      <xdr:rowOff>50800</xdr:rowOff>
    </xdr:from>
    <xdr:to>
      <xdr:col>5</xdr:col>
      <xdr:colOff>254000</xdr:colOff>
      <xdr:row>42</xdr:row>
      <xdr:rowOff>167589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597769F-5490-A2D6-6DB5-1FF1A844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4064000"/>
          <a:ext cx="3568700" cy="3774389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1</xdr:row>
      <xdr:rowOff>25400</xdr:rowOff>
    </xdr:from>
    <xdr:to>
      <xdr:col>5</xdr:col>
      <xdr:colOff>330200</xdr:colOff>
      <xdr:row>21</xdr:row>
      <xdr:rowOff>7980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97542D4-DA40-E355-518A-2CECF4605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800" y="203200"/>
          <a:ext cx="3517900" cy="3640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481D-26F6-4757-A7A7-C949EC82E5FA}">
  <sheetPr codeName="Sheet3"/>
  <dimension ref="A1:D13"/>
  <sheetViews>
    <sheetView tabSelected="1" workbookViewId="0">
      <selection activeCell="B24" sqref="B24"/>
    </sheetView>
  </sheetViews>
  <sheetFormatPr defaultColWidth="8.77734375" defaultRowHeight="15.6" x14ac:dyDescent="0.3"/>
  <cols>
    <col min="1" max="1" width="11.109375" style="2" customWidth="1"/>
    <col min="2" max="2" width="26.77734375" style="2" customWidth="1"/>
    <col min="3" max="3" width="43.33203125" style="2" customWidth="1"/>
    <col min="4" max="4" width="52.44140625" style="2" customWidth="1"/>
    <col min="5" max="16384" width="8.77734375" style="2"/>
  </cols>
  <sheetData>
    <row r="1" spans="1:4" x14ac:dyDescent="0.3">
      <c r="A1" s="7" t="s">
        <v>14</v>
      </c>
      <c r="B1" s="7"/>
      <c r="C1" s="10"/>
      <c r="D1" s="10"/>
    </row>
    <row r="2" spans="1:4" x14ac:dyDescent="0.3">
      <c r="A2" s="13"/>
      <c r="B2" s="40" t="s">
        <v>0</v>
      </c>
      <c r="C2" s="40"/>
      <c r="D2" s="40"/>
    </row>
    <row r="3" spans="1:4" x14ac:dyDescent="0.3">
      <c r="A3" s="10"/>
      <c r="B3" s="10" t="s">
        <v>7</v>
      </c>
      <c r="C3" s="10" t="s">
        <v>1</v>
      </c>
      <c r="D3" s="10" t="s">
        <v>8</v>
      </c>
    </row>
    <row r="4" spans="1:4" x14ac:dyDescent="0.3">
      <c r="A4" s="10" t="s">
        <v>2</v>
      </c>
      <c r="B4" s="12">
        <v>200</v>
      </c>
      <c r="C4" s="12">
        <v>26</v>
      </c>
      <c r="D4" s="12">
        <v>13</v>
      </c>
    </row>
    <row r="5" spans="1:4" x14ac:dyDescent="0.3">
      <c r="A5" s="10" t="s">
        <v>3</v>
      </c>
      <c r="B5" s="12">
        <v>200</v>
      </c>
      <c r="C5" s="12">
        <v>32</v>
      </c>
      <c r="D5" s="12">
        <v>16</v>
      </c>
    </row>
    <row r="6" spans="1:4" x14ac:dyDescent="0.3">
      <c r="A6" s="10" t="s">
        <v>4</v>
      </c>
      <c r="B6" s="12">
        <v>200</v>
      </c>
      <c r="C6" s="12">
        <v>10</v>
      </c>
      <c r="D6" s="12">
        <v>5</v>
      </c>
    </row>
    <row r="7" spans="1:4" x14ac:dyDescent="0.3">
      <c r="A7" s="10" t="s">
        <v>5</v>
      </c>
      <c r="B7" s="12">
        <v>200</v>
      </c>
      <c r="C7" s="12">
        <v>14</v>
      </c>
      <c r="D7" s="12">
        <v>7</v>
      </c>
    </row>
    <row r="8" spans="1:4" x14ac:dyDescent="0.3">
      <c r="A8" s="10" t="s">
        <v>6</v>
      </c>
      <c r="B8" s="12">
        <v>200</v>
      </c>
      <c r="C8" s="12">
        <v>44</v>
      </c>
      <c r="D8" s="12">
        <v>22</v>
      </c>
    </row>
    <row r="9" spans="1:4" x14ac:dyDescent="0.3">
      <c r="A9" s="10" t="s">
        <v>9</v>
      </c>
      <c r="B9" s="12">
        <v>200</v>
      </c>
      <c r="C9" s="12">
        <v>182</v>
      </c>
      <c r="D9" s="12">
        <v>91</v>
      </c>
    </row>
    <row r="10" spans="1:4" x14ac:dyDescent="0.3">
      <c r="A10" s="10" t="s">
        <v>10</v>
      </c>
      <c r="B10" s="12">
        <v>200</v>
      </c>
      <c r="C10" s="12">
        <v>180</v>
      </c>
      <c r="D10" s="12">
        <v>90</v>
      </c>
    </row>
    <row r="11" spans="1:4" x14ac:dyDescent="0.3">
      <c r="A11" s="10" t="s">
        <v>11</v>
      </c>
      <c r="B11" s="12">
        <v>200</v>
      </c>
      <c r="C11" s="12">
        <v>184</v>
      </c>
      <c r="D11" s="12">
        <v>92</v>
      </c>
    </row>
    <row r="12" spans="1:4" x14ac:dyDescent="0.3">
      <c r="A12" s="10" t="s">
        <v>12</v>
      </c>
      <c r="B12" s="12">
        <v>200</v>
      </c>
      <c r="C12" s="12">
        <v>186</v>
      </c>
      <c r="D12" s="12">
        <v>93</v>
      </c>
    </row>
    <row r="13" spans="1:4" x14ac:dyDescent="0.3">
      <c r="A13" s="10" t="s">
        <v>13</v>
      </c>
      <c r="B13" s="12">
        <v>200</v>
      </c>
      <c r="C13" s="12">
        <v>178</v>
      </c>
      <c r="D13" s="12">
        <v>89</v>
      </c>
    </row>
  </sheetData>
  <mergeCells count="1">
    <mergeCell ref="B2:D2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283C5-7FE5-412D-A2ED-954728A5639B}">
  <sheetPr codeName="Sheet10"/>
  <dimension ref="A1:Z11"/>
  <sheetViews>
    <sheetView topLeftCell="H1" workbookViewId="0">
      <selection activeCell="Q1" sqref="Q1"/>
    </sheetView>
  </sheetViews>
  <sheetFormatPr defaultColWidth="8.77734375" defaultRowHeight="13.8" x14ac:dyDescent="0.25"/>
  <cols>
    <col min="1" max="1" width="11.33203125" customWidth="1"/>
    <col min="4" max="4" width="13.44140625" customWidth="1"/>
    <col min="6" max="6" width="20.77734375" customWidth="1"/>
    <col min="17" max="17" width="22" customWidth="1"/>
  </cols>
  <sheetData>
    <row r="1" spans="1:26" x14ac:dyDescent="0.25">
      <c r="A1" s="9" t="s">
        <v>66</v>
      </c>
      <c r="B1" s="14"/>
      <c r="C1" s="14"/>
      <c r="D1" s="14"/>
      <c r="E1" s="14"/>
      <c r="F1" s="9" t="s">
        <v>67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9" t="s">
        <v>71</v>
      </c>
      <c r="R1" s="14"/>
      <c r="S1" s="14"/>
      <c r="T1" s="14"/>
      <c r="U1" s="14"/>
      <c r="V1" s="14"/>
      <c r="W1" s="14"/>
      <c r="X1" s="14"/>
      <c r="Y1" s="14"/>
      <c r="Z1" s="14"/>
    </row>
    <row r="2" spans="1:26" ht="15.6" x14ac:dyDescent="0.35">
      <c r="A2" s="12" t="s">
        <v>65</v>
      </c>
      <c r="B2" s="46" t="s">
        <v>70</v>
      </c>
      <c r="C2" s="46"/>
      <c r="D2" s="46"/>
      <c r="E2" s="14"/>
      <c r="F2" s="23" t="s">
        <v>68</v>
      </c>
      <c r="G2" s="46" t="s">
        <v>69</v>
      </c>
      <c r="H2" s="46"/>
      <c r="I2" s="46"/>
      <c r="J2" s="46"/>
      <c r="K2" s="46"/>
      <c r="L2" s="46"/>
      <c r="M2" s="46"/>
      <c r="N2" s="46"/>
      <c r="O2" s="46"/>
      <c r="P2" s="14"/>
      <c r="Q2" s="23" t="s">
        <v>72</v>
      </c>
      <c r="R2" s="46" t="s">
        <v>69</v>
      </c>
      <c r="S2" s="46"/>
      <c r="T2" s="46"/>
      <c r="U2" s="46"/>
      <c r="V2" s="46"/>
      <c r="W2" s="46"/>
      <c r="X2" s="46"/>
      <c r="Y2" s="46"/>
      <c r="Z2" s="46"/>
    </row>
    <row r="3" spans="1:26" x14ac:dyDescent="0.25">
      <c r="A3" s="12">
        <v>0</v>
      </c>
      <c r="B3" s="12">
        <v>1.7999999999999999E-2</v>
      </c>
      <c r="C3" s="12">
        <v>1.72E-2</v>
      </c>
      <c r="D3" s="12">
        <v>2.0400000000000001E-2</v>
      </c>
      <c r="E3" s="14"/>
      <c r="F3" s="12">
        <v>0</v>
      </c>
      <c r="G3" s="12">
        <v>0.99126300000000001</v>
      </c>
      <c r="H3" s="12">
        <v>1.019857</v>
      </c>
      <c r="I3" s="12">
        <v>1.0556000000000001</v>
      </c>
      <c r="J3" s="12">
        <v>0.97219999999999995</v>
      </c>
      <c r="K3" s="12">
        <v>0.98411400000000004</v>
      </c>
      <c r="L3" s="12">
        <v>1.029388</v>
      </c>
      <c r="M3" s="12">
        <v>0.96028599999999997</v>
      </c>
      <c r="N3" s="12">
        <v>0.976966</v>
      </c>
      <c r="O3" s="12">
        <v>1.0103260000000001</v>
      </c>
      <c r="P3" s="14"/>
      <c r="Q3" s="4">
        <v>0</v>
      </c>
      <c r="R3" s="4">
        <v>1.0032239999999999</v>
      </c>
      <c r="S3" s="4">
        <v>0.97420499999999999</v>
      </c>
      <c r="T3" s="4">
        <v>1.0198069999999999</v>
      </c>
      <c r="U3" s="4">
        <v>1.0115149999999999</v>
      </c>
      <c r="V3" s="4">
        <v>0.97420499999999999</v>
      </c>
      <c r="W3" s="4">
        <v>1.023952</v>
      </c>
      <c r="X3" s="4">
        <v>1.0032239999999999</v>
      </c>
      <c r="Y3" s="4">
        <v>0.97420499999999999</v>
      </c>
      <c r="Z3" s="4">
        <v>1.0156609999999999</v>
      </c>
    </row>
    <row r="4" spans="1:26" x14ac:dyDescent="0.25">
      <c r="A4" s="12">
        <v>1.25</v>
      </c>
      <c r="B4" s="12">
        <v>2.1999999999999999E-2</v>
      </c>
      <c r="C4" s="12">
        <v>1.78E-2</v>
      </c>
      <c r="D4" s="12">
        <v>2.1499999999999998E-2</v>
      </c>
      <c r="E4" s="14"/>
      <c r="F4" s="12">
        <v>0.25</v>
      </c>
      <c r="G4" s="12">
        <v>0.84590900000000002</v>
      </c>
      <c r="H4" s="12">
        <v>0.95313700000000001</v>
      </c>
      <c r="I4" s="12">
        <v>0.841144</v>
      </c>
      <c r="J4" s="12">
        <v>0.80540100000000003</v>
      </c>
      <c r="K4" s="12">
        <v>0.87212100000000004</v>
      </c>
      <c r="L4" s="12">
        <v>0.80540100000000003</v>
      </c>
      <c r="M4" s="12">
        <v>0.80301800000000001</v>
      </c>
      <c r="N4" s="12">
        <v>0.86735499999999999</v>
      </c>
      <c r="O4" s="12">
        <v>0.80540100000000003</v>
      </c>
      <c r="P4" s="14"/>
      <c r="Q4" s="4">
        <v>0.25</v>
      </c>
      <c r="R4" s="4">
        <v>1.1483190000000001</v>
      </c>
      <c r="S4" s="4">
        <v>0.99907900000000005</v>
      </c>
      <c r="T4" s="4">
        <v>0.990788</v>
      </c>
      <c r="U4" s="4">
        <v>1.1524639999999999</v>
      </c>
      <c r="V4" s="4">
        <v>0.990788</v>
      </c>
      <c r="W4" s="4">
        <v>0.99493299999999996</v>
      </c>
      <c r="X4" s="4">
        <v>1.1524639999999999</v>
      </c>
      <c r="Y4" s="4">
        <v>0.98249699999999995</v>
      </c>
      <c r="Z4" s="4">
        <v>0.990788</v>
      </c>
    </row>
    <row r="5" spans="1:26" x14ac:dyDescent="0.25">
      <c r="A5" s="12">
        <v>2.5</v>
      </c>
      <c r="B5" s="12">
        <v>2.24E-2</v>
      </c>
      <c r="C5" s="12">
        <v>2.4299999999999999E-2</v>
      </c>
      <c r="D5" s="12">
        <v>2.2599999999999999E-2</v>
      </c>
      <c r="E5" s="14"/>
      <c r="F5" s="12">
        <v>0.5</v>
      </c>
      <c r="G5" s="12">
        <v>0.80778399999999995</v>
      </c>
      <c r="H5" s="12">
        <v>0.71247000000000005</v>
      </c>
      <c r="I5" s="12">
        <v>0.86020700000000005</v>
      </c>
      <c r="J5" s="12">
        <v>0.77204099999999998</v>
      </c>
      <c r="K5" s="12">
        <v>0.84352700000000003</v>
      </c>
      <c r="L5" s="12">
        <v>0.83161200000000002</v>
      </c>
      <c r="M5" s="12">
        <v>0.760127</v>
      </c>
      <c r="N5" s="12">
        <v>0.82446399999999997</v>
      </c>
      <c r="O5" s="12">
        <v>0.82446399999999997</v>
      </c>
      <c r="P5" s="14"/>
      <c r="Q5" s="4">
        <v>0.5</v>
      </c>
      <c r="R5" s="4">
        <v>0.96176899999999999</v>
      </c>
      <c r="S5" s="4">
        <v>1.0073700000000001</v>
      </c>
      <c r="T5" s="4">
        <v>1.032243</v>
      </c>
      <c r="U5" s="4">
        <v>0.96591400000000005</v>
      </c>
      <c r="V5" s="4">
        <v>1.0032239999999999</v>
      </c>
      <c r="W5" s="4">
        <v>1.023952</v>
      </c>
      <c r="X5" s="4">
        <v>0.98249699999999995</v>
      </c>
      <c r="Y5" s="4">
        <v>1.0115149999999999</v>
      </c>
      <c r="Z5" s="4">
        <v>1.028098</v>
      </c>
    </row>
    <row r="6" spans="1:26" x14ac:dyDescent="0.25">
      <c r="A6" s="12">
        <v>5</v>
      </c>
      <c r="B6" s="12">
        <v>4.0599999999999997E-2</v>
      </c>
      <c r="C6" s="12">
        <v>3.8399999999999997E-2</v>
      </c>
      <c r="D6" s="12">
        <v>3.4200000000000001E-2</v>
      </c>
      <c r="E6" s="14"/>
      <c r="F6" s="12">
        <v>1</v>
      </c>
      <c r="G6" s="12">
        <v>0.61000799999999999</v>
      </c>
      <c r="H6" s="12">
        <v>0.85544100000000001</v>
      </c>
      <c r="I6" s="12">
        <v>0.83399500000000004</v>
      </c>
      <c r="J6" s="12">
        <v>0.57903099999999996</v>
      </c>
      <c r="K6" s="12">
        <v>0.81254999999999999</v>
      </c>
      <c r="L6" s="12">
        <v>0.78872100000000001</v>
      </c>
      <c r="M6" s="12">
        <v>0.55996800000000002</v>
      </c>
      <c r="N6" s="12">
        <v>0.81016699999999997</v>
      </c>
      <c r="O6" s="12">
        <v>0.78395599999999999</v>
      </c>
      <c r="P6" s="14"/>
      <c r="Q6" s="4">
        <v>1</v>
      </c>
      <c r="R6" s="4">
        <v>1.0488249999999999</v>
      </c>
      <c r="S6" s="4">
        <v>1.1193</v>
      </c>
      <c r="T6" s="4">
        <v>1.073699</v>
      </c>
      <c r="U6" s="4">
        <v>1.0612619999999999</v>
      </c>
      <c r="V6" s="4">
        <v>1.1193</v>
      </c>
      <c r="W6" s="4">
        <v>1.0654079999999999</v>
      </c>
      <c r="X6" s="4">
        <v>1.0529710000000001</v>
      </c>
      <c r="Y6" s="4">
        <v>1.115154</v>
      </c>
      <c r="Z6" s="4">
        <v>1.069553</v>
      </c>
    </row>
    <row r="7" spans="1:26" x14ac:dyDescent="0.25">
      <c r="A7" s="12">
        <v>10</v>
      </c>
      <c r="B7" s="12">
        <v>5.0200000000000002E-2</v>
      </c>
      <c r="C7" s="12">
        <v>5.91E-2</v>
      </c>
      <c r="D7" s="12">
        <v>5.8900000000000001E-2</v>
      </c>
      <c r="E7" s="14"/>
      <c r="F7" s="12">
        <v>1.5</v>
      </c>
      <c r="G7" s="12">
        <v>0.81016699999999997</v>
      </c>
      <c r="H7" s="12">
        <v>0.84352700000000003</v>
      </c>
      <c r="I7" s="12">
        <v>0.85305799999999998</v>
      </c>
      <c r="J7" s="12">
        <v>0.77680700000000003</v>
      </c>
      <c r="K7" s="12">
        <v>0.82446399999999997</v>
      </c>
      <c r="L7" s="12">
        <v>0.81016699999999997</v>
      </c>
      <c r="M7" s="12">
        <v>0.760127</v>
      </c>
      <c r="N7" s="12">
        <v>0.80301800000000001</v>
      </c>
      <c r="O7" s="12">
        <v>0.79825299999999999</v>
      </c>
      <c r="P7" s="14"/>
      <c r="Q7" s="4">
        <v>1.5</v>
      </c>
      <c r="R7" s="4">
        <v>1.0654079999999999</v>
      </c>
      <c r="S7" s="4">
        <v>1.0529710000000001</v>
      </c>
      <c r="T7" s="4">
        <v>1.0902810000000001</v>
      </c>
      <c r="U7" s="4">
        <v>1.0032239999999999</v>
      </c>
      <c r="V7" s="4">
        <v>1.0529710000000001</v>
      </c>
      <c r="W7" s="4">
        <v>1.0902810000000001</v>
      </c>
      <c r="X7" s="4">
        <v>0.93689500000000003</v>
      </c>
      <c r="Y7" s="4">
        <v>1.0488249999999999</v>
      </c>
      <c r="Z7" s="4">
        <v>1.094427</v>
      </c>
    </row>
    <row r="8" spans="1:26" x14ac:dyDescent="0.25">
      <c r="A8" s="12">
        <v>20</v>
      </c>
      <c r="B8" s="12">
        <v>0.1019</v>
      </c>
      <c r="C8" s="12">
        <v>0.10580000000000001</v>
      </c>
      <c r="D8" s="12">
        <v>0.1019</v>
      </c>
      <c r="E8" s="14"/>
      <c r="F8" s="12">
        <v>3</v>
      </c>
      <c r="G8" s="12">
        <v>0.81493199999999999</v>
      </c>
      <c r="H8" s="12">
        <v>0.77919000000000005</v>
      </c>
      <c r="I8" s="12">
        <v>0.86497199999999996</v>
      </c>
      <c r="J8" s="12">
        <v>0.774424</v>
      </c>
      <c r="K8" s="12">
        <v>0.72914999999999996</v>
      </c>
      <c r="L8" s="12">
        <v>0.81969800000000004</v>
      </c>
      <c r="M8" s="12">
        <v>0.74821300000000002</v>
      </c>
      <c r="N8" s="12">
        <v>0.71485299999999996</v>
      </c>
      <c r="O8" s="12">
        <v>0.81731500000000001</v>
      </c>
      <c r="P8" s="14"/>
      <c r="Q8" s="4">
        <v>3</v>
      </c>
      <c r="R8" s="4">
        <v>1.280977</v>
      </c>
      <c r="S8" s="4">
        <v>1.1483190000000001</v>
      </c>
      <c r="T8" s="4">
        <v>1.164901</v>
      </c>
      <c r="U8" s="4">
        <v>1.2726850000000001</v>
      </c>
      <c r="V8" s="4">
        <v>1.140028</v>
      </c>
      <c r="W8" s="4">
        <v>1.1566099999999999</v>
      </c>
      <c r="X8" s="4">
        <v>1.2270840000000001</v>
      </c>
      <c r="Y8" s="4">
        <v>1.1441730000000001</v>
      </c>
      <c r="Z8" s="4">
        <v>1.1483190000000001</v>
      </c>
    </row>
    <row r="9" spans="1:26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1" spans="1:26" x14ac:dyDescent="0.25">
      <c r="M11" s="8"/>
    </row>
  </sheetData>
  <mergeCells count="3">
    <mergeCell ref="B2:D2"/>
    <mergeCell ref="G2:O2"/>
    <mergeCell ref="R2:Z2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52AFB-D35A-4A38-BC11-00D37099CDF5}">
  <sheetPr codeName="Sheet11"/>
  <dimension ref="A1:E31"/>
  <sheetViews>
    <sheetView zoomScale="90" zoomScaleNormal="90" workbookViewId="0">
      <selection activeCell="I39" sqref="I39"/>
    </sheetView>
  </sheetViews>
  <sheetFormatPr defaultColWidth="8.77734375" defaultRowHeight="13.8" x14ac:dyDescent="0.25"/>
  <cols>
    <col min="1" max="1" width="11.109375" customWidth="1"/>
  </cols>
  <sheetData>
    <row r="1" spans="1:5" x14ac:dyDescent="0.25">
      <c r="A1" s="8" t="s">
        <v>64</v>
      </c>
    </row>
    <row r="2" spans="1:5" x14ac:dyDescent="0.25">
      <c r="A2" s="49" t="s">
        <v>63</v>
      </c>
      <c r="B2" s="49"/>
      <c r="C2" s="49"/>
      <c r="D2" s="49"/>
      <c r="E2" s="49"/>
    </row>
    <row r="3" spans="1:5" x14ac:dyDescent="0.25">
      <c r="B3" s="46" t="s">
        <v>61</v>
      </c>
      <c r="C3" s="46"/>
      <c r="D3" s="46"/>
      <c r="E3" s="46"/>
    </row>
    <row r="4" spans="1:5" x14ac:dyDescent="0.25">
      <c r="A4" s="10" t="s">
        <v>62</v>
      </c>
      <c r="B4" s="16">
        <v>0</v>
      </c>
      <c r="C4" s="16" t="s">
        <v>58</v>
      </c>
      <c r="D4" s="16" t="s">
        <v>59</v>
      </c>
      <c r="E4" s="16" t="s">
        <v>60</v>
      </c>
    </row>
    <row r="5" spans="1:5" x14ac:dyDescent="0.25">
      <c r="A5" s="53" t="s">
        <v>28</v>
      </c>
      <c r="B5" s="20">
        <v>406</v>
      </c>
      <c r="C5" s="20">
        <v>380</v>
      </c>
      <c r="D5" s="20">
        <v>384</v>
      </c>
      <c r="E5" s="20">
        <v>389</v>
      </c>
    </row>
    <row r="6" spans="1:5" x14ac:dyDescent="0.25">
      <c r="A6" s="51"/>
      <c r="B6" s="12">
        <v>412</v>
      </c>
      <c r="C6" s="12">
        <v>388</v>
      </c>
      <c r="D6" s="12">
        <v>390</v>
      </c>
      <c r="E6" s="12">
        <v>378</v>
      </c>
    </row>
    <row r="7" spans="1:5" x14ac:dyDescent="0.25">
      <c r="A7" s="51"/>
      <c r="B7" s="12">
        <v>409</v>
      </c>
      <c r="C7" s="12">
        <v>384</v>
      </c>
      <c r="D7" s="12">
        <v>389</v>
      </c>
      <c r="E7" s="12">
        <v>383</v>
      </c>
    </row>
    <row r="8" spans="1:5" x14ac:dyDescent="0.25">
      <c r="A8" s="51"/>
      <c r="B8" s="12">
        <v>413</v>
      </c>
      <c r="C8" s="12">
        <v>379</v>
      </c>
      <c r="D8" s="12">
        <v>387</v>
      </c>
      <c r="E8" s="12">
        <v>384</v>
      </c>
    </row>
    <row r="9" spans="1:5" x14ac:dyDescent="0.25">
      <c r="A9" s="51"/>
      <c r="B9" s="12">
        <v>413</v>
      </c>
      <c r="C9" s="12">
        <v>380</v>
      </c>
      <c r="D9" s="12">
        <v>390</v>
      </c>
      <c r="E9" s="12">
        <v>382</v>
      </c>
    </row>
    <row r="10" spans="1:5" x14ac:dyDescent="0.25">
      <c r="A10" s="51"/>
      <c r="B10" s="12">
        <v>415</v>
      </c>
      <c r="C10" s="12">
        <v>378</v>
      </c>
      <c r="D10" s="12">
        <v>389</v>
      </c>
      <c r="E10" s="12">
        <v>383</v>
      </c>
    </row>
    <row r="11" spans="1:5" x14ac:dyDescent="0.25">
      <c r="A11" s="51"/>
      <c r="B11" s="12">
        <v>410</v>
      </c>
      <c r="C11" s="12">
        <v>378</v>
      </c>
      <c r="D11" s="12">
        <v>388</v>
      </c>
      <c r="E11" s="12">
        <v>383</v>
      </c>
    </row>
    <row r="12" spans="1:5" x14ac:dyDescent="0.25">
      <c r="A12" s="51"/>
      <c r="B12" s="12">
        <v>418</v>
      </c>
      <c r="C12" s="12">
        <v>380</v>
      </c>
      <c r="D12" s="12">
        <v>392</v>
      </c>
      <c r="E12" s="12">
        <v>385</v>
      </c>
    </row>
    <row r="13" spans="1:5" x14ac:dyDescent="0.25">
      <c r="A13" s="52"/>
      <c r="B13" s="18">
        <v>411</v>
      </c>
      <c r="C13" s="18">
        <v>380</v>
      </c>
      <c r="D13" s="18">
        <v>390</v>
      </c>
      <c r="E13" s="18">
        <v>385</v>
      </c>
    </row>
    <row r="14" spans="1:5" x14ac:dyDescent="0.25">
      <c r="A14" s="50" t="s">
        <v>31</v>
      </c>
      <c r="B14" s="19">
        <v>449</v>
      </c>
      <c r="C14" s="19">
        <v>450</v>
      </c>
      <c r="D14" s="19">
        <v>538</v>
      </c>
      <c r="E14" s="19">
        <v>726</v>
      </c>
    </row>
    <row r="15" spans="1:5" x14ac:dyDescent="0.25">
      <c r="A15" s="51"/>
      <c r="B15" s="12">
        <v>451</v>
      </c>
      <c r="C15" s="12">
        <v>459</v>
      </c>
      <c r="D15" s="12">
        <v>556</v>
      </c>
      <c r="E15" s="12">
        <v>727</v>
      </c>
    </row>
    <row r="16" spans="1:5" x14ac:dyDescent="0.25">
      <c r="A16" s="51"/>
      <c r="B16" s="12">
        <v>445</v>
      </c>
      <c r="C16" s="12">
        <v>461</v>
      </c>
      <c r="D16" s="12">
        <v>558</v>
      </c>
      <c r="E16" s="12">
        <v>748</v>
      </c>
    </row>
    <row r="17" spans="1:5" x14ac:dyDescent="0.25">
      <c r="A17" s="51"/>
      <c r="B17" s="12">
        <v>449</v>
      </c>
      <c r="C17" s="12">
        <v>456</v>
      </c>
      <c r="D17" s="12">
        <v>559</v>
      </c>
      <c r="E17" s="12">
        <v>751</v>
      </c>
    </row>
    <row r="18" spans="1:5" x14ac:dyDescent="0.25">
      <c r="A18" s="51"/>
      <c r="B18" s="12">
        <v>452</v>
      </c>
      <c r="C18" s="12">
        <v>462</v>
      </c>
      <c r="D18" s="12">
        <v>554</v>
      </c>
      <c r="E18" s="12">
        <v>761</v>
      </c>
    </row>
    <row r="19" spans="1:5" x14ac:dyDescent="0.25">
      <c r="A19" s="51"/>
      <c r="B19" s="12">
        <v>449</v>
      </c>
      <c r="C19" s="12">
        <v>461</v>
      </c>
      <c r="D19" s="12">
        <v>551</v>
      </c>
      <c r="E19" s="12">
        <v>770</v>
      </c>
    </row>
    <row r="20" spans="1:5" x14ac:dyDescent="0.25">
      <c r="A20" s="51"/>
      <c r="B20" s="12">
        <v>448</v>
      </c>
      <c r="C20" s="12">
        <v>466</v>
      </c>
      <c r="D20" s="12">
        <v>558</v>
      </c>
      <c r="E20" s="12">
        <v>777</v>
      </c>
    </row>
    <row r="21" spans="1:5" x14ac:dyDescent="0.25">
      <c r="A21" s="51"/>
      <c r="B21" s="12">
        <v>447</v>
      </c>
      <c r="C21" s="12">
        <v>453</v>
      </c>
      <c r="D21" s="12">
        <v>548</v>
      </c>
      <c r="E21" s="12">
        <v>773</v>
      </c>
    </row>
    <row r="22" spans="1:5" x14ac:dyDescent="0.25">
      <c r="A22" s="52"/>
      <c r="B22" s="18">
        <v>447</v>
      </c>
      <c r="C22" s="18">
        <v>456</v>
      </c>
      <c r="D22" s="18">
        <v>566</v>
      </c>
      <c r="E22" s="18">
        <v>786</v>
      </c>
    </row>
    <row r="23" spans="1:5" x14ac:dyDescent="0.25">
      <c r="A23" s="53" t="s">
        <v>32</v>
      </c>
      <c r="B23" s="21">
        <v>341</v>
      </c>
      <c r="C23" s="21">
        <v>329</v>
      </c>
      <c r="D23" s="21">
        <v>329</v>
      </c>
      <c r="E23" s="21">
        <v>310</v>
      </c>
    </row>
    <row r="24" spans="1:5" x14ac:dyDescent="0.25">
      <c r="A24" s="41"/>
      <c r="B24" s="4">
        <v>343</v>
      </c>
      <c r="C24" s="4">
        <v>325</v>
      </c>
      <c r="D24" s="4">
        <v>330</v>
      </c>
      <c r="E24" s="4">
        <v>314</v>
      </c>
    </row>
    <row r="25" spans="1:5" x14ac:dyDescent="0.25">
      <c r="A25" s="41"/>
      <c r="B25" s="4">
        <v>337</v>
      </c>
      <c r="C25" s="4">
        <v>333</v>
      </c>
      <c r="D25" s="4">
        <v>329</v>
      </c>
      <c r="E25" s="4">
        <v>317</v>
      </c>
    </row>
    <row r="26" spans="1:5" x14ac:dyDescent="0.25">
      <c r="A26" s="41"/>
      <c r="B26" s="4">
        <v>346</v>
      </c>
      <c r="C26" s="4">
        <v>328</v>
      </c>
      <c r="D26" s="4">
        <v>332</v>
      </c>
      <c r="E26" s="4">
        <v>312</v>
      </c>
    </row>
    <row r="27" spans="1:5" x14ac:dyDescent="0.25">
      <c r="A27" s="41"/>
      <c r="B27" s="4">
        <v>341</v>
      </c>
      <c r="C27" s="4">
        <v>331</v>
      </c>
      <c r="D27" s="4">
        <v>326</v>
      </c>
      <c r="E27" s="4">
        <v>315</v>
      </c>
    </row>
    <row r="28" spans="1:5" x14ac:dyDescent="0.25">
      <c r="A28" s="41"/>
      <c r="B28" s="4">
        <v>346</v>
      </c>
      <c r="C28" s="4">
        <v>331</v>
      </c>
      <c r="D28" s="4">
        <v>329</v>
      </c>
      <c r="E28" s="4">
        <v>315</v>
      </c>
    </row>
    <row r="29" spans="1:5" x14ac:dyDescent="0.25">
      <c r="A29" s="41"/>
      <c r="B29" s="4">
        <v>346</v>
      </c>
      <c r="C29" s="4">
        <v>339</v>
      </c>
      <c r="D29" s="4">
        <v>326</v>
      </c>
      <c r="E29" s="4">
        <v>317</v>
      </c>
    </row>
    <row r="30" spans="1:5" x14ac:dyDescent="0.25">
      <c r="A30" s="41"/>
      <c r="B30" s="4">
        <v>346</v>
      </c>
      <c r="C30" s="4">
        <v>335</v>
      </c>
      <c r="D30" s="4">
        <v>325</v>
      </c>
      <c r="E30" s="4">
        <v>317</v>
      </c>
    </row>
    <row r="31" spans="1:5" x14ac:dyDescent="0.25">
      <c r="A31" s="54"/>
      <c r="B31" s="22">
        <v>341</v>
      </c>
      <c r="C31" s="22"/>
      <c r="D31" s="22">
        <v>329</v>
      </c>
      <c r="E31" s="22">
        <v>317</v>
      </c>
    </row>
  </sheetData>
  <mergeCells count="5">
    <mergeCell ref="A14:A22"/>
    <mergeCell ref="A23:A31"/>
    <mergeCell ref="A2:E2"/>
    <mergeCell ref="A5:A13"/>
    <mergeCell ref="B3:E3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6779C-C3FD-4CA1-9F87-4D71597D2C0D}">
  <sheetPr codeName="Sheet12"/>
  <dimension ref="A1:N20"/>
  <sheetViews>
    <sheetView workbookViewId="0">
      <selection activeCell="D17" sqref="D17"/>
    </sheetView>
  </sheetViews>
  <sheetFormatPr defaultColWidth="8.77734375" defaultRowHeight="13.8" x14ac:dyDescent="0.25"/>
  <cols>
    <col min="6" max="6" width="9.33203125" customWidth="1"/>
    <col min="7" max="7" width="9.77734375" customWidth="1"/>
    <col min="8" max="8" width="11.44140625" customWidth="1"/>
    <col min="14" max="14" width="38.77734375" customWidth="1"/>
  </cols>
  <sheetData>
    <row r="1" spans="1:10" x14ac:dyDescent="0.25">
      <c r="A1" s="8" t="s">
        <v>30</v>
      </c>
      <c r="B1" s="8"/>
      <c r="C1" s="8"/>
      <c r="D1" s="8"/>
      <c r="E1" s="8"/>
      <c r="F1" s="8"/>
      <c r="G1" s="8"/>
      <c r="H1" s="8"/>
      <c r="I1" s="8"/>
    </row>
    <row r="2" spans="1:10" x14ac:dyDescent="0.25">
      <c r="A2" s="40" t="s">
        <v>33</v>
      </c>
      <c r="B2" s="57"/>
      <c r="C2" s="57"/>
      <c r="D2" s="57"/>
      <c r="E2" s="57"/>
      <c r="F2" s="57"/>
      <c r="G2" s="57"/>
      <c r="H2" s="8"/>
    </row>
    <row r="3" spans="1:10" x14ac:dyDescent="0.25">
      <c r="A3" s="55" t="s">
        <v>27</v>
      </c>
      <c r="B3" s="56"/>
      <c r="C3" s="56"/>
      <c r="D3" s="10"/>
      <c r="E3" s="56" t="s">
        <v>29</v>
      </c>
      <c r="F3" s="56"/>
      <c r="G3" s="56"/>
      <c r="H3" s="8"/>
      <c r="I3" s="8"/>
    </row>
    <row r="4" spans="1:10" ht="15" x14ac:dyDescent="0.25">
      <c r="A4" s="10" t="s">
        <v>28</v>
      </c>
      <c r="B4" s="11" t="s">
        <v>31</v>
      </c>
      <c r="C4" s="10" t="s">
        <v>32</v>
      </c>
      <c r="D4" s="10"/>
      <c r="E4" s="10" t="s">
        <v>28</v>
      </c>
      <c r="F4" s="11" t="s">
        <v>31</v>
      </c>
      <c r="G4" s="10" t="s">
        <v>32</v>
      </c>
      <c r="H4" s="8"/>
      <c r="I4" s="8"/>
    </row>
    <row r="5" spans="1:10" x14ac:dyDescent="0.25">
      <c r="A5" s="10">
        <v>7.14</v>
      </c>
      <c r="B5" s="10">
        <v>70.209999999999994</v>
      </c>
      <c r="C5" s="10">
        <v>66.67</v>
      </c>
      <c r="D5" s="10"/>
      <c r="E5" s="3">
        <v>11.538</v>
      </c>
      <c r="F5" s="3">
        <v>90</v>
      </c>
      <c r="G5" s="3">
        <v>56.818100000000001</v>
      </c>
      <c r="H5" s="8"/>
      <c r="I5" s="8"/>
    </row>
    <row r="6" spans="1:10" x14ac:dyDescent="0.25">
      <c r="A6" s="10">
        <v>2.27</v>
      </c>
      <c r="B6" s="10">
        <v>71.739999999999995</v>
      </c>
      <c r="C6" s="10">
        <v>58.7</v>
      </c>
      <c r="D6" s="10"/>
      <c r="E6" s="3">
        <v>8.3330000000000002</v>
      </c>
      <c r="F6" s="3">
        <v>80.488</v>
      </c>
      <c r="G6" s="3">
        <v>75.555000000000007</v>
      </c>
      <c r="H6" s="8"/>
      <c r="I6" s="8"/>
    </row>
    <row r="7" spans="1:10" x14ac:dyDescent="0.25">
      <c r="A7" s="10">
        <v>2.78</v>
      </c>
      <c r="B7" s="10">
        <v>56.86</v>
      </c>
      <c r="C7" s="10">
        <v>58.82</v>
      </c>
      <c r="D7" s="10"/>
      <c r="E7" s="3">
        <v>8.1080000000000005</v>
      </c>
      <c r="F7" s="3">
        <v>80</v>
      </c>
      <c r="G7" s="3">
        <v>37.704999999999998</v>
      </c>
      <c r="H7" s="8"/>
      <c r="I7" s="8"/>
    </row>
    <row r="8" spans="1:10" x14ac:dyDescent="0.25">
      <c r="A8" s="10">
        <v>8.33</v>
      </c>
      <c r="B8" s="10">
        <v>61.11</v>
      </c>
      <c r="C8" s="10">
        <v>75</v>
      </c>
      <c r="D8" s="10"/>
      <c r="E8" s="3">
        <v>6.8970000000000002</v>
      </c>
      <c r="F8" s="3">
        <v>89.474000000000004</v>
      </c>
      <c r="G8" s="3">
        <v>61.667000000000002</v>
      </c>
      <c r="H8" s="8"/>
      <c r="I8" s="8"/>
    </row>
    <row r="9" spans="1:10" x14ac:dyDescent="0.25">
      <c r="A9" s="10">
        <v>2</v>
      </c>
      <c r="B9" s="10">
        <v>76.92</v>
      </c>
      <c r="C9" s="10">
        <v>66</v>
      </c>
      <c r="D9" s="10"/>
      <c r="E9" s="3">
        <v>11.111000000000001</v>
      </c>
      <c r="F9" s="3">
        <v>81.25</v>
      </c>
      <c r="G9" s="3">
        <v>62.962000000000003</v>
      </c>
      <c r="H9" s="8"/>
      <c r="I9" s="8"/>
    </row>
    <row r="10" spans="1:10" x14ac:dyDescent="0.25">
      <c r="A10" s="10">
        <v>3.85</v>
      </c>
      <c r="B10" s="10">
        <v>61.64</v>
      </c>
      <c r="C10" s="10">
        <v>69.569999999999993</v>
      </c>
      <c r="D10" s="10"/>
      <c r="E10" s="3">
        <v>4.1666999999999996</v>
      </c>
      <c r="F10" s="3">
        <v>72.308000000000007</v>
      </c>
      <c r="G10" s="3">
        <v>69.230999999999995</v>
      </c>
      <c r="H10" s="8"/>
      <c r="I10" s="8"/>
    </row>
    <row r="11" spans="1:10" x14ac:dyDescent="0.25">
      <c r="A11" s="10">
        <v>3.45</v>
      </c>
      <c r="B11" s="10">
        <v>57.58</v>
      </c>
      <c r="C11" s="10">
        <v>63.64</v>
      </c>
      <c r="D11" s="10"/>
      <c r="E11" s="3">
        <v>3.5710000000000002</v>
      </c>
      <c r="F11" s="3">
        <v>68.421000000000006</v>
      </c>
      <c r="G11" s="3">
        <v>65.625</v>
      </c>
      <c r="H11" s="8"/>
      <c r="I11" s="8"/>
    </row>
    <row r="12" spans="1:10" x14ac:dyDescent="0.25">
      <c r="A12" s="10">
        <v>3.45</v>
      </c>
      <c r="B12" s="10">
        <v>70</v>
      </c>
      <c r="C12" s="10">
        <v>80.56</v>
      </c>
      <c r="D12" s="10"/>
      <c r="E12" s="3">
        <v>13.635999999999999</v>
      </c>
      <c r="F12" s="3">
        <v>86.667000000000002</v>
      </c>
      <c r="G12" s="3">
        <v>70.833299999999994</v>
      </c>
      <c r="H12" s="8"/>
      <c r="I12" s="8"/>
    </row>
    <row r="13" spans="1:10" x14ac:dyDescent="0.25">
      <c r="A13" s="10">
        <v>5.77</v>
      </c>
      <c r="B13" s="10">
        <v>61.25</v>
      </c>
      <c r="C13" s="10">
        <v>66.67</v>
      </c>
      <c r="D13" s="10"/>
      <c r="E13" s="3">
        <v>10</v>
      </c>
      <c r="F13" s="3">
        <v>71.875</v>
      </c>
      <c r="G13" s="3">
        <v>51.622999999999998</v>
      </c>
      <c r="H13" s="8"/>
      <c r="I13" s="8"/>
    </row>
    <row r="14" spans="1:10" x14ac:dyDescent="0.25">
      <c r="A14" s="10">
        <v>1.69</v>
      </c>
      <c r="B14" s="10">
        <v>57.69</v>
      </c>
      <c r="C14" s="10">
        <v>61.82</v>
      </c>
      <c r="D14" s="10"/>
      <c r="E14" s="3">
        <v>0</v>
      </c>
      <c r="F14" s="3">
        <v>72.221999999999994</v>
      </c>
      <c r="G14" s="3">
        <v>56.06</v>
      </c>
      <c r="H14" s="8"/>
      <c r="I14" s="8"/>
    </row>
    <row r="15" spans="1:10" x14ac:dyDescent="0.25">
      <c r="A15" s="10">
        <v>1.61</v>
      </c>
      <c r="B15" s="10"/>
      <c r="C15" s="10">
        <v>57.14</v>
      </c>
      <c r="D15" s="10"/>
      <c r="E15" s="3">
        <v>3.448</v>
      </c>
      <c r="F15" s="3">
        <v>73.076999999999998</v>
      </c>
      <c r="G15" s="3">
        <v>77.894499999999994</v>
      </c>
      <c r="H15" s="8"/>
      <c r="I15" s="8"/>
    </row>
    <row r="16" spans="1:10" x14ac:dyDescent="0.25">
      <c r="A16" s="8"/>
      <c r="B16" s="10"/>
      <c r="C16" s="10"/>
      <c r="D16" s="10"/>
      <c r="E16" s="10"/>
      <c r="F16" s="3">
        <v>3.3332999999999999</v>
      </c>
      <c r="H16" s="3"/>
      <c r="I16" s="8"/>
      <c r="J16" s="8"/>
    </row>
    <row r="17" spans="1:14" x14ac:dyDescent="0.25">
      <c r="A17" s="8"/>
      <c r="B17" s="10"/>
      <c r="C17" s="10"/>
      <c r="D17" s="10"/>
      <c r="E17" s="10"/>
      <c r="F17" s="3">
        <v>15</v>
      </c>
      <c r="G17" s="3"/>
      <c r="H17" s="3"/>
      <c r="I17" s="8"/>
      <c r="J17" s="8"/>
    </row>
    <row r="18" spans="1:14" x14ac:dyDescent="0.25">
      <c r="A18" s="56" t="s">
        <v>36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spans="1:14" x14ac:dyDescent="0.25">
      <c r="B19" s="10"/>
      <c r="C19" s="10"/>
      <c r="D19" s="10"/>
      <c r="E19" s="10"/>
      <c r="F19" s="10"/>
      <c r="G19" s="10"/>
      <c r="H19" s="10"/>
      <c r="I19" s="8"/>
      <c r="J19" s="8"/>
    </row>
    <row r="20" spans="1:14" x14ac:dyDescent="0.25">
      <c r="B20" s="8"/>
      <c r="C20" s="8"/>
      <c r="D20" s="8"/>
      <c r="E20" s="8"/>
      <c r="F20" s="8"/>
      <c r="G20" s="8"/>
      <c r="H20" s="8"/>
      <c r="I20" s="8"/>
      <c r="J20" s="8"/>
    </row>
  </sheetData>
  <mergeCells count="4">
    <mergeCell ref="A3:C3"/>
    <mergeCell ref="E3:G3"/>
    <mergeCell ref="A2:G2"/>
    <mergeCell ref="A18:N18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15374-F02B-4334-BF29-2C0FF30B821B}">
  <sheetPr codeName="Sheet13"/>
  <dimension ref="A1:N35"/>
  <sheetViews>
    <sheetView workbookViewId="0"/>
  </sheetViews>
  <sheetFormatPr defaultColWidth="8.77734375" defaultRowHeight="13.8" x14ac:dyDescent="0.25"/>
  <cols>
    <col min="14" max="14" width="47.44140625" customWidth="1"/>
  </cols>
  <sheetData>
    <row r="1" spans="1:7" x14ac:dyDescent="0.25">
      <c r="A1" s="8" t="s">
        <v>34</v>
      </c>
    </row>
    <row r="2" spans="1:7" x14ac:dyDescent="0.25">
      <c r="A2" s="40" t="s">
        <v>35</v>
      </c>
      <c r="B2" s="40"/>
      <c r="C2" s="40"/>
      <c r="D2" s="40"/>
      <c r="E2" s="40"/>
      <c r="F2" s="40"/>
      <c r="G2" s="40"/>
    </row>
    <row r="3" spans="1:7" x14ac:dyDescent="0.25">
      <c r="A3" s="55" t="s">
        <v>27</v>
      </c>
      <c r="B3" s="56"/>
      <c r="C3" s="56"/>
      <c r="E3" s="56" t="s">
        <v>29</v>
      </c>
      <c r="F3" s="56"/>
      <c r="G3" s="56"/>
    </row>
    <row r="4" spans="1:7" ht="15" x14ac:dyDescent="0.25">
      <c r="A4" s="10" t="s">
        <v>28</v>
      </c>
      <c r="B4" s="11" t="s">
        <v>31</v>
      </c>
      <c r="C4" s="10" t="s">
        <v>32</v>
      </c>
      <c r="D4" s="10"/>
      <c r="E4" s="10" t="s">
        <v>28</v>
      </c>
      <c r="F4" s="11" t="s">
        <v>31</v>
      </c>
      <c r="G4" s="10" t="s">
        <v>32</v>
      </c>
    </row>
    <row r="5" spans="1:7" x14ac:dyDescent="0.25">
      <c r="A5" s="10">
        <v>4.62</v>
      </c>
      <c r="B5" s="10">
        <v>1.6</v>
      </c>
      <c r="C5" s="10">
        <v>3.1</v>
      </c>
      <c r="E5" s="3">
        <v>4.87</v>
      </c>
      <c r="F5" s="3">
        <v>5.8550000000000004</v>
      </c>
      <c r="G5" s="3">
        <v>9.09</v>
      </c>
    </row>
    <row r="6" spans="1:7" x14ac:dyDescent="0.25">
      <c r="A6" s="10">
        <v>9.33</v>
      </c>
      <c r="B6" s="10">
        <v>3.95</v>
      </c>
      <c r="C6" s="10">
        <v>6.59</v>
      </c>
      <c r="E6" s="3">
        <v>4.88</v>
      </c>
      <c r="F6" s="3">
        <v>9.5229999999999997</v>
      </c>
      <c r="G6" s="3">
        <v>0</v>
      </c>
    </row>
    <row r="7" spans="1:7" x14ac:dyDescent="0.25">
      <c r="A7" s="10">
        <v>9.23</v>
      </c>
      <c r="B7" s="10">
        <v>4.4000000000000004</v>
      </c>
      <c r="C7" s="10">
        <v>0.63</v>
      </c>
      <c r="E7" s="3">
        <v>2.97</v>
      </c>
      <c r="F7" s="3">
        <v>3.89</v>
      </c>
      <c r="G7" s="3">
        <v>4.5449999999999999</v>
      </c>
    </row>
    <row r="8" spans="1:7" x14ac:dyDescent="0.25">
      <c r="A8" s="10">
        <v>6.36</v>
      </c>
      <c r="B8" s="10">
        <v>1.42</v>
      </c>
      <c r="C8" s="10">
        <v>1.66</v>
      </c>
      <c r="E8" s="3">
        <v>4.4400000000000004</v>
      </c>
      <c r="F8" s="3">
        <v>2.105</v>
      </c>
      <c r="G8" s="3">
        <v>3.141</v>
      </c>
    </row>
    <row r="9" spans="1:7" x14ac:dyDescent="0.25">
      <c r="A9" s="10">
        <v>5.21</v>
      </c>
      <c r="B9" s="10">
        <v>0.46</v>
      </c>
      <c r="C9" s="10">
        <v>1.89</v>
      </c>
      <c r="E9" s="3">
        <v>3.57</v>
      </c>
      <c r="F9" s="3">
        <v>7.3680000000000003</v>
      </c>
      <c r="G9" s="3">
        <v>0</v>
      </c>
    </row>
    <row r="10" spans="1:7" x14ac:dyDescent="0.25">
      <c r="A10" s="10">
        <v>3.88</v>
      </c>
      <c r="B10" s="10">
        <v>0.46</v>
      </c>
      <c r="C10" s="10">
        <v>0.94</v>
      </c>
      <c r="E10" s="3">
        <v>5.0999999999999996</v>
      </c>
      <c r="F10" s="3">
        <v>21.452999999999999</v>
      </c>
      <c r="G10" s="3">
        <v>0</v>
      </c>
    </row>
    <row r="11" spans="1:7" x14ac:dyDescent="0.25">
      <c r="A11" s="10">
        <v>4.88</v>
      </c>
      <c r="B11" s="10">
        <v>0.54</v>
      </c>
      <c r="C11" s="10">
        <v>2.13</v>
      </c>
      <c r="E11" s="3">
        <v>3.45</v>
      </c>
      <c r="F11" s="3">
        <v>5.7690000000000001</v>
      </c>
      <c r="G11" s="3">
        <v>1.762</v>
      </c>
    </row>
    <row r="12" spans="1:7" x14ac:dyDescent="0.25">
      <c r="A12" s="10">
        <v>5.26</v>
      </c>
      <c r="B12" s="10">
        <v>1.0900000000000001</v>
      </c>
      <c r="C12" s="10">
        <v>3.74</v>
      </c>
      <c r="E12" s="3">
        <v>4.9000000000000004</v>
      </c>
      <c r="F12" s="3">
        <v>9.6769999999999996</v>
      </c>
      <c r="G12" s="3">
        <v>1.444</v>
      </c>
    </row>
    <row r="13" spans="1:7" x14ac:dyDescent="0.25">
      <c r="A13" s="10">
        <v>2.06</v>
      </c>
      <c r="B13" s="10">
        <v>4.4000000000000004</v>
      </c>
      <c r="C13" s="10">
        <v>1.9</v>
      </c>
      <c r="E13" s="3">
        <v>4.0199999999999996</v>
      </c>
      <c r="F13" s="3">
        <v>6.57</v>
      </c>
      <c r="G13" s="3">
        <v>1.1850000000000001</v>
      </c>
    </row>
    <row r="14" spans="1:7" x14ac:dyDescent="0.25">
      <c r="A14" s="10">
        <v>4.76</v>
      </c>
      <c r="B14" s="10">
        <v>2.87</v>
      </c>
      <c r="C14" s="10">
        <v>2.61</v>
      </c>
      <c r="E14" s="3">
        <v>4.12</v>
      </c>
      <c r="F14" s="3">
        <v>9.8699999999999992</v>
      </c>
      <c r="G14" s="3">
        <v>5.49</v>
      </c>
    </row>
    <row r="15" spans="1:7" x14ac:dyDescent="0.25">
      <c r="A15" s="10">
        <v>2.94</v>
      </c>
      <c r="B15" s="10">
        <v>4.76</v>
      </c>
      <c r="C15" s="10">
        <v>3.94</v>
      </c>
      <c r="E15" s="3">
        <v>1.08</v>
      </c>
      <c r="F15" s="3">
        <v>10.6</v>
      </c>
      <c r="G15" s="3">
        <v>1.96</v>
      </c>
    </row>
    <row r="16" spans="1:7" x14ac:dyDescent="0.25">
      <c r="A16" s="10">
        <v>2.69</v>
      </c>
      <c r="B16" s="10">
        <v>4.09</v>
      </c>
      <c r="C16" s="10">
        <v>3.55</v>
      </c>
      <c r="E16" s="3">
        <v>0.81</v>
      </c>
      <c r="F16" s="3">
        <v>8.91</v>
      </c>
      <c r="G16" s="3">
        <v>3.09</v>
      </c>
    </row>
    <row r="17" spans="1:7" x14ac:dyDescent="0.25">
      <c r="A17" s="10">
        <v>2.57</v>
      </c>
      <c r="B17" s="10">
        <v>4.41</v>
      </c>
      <c r="C17" s="10">
        <v>3.47</v>
      </c>
      <c r="E17" s="3">
        <v>0.6</v>
      </c>
      <c r="F17" s="3">
        <v>8.1300000000000008</v>
      </c>
      <c r="G17" s="3">
        <v>9.09</v>
      </c>
    </row>
    <row r="18" spans="1:7" x14ac:dyDescent="0.25">
      <c r="A18" s="10">
        <v>2.5499999999999998</v>
      </c>
      <c r="B18" s="10">
        <v>5.56</v>
      </c>
      <c r="C18" s="10">
        <v>4.13</v>
      </c>
      <c r="E18" s="3">
        <v>0.98</v>
      </c>
      <c r="F18" s="3">
        <v>9.8000000000000007</v>
      </c>
      <c r="G18" s="3">
        <v>5.63</v>
      </c>
    </row>
    <row r="19" spans="1:7" x14ac:dyDescent="0.25">
      <c r="A19" s="10">
        <v>3.25</v>
      </c>
      <c r="B19" s="10">
        <v>4.3</v>
      </c>
      <c r="C19" s="10">
        <v>0.43</v>
      </c>
      <c r="E19" s="3">
        <v>1.34</v>
      </c>
      <c r="F19" s="3">
        <v>10.78</v>
      </c>
      <c r="G19" s="3">
        <v>4.33</v>
      </c>
    </row>
    <row r="20" spans="1:7" x14ac:dyDescent="0.25">
      <c r="A20" s="10">
        <v>2.33</v>
      </c>
      <c r="B20" s="10">
        <v>1.08</v>
      </c>
      <c r="C20" s="10">
        <v>6.49</v>
      </c>
      <c r="E20" s="3">
        <v>0</v>
      </c>
      <c r="F20" s="3">
        <v>17.79</v>
      </c>
      <c r="G20" s="3">
        <v>3.97</v>
      </c>
    </row>
    <row r="21" spans="1:7" x14ac:dyDescent="0.25">
      <c r="A21" s="10">
        <v>4.25</v>
      </c>
      <c r="B21" s="10">
        <v>3.23</v>
      </c>
      <c r="C21" s="10">
        <v>0.61</v>
      </c>
      <c r="E21" s="3">
        <v>2.4390000000000001</v>
      </c>
      <c r="F21" s="3">
        <v>16.059999999999999</v>
      </c>
      <c r="G21" s="3">
        <v>4.49</v>
      </c>
    </row>
    <row r="22" spans="1:7" x14ac:dyDescent="0.25">
      <c r="A22" s="10">
        <v>2.86</v>
      </c>
      <c r="B22" s="10">
        <v>3.7</v>
      </c>
      <c r="C22" s="10">
        <v>0.75</v>
      </c>
      <c r="E22" s="3">
        <v>2.3530000000000002</v>
      </c>
      <c r="F22" s="3">
        <v>14.62</v>
      </c>
      <c r="G22" s="3">
        <v>6.25</v>
      </c>
    </row>
    <row r="23" spans="1:7" x14ac:dyDescent="0.25">
      <c r="A23" s="10">
        <v>3.02</v>
      </c>
      <c r="B23" s="10">
        <v>5.09</v>
      </c>
      <c r="C23" s="10">
        <v>2.11</v>
      </c>
      <c r="E23" s="3">
        <v>1.887</v>
      </c>
      <c r="F23" s="3">
        <v>5.08</v>
      </c>
      <c r="G23" s="3">
        <v>3.06</v>
      </c>
    </row>
    <row r="24" spans="1:7" x14ac:dyDescent="0.25">
      <c r="A24" s="10">
        <v>3.93</v>
      </c>
      <c r="B24" s="10">
        <v>6.77</v>
      </c>
      <c r="C24" s="10">
        <v>7.34</v>
      </c>
      <c r="E24" s="3">
        <v>3</v>
      </c>
      <c r="F24" s="3">
        <v>5.76</v>
      </c>
      <c r="G24" s="3">
        <v>3.94</v>
      </c>
    </row>
    <row r="25" spans="1:7" x14ac:dyDescent="0.25">
      <c r="A25" s="10">
        <v>0.92</v>
      </c>
      <c r="B25" s="10">
        <v>8.75</v>
      </c>
      <c r="C25" s="10">
        <v>7.01</v>
      </c>
      <c r="E25" s="3">
        <v>0</v>
      </c>
      <c r="F25" s="3">
        <v>4.8899999999999997</v>
      </c>
      <c r="G25" s="3">
        <v>4.37</v>
      </c>
    </row>
    <row r="26" spans="1:7" x14ac:dyDescent="0.25">
      <c r="A26" s="10">
        <v>1.92</v>
      </c>
      <c r="B26" s="10">
        <v>7.23</v>
      </c>
      <c r="C26" s="10">
        <v>8.2799999999999994</v>
      </c>
      <c r="E26" s="3">
        <v>1.6120000000000001</v>
      </c>
      <c r="G26" s="3">
        <v>10.58</v>
      </c>
    </row>
    <row r="27" spans="1:7" x14ac:dyDescent="0.25">
      <c r="A27" s="10">
        <v>2.4300000000000002</v>
      </c>
      <c r="B27" s="10">
        <v>2.87</v>
      </c>
      <c r="C27" s="10">
        <v>7.07</v>
      </c>
      <c r="E27" s="3">
        <v>0</v>
      </c>
      <c r="G27" s="3">
        <v>3.85</v>
      </c>
    </row>
    <row r="28" spans="1:7" x14ac:dyDescent="0.25">
      <c r="A28" s="10">
        <v>0.95</v>
      </c>
      <c r="B28" s="10">
        <v>4.5199999999999996</v>
      </c>
      <c r="C28" s="10">
        <v>4.55</v>
      </c>
      <c r="E28" s="3">
        <v>7.3680000000000003</v>
      </c>
      <c r="G28" s="3">
        <v>4.49</v>
      </c>
    </row>
    <row r="29" spans="1:7" x14ac:dyDescent="0.25">
      <c r="A29" s="10">
        <v>1.23</v>
      </c>
      <c r="B29" s="10">
        <v>4.21</v>
      </c>
      <c r="C29" s="10">
        <v>3.09</v>
      </c>
    </row>
    <row r="30" spans="1:7" x14ac:dyDescent="0.25">
      <c r="A30" s="10">
        <v>0.56000000000000005</v>
      </c>
      <c r="B30" s="10">
        <v>2.81</v>
      </c>
      <c r="C30" s="10">
        <v>5.61</v>
      </c>
    </row>
    <row r="31" spans="1:7" x14ac:dyDescent="0.25">
      <c r="A31" s="10">
        <v>5.29</v>
      </c>
      <c r="B31" s="10">
        <v>2.52</v>
      </c>
      <c r="C31" s="10">
        <v>2.0299999999999998</v>
      </c>
    </row>
    <row r="32" spans="1:7" x14ac:dyDescent="0.25">
      <c r="A32" s="10">
        <v>1.55</v>
      </c>
      <c r="B32" s="10"/>
      <c r="C32" s="10">
        <v>4.41</v>
      </c>
    </row>
    <row r="33" spans="1:14" x14ac:dyDescent="0.25">
      <c r="A33" s="10">
        <v>1.42</v>
      </c>
      <c r="B33" s="10"/>
      <c r="C33" s="10">
        <v>1.79</v>
      </c>
    </row>
    <row r="34" spans="1:14" x14ac:dyDescent="0.25">
      <c r="A34" s="10">
        <v>1.26</v>
      </c>
      <c r="B34" s="10"/>
      <c r="C34" s="10">
        <v>4.04</v>
      </c>
    </row>
    <row r="35" spans="1:14" x14ac:dyDescent="0.25">
      <c r="A35" s="56" t="s">
        <v>37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</row>
  </sheetData>
  <mergeCells count="4">
    <mergeCell ref="A3:C3"/>
    <mergeCell ref="E3:G3"/>
    <mergeCell ref="A2:G2"/>
    <mergeCell ref="A35:N35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1B35C-9F8B-4F84-94D2-83085A2FAD0A}">
  <dimension ref="A1:B19"/>
  <sheetViews>
    <sheetView zoomScaleNormal="100" workbookViewId="0"/>
  </sheetViews>
  <sheetFormatPr defaultColWidth="8.77734375" defaultRowHeight="13.2" x14ac:dyDescent="0.25"/>
  <cols>
    <col min="1" max="16384" width="8.77734375" style="10"/>
  </cols>
  <sheetData>
    <row r="1" spans="1:2" ht="13.8" x14ac:dyDescent="0.25">
      <c r="A1" s="8" t="s">
        <v>140</v>
      </c>
    </row>
    <row r="3" spans="1:2" x14ac:dyDescent="0.25">
      <c r="A3" s="6"/>
      <c r="B3" s="6"/>
    </row>
    <row r="4" spans="1:2" x14ac:dyDescent="0.25">
      <c r="A4" s="3"/>
      <c r="B4" s="3"/>
    </row>
    <row r="5" spans="1:2" x14ac:dyDescent="0.25">
      <c r="A5" s="3"/>
      <c r="B5" s="3"/>
    </row>
    <row r="6" spans="1:2" x14ac:dyDescent="0.25">
      <c r="A6" s="3"/>
      <c r="B6" s="3"/>
    </row>
    <row r="7" spans="1:2" x14ac:dyDescent="0.25">
      <c r="A7" s="3"/>
      <c r="B7" s="3"/>
    </row>
    <row r="8" spans="1:2" x14ac:dyDescent="0.25">
      <c r="A8" s="3"/>
      <c r="B8" s="3"/>
    </row>
    <row r="9" spans="1:2" x14ac:dyDescent="0.25">
      <c r="A9" s="3"/>
      <c r="B9" s="3"/>
    </row>
    <row r="10" spans="1:2" x14ac:dyDescent="0.25">
      <c r="A10" s="3"/>
      <c r="B10" s="3"/>
    </row>
    <row r="11" spans="1:2" x14ac:dyDescent="0.25">
      <c r="A11" s="3"/>
      <c r="B11" s="3"/>
    </row>
    <row r="12" spans="1:2" x14ac:dyDescent="0.25">
      <c r="A12" s="3"/>
      <c r="B12" s="3"/>
    </row>
    <row r="13" spans="1:2" x14ac:dyDescent="0.25">
      <c r="A13" s="3"/>
      <c r="B13" s="3"/>
    </row>
    <row r="14" spans="1:2" x14ac:dyDescent="0.25">
      <c r="A14" s="3"/>
      <c r="B14" s="3"/>
    </row>
    <row r="15" spans="1:2" x14ac:dyDescent="0.25">
      <c r="A15" s="3"/>
      <c r="B15" s="3"/>
    </row>
    <row r="16" spans="1:2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</sheetData>
  <phoneticPr fontId="1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919E5-CC3C-4EC7-821F-D6E9D274AA75}">
  <dimension ref="A1:K19"/>
  <sheetViews>
    <sheetView workbookViewId="0">
      <selection activeCell="J1" sqref="J1"/>
    </sheetView>
  </sheetViews>
  <sheetFormatPr defaultColWidth="8.77734375" defaultRowHeight="13.8" x14ac:dyDescent="0.25"/>
  <cols>
    <col min="4" max="4" width="14.44140625" customWidth="1"/>
    <col min="5" max="5" width="15.33203125" customWidth="1"/>
    <col min="11" max="11" width="18" customWidth="1"/>
  </cols>
  <sheetData>
    <row r="1" spans="1:11" x14ac:dyDescent="0.25">
      <c r="A1" s="8" t="s">
        <v>41</v>
      </c>
      <c r="D1" s="8" t="s">
        <v>42</v>
      </c>
      <c r="G1" s="8" t="s">
        <v>45</v>
      </c>
      <c r="J1" s="8" t="s">
        <v>48</v>
      </c>
    </row>
    <row r="2" spans="1:11" x14ac:dyDescent="0.25">
      <c r="A2" s="40" t="s">
        <v>40</v>
      </c>
      <c r="B2" s="57"/>
      <c r="D2" s="49" t="s">
        <v>44</v>
      </c>
      <c r="E2" s="45"/>
      <c r="G2" s="8" t="s">
        <v>46</v>
      </c>
      <c r="J2" s="49" t="s">
        <v>47</v>
      </c>
      <c r="K2" s="45"/>
    </row>
    <row r="3" spans="1:11" ht="15" x14ac:dyDescent="0.25">
      <c r="A3" s="6" t="s">
        <v>38</v>
      </c>
      <c r="B3" s="6" t="s">
        <v>39</v>
      </c>
      <c r="D3" s="6" t="s">
        <v>43</v>
      </c>
      <c r="E3" s="6" t="s">
        <v>39</v>
      </c>
      <c r="G3" s="6" t="s">
        <v>43</v>
      </c>
      <c r="H3" s="6" t="s">
        <v>39</v>
      </c>
      <c r="J3" s="6" t="s">
        <v>43</v>
      </c>
      <c r="K3" s="6" t="s">
        <v>39</v>
      </c>
    </row>
    <row r="4" spans="1:11" x14ac:dyDescent="0.25">
      <c r="A4" s="3">
        <v>8</v>
      </c>
      <c r="B4" s="3">
        <v>3</v>
      </c>
      <c r="D4" s="3">
        <v>61</v>
      </c>
      <c r="E4" s="3">
        <v>59</v>
      </c>
      <c r="G4" s="3">
        <v>65</v>
      </c>
      <c r="H4" s="3">
        <v>5</v>
      </c>
      <c r="J4" s="3">
        <v>27</v>
      </c>
      <c r="K4" s="3">
        <v>2</v>
      </c>
    </row>
    <row r="5" spans="1:11" x14ac:dyDescent="0.25">
      <c r="A5" s="3">
        <v>7</v>
      </c>
      <c r="B5" s="3">
        <v>8</v>
      </c>
      <c r="D5" s="3">
        <v>62</v>
      </c>
      <c r="E5" s="3">
        <v>60</v>
      </c>
      <c r="G5" s="3">
        <v>61</v>
      </c>
      <c r="H5" s="3">
        <v>3</v>
      </c>
      <c r="J5" s="3">
        <v>34</v>
      </c>
      <c r="K5" s="3">
        <v>0</v>
      </c>
    </row>
    <row r="6" spans="1:11" x14ac:dyDescent="0.25">
      <c r="A6" s="3">
        <v>10</v>
      </c>
      <c r="B6" s="3">
        <v>8</v>
      </c>
      <c r="D6" s="3">
        <v>64</v>
      </c>
      <c r="E6" s="3">
        <v>62</v>
      </c>
      <c r="G6" s="3">
        <v>69</v>
      </c>
      <c r="H6" s="3">
        <v>4</v>
      </c>
      <c r="J6" s="3">
        <v>37</v>
      </c>
      <c r="K6" s="3">
        <v>1</v>
      </c>
    </row>
    <row r="7" spans="1:11" x14ac:dyDescent="0.25">
      <c r="A7" s="3">
        <v>9</v>
      </c>
      <c r="B7" s="3">
        <v>0</v>
      </c>
    </row>
    <row r="8" spans="1:11" x14ac:dyDescent="0.25">
      <c r="A8" s="3">
        <v>10</v>
      </c>
      <c r="B8" s="3">
        <v>0</v>
      </c>
    </row>
    <row r="9" spans="1:11" x14ac:dyDescent="0.25">
      <c r="A9" s="3">
        <v>6</v>
      </c>
      <c r="B9" s="3">
        <v>9</v>
      </c>
    </row>
    <row r="10" spans="1:11" x14ac:dyDescent="0.25">
      <c r="A10" s="3">
        <v>7</v>
      </c>
      <c r="B10" s="3">
        <v>5</v>
      </c>
    </row>
    <row r="11" spans="1:11" x14ac:dyDescent="0.25">
      <c r="A11" s="3">
        <v>8</v>
      </c>
      <c r="B11" s="3">
        <v>0</v>
      </c>
    </row>
    <row r="12" spans="1:11" x14ac:dyDescent="0.25">
      <c r="A12" s="3">
        <v>9</v>
      </c>
      <c r="B12" s="3">
        <v>6</v>
      </c>
    </row>
    <row r="13" spans="1:11" x14ac:dyDescent="0.25">
      <c r="A13" s="3">
        <v>6</v>
      </c>
      <c r="B13" s="3">
        <v>8</v>
      </c>
    </row>
    <row r="14" spans="1:11" x14ac:dyDescent="0.25">
      <c r="A14" s="3">
        <v>9</v>
      </c>
      <c r="B14" s="3">
        <v>0</v>
      </c>
    </row>
    <row r="15" spans="1:11" x14ac:dyDescent="0.25">
      <c r="A15" s="3">
        <v>8</v>
      </c>
      <c r="B15" s="3">
        <v>7</v>
      </c>
    </row>
    <row r="16" spans="1:11" x14ac:dyDescent="0.25">
      <c r="A16" s="3"/>
      <c r="B16" s="3">
        <v>4</v>
      </c>
    </row>
    <row r="17" spans="1:2" x14ac:dyDescent="0.25">
      <c r="A17" s="3"/>
      <c r="B17" s="3">
        <v>3</v>
      </c>
    </row>
    <row r="18" spans="1:2" x14ac:dyDescent="0.25">
      <c r="A18" s="3"/>
      <c r="B18" s="3">
        <v>0</v>
      </c>
    </row>
    <row r="19" spans="1:2" x14ac:dyDescent="0.25">
      <c r="A19" s="3"/>
      <c r="B19" s="3">
        <v>4</v>
      </c>
    </row>
  </sheetData>
  <mergeCells count="3">
    <mergeCell ref="A2:B2"/>
    <mergeCell ref="D2:E2"/>
    <mergeCell ref="J2:K2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78B96-0FA1-4C28-AEFB-6C9C903ACC68}">
  <dimension ref="A1:B8"/>
  <sheetViews>
    <sheetView workbookViewId="0">
      <selection activeCell="H38" sqref="H38"/>
    </sheetView>
  </sheetViews>
  <sheetFormatPr defaultColWidth="8.77734375" defaultRowHeight="13.8" x14ac:dyDescent="0.25"/>
  <sheetData>
    <row r="1" spans="1:2" x14ac:dyDescent="0.25">
      <c r="A1" s="8" t="s">
        <v>116</v>
      </c>
    </row>
    <row r="2" spans="1:2" x14ac:dyDescent="0.25">
      <c r="A2" s="40" t="s">
        <v>148</v>
      </c>
      <c r="B2" s="40"/>
    </row>
    <row r="3" spans="1:2" ht="18" x14ac:dyDescent="0.3">
      <c r="A3" s="36" t="s">
        <v>122</v>
      </c>
      <c r="B3" s="33" t="s">
        <v>117</v>
      </c>
    </row>
    <row r="4" spans="1:2" ht="15" x14ac:dyDescent="0.25">
      <c r="A4" s="31">
        <v>55.21</v>
      </c>
      <c r="B4" s="31">
        <v>52.28</v>
      </c>
    </row>
    <row r="5" spans="1:2" ht="15" x14ac:dyDescent="0.25">
      <c r="A5" s="31">
        <v>53.36</v>
      </c>
      <c r="B5" s="31">
        <v>55.2</v>
      </c>
    </row>
    <row r="6" spans="1:2" ht="15" x14ac:dyDescent="0.25">
      <c r="A6" s="31">
        <v>59.56</v>
      </c>
      <c r="B6" s="31">
        <v>56.92</v>
      </c>
    </row>
    <row r="7" spans="1:2" ht="15" x14ac:dyDescent="0.25">
      <c r="A7" s="31">
        <v>57.66</v>
      </c>
      <c r="B7" s="31">
        <v>57.1</v>
      </c>
    </row>
    <row r="8" spans="1:2" ht="15" x14ac:dyDescent="0.25">
      <c r="A8" s="31">
        <v>54.39</v>
      </c>
      <c r="B8" s="31">
        <v>55.71</v>
      </c>
    </row>
  </sheetData>
  <mergeCells count="1">
    <mergeCell ref="A2:B2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CEC76-150D-42D1-87CB-5A13FC8879D0}">
  <dimension ref="A1:E22"/>
  <sheetViews>
    <sheetView workbookViewId="0">
      <selection activeCell="B9" sqref="B9"/>
    </sheetView>
  </sheetViews>
  <sheetFormatPr defaultColWidth="8.77734375" defaultRowHeight="13.8" x14ac:dyDescent="0.25"/>
  <cols>
    <col min="1" max="1" width="18.44140625" customWidth="1"/>
    <col min="2" max="2" width="27.109375" customWidth="1"/>
    <col min="3" max="3" width="42.77734375" customWidth="1"/>
    <col min="4" max="4" width="44.77734375" customWidth="1"/>
  </cols>
  <sheetData>
    <row r="1" spans="1:5" x14ac:dyDescent="0.25">
      <c r="A1" s="8" t="s">
        <v>49</v>
      </c>
    </row>
    <row r="2" spans="1:5" x14ac:dyDescent="0.25">
      <c r="A2" s="13"/>
      <c r="B2" s="40" t="s">
        <v>0</v>
      </c>
      <c r="C2" s="40"/>
      <c r="D2" s="40"/>
    </row>
    <row r="3" spans="1:5" x14ac:dyDescent="0.25">
      <c r="A3" s="10"/>
      <c r="B3" s="10" t="s">
        <v>7</v>
      </c>
      <c r="C3" s="10" t="s">
        <v>1</v>
      </c>
      <c r="D3" s="10" t="s">
        <v>8</v>
      </c>
      <c r="E3" s="12"/>
    </row>
    <row r="4" spans="1:5" x14ac:dyDescent="0.25">
      <c r="A4" s="58" t="s">
        <v>105</v>
      </c>
      <c r="B4" s="12">
        <v>100</v>
      </c>
      <c r="C4" s="12">
        <v>1</v>
      </c>
      <c r="D4" s="12">
        <v>1</v>
      </c>
      <c r="E4" s="12"/>
    </row>
    <row r="5" spans="1:5" x14ac:dyDescent="0.25">
      <c r="A5" s="43"/>
      <c r="B5" s="12">
        <v>100</v>
      </c>
      <c r="C5" s="12">
        <v>2</v>
      </c>
      <c r="D5" s="12">
        <v>2</v>
      </c>
      <c r="E5" s="12"/>
    </row>
    <row r="6" spans="1:5" x14ac:dyDescent="0.25">
      <c r="A6" s="43"/>
      <c r="B6" s="12">
        <v>100</v>
      </c>
      <c r="C6" s="12">
        <v>1</v>
      </c>
      <c r="D6" s="12">
        <v>1</v>
      </c>
      <c r="E6" s="12"/>
    </row>
    <row r="7" spans="1:5" x14ac:dyDescent="0.25">
      <c r="A7" s="43"/>
      <c r="B7" s="12">
        <v>100</v>
      </c>
      <c r="C7" s="12">
        <v>3</v>
      </c>
      <c r="D7" s="12">
        <v>3</v>
      </c>
      <c r="E7" s="12"/>
    </row>
    <row r="8" spans="1:5" x14ac:dyDescent="0.25">
      <c r="A8" s="43"/>
      <c r="B8" s="12">
        <v>100</v>
      </c>
      <c r="C8" s="12">
        <v>2</v>
      </c>
      <c r="D8" s="12">
        <v>2</v>
      </c>
      <c r="E8" s="12"/>
    </row>
    <row r="9" spans="1:5" x14ac:dyDescent="0.25">
      <c r="A9" s="58" t="s">
        <v>106</v>
      </c>
      <c r="B9" s="12">
        <v>100</v>
      </c>
      <c r="C9" s="12">
        <v>99</v>
      </c>
      <c r="D9" s="12">
        <v>99</v>
      </c>
    </row>
    <row r="10" spans="1:5" x14ac:dyDescent="0.25">
      <c r="A10" s="43"/>
      <c r="B10" s="12">
        <v>100</v>
      </c>
      <c r="C10" s="12">
        <v>100</v>
      </c>
      <c r="D10" s="12">
        <v>100</v>
      </c>
    </row>
    <row r="11" spans="1:5" x14ac:dyDescent="0.25">
      <c r="A11" s="43"/>
      <c r="B11" s="12">
        <v>100</v>
      </c>
      <c r="C11" s="12">
        <v>98</v>
      </c>
      <c r="D11" s="12">
        <v>98</v>
      </c>
    </row>
    <row r="12" spans="1:5" x14ac:dyDescent="0.25">
      <c r="A12" s="43"/>
      <c r="B12" s="12">
        <v>100</v>
      </c>
      <c r="C12" s="12">
        <v>100</v>
      </c>
      <c r="D12" s="12">
        <v>100</v>
      </c>
    </row>
    <row r="13" spans="1:5" x14ac:dyDescent="0.25">
      <c r="A13" s="43"/>
      <c r="B13" s="12">
        <v>100</v>
      </c>
      <c r="C13" s="12">
        <v>99</v>
      </c>
      <c r="D13" s="12">
        <v>99</v>
      </c>
    </row>
    <row r="17" ht="13.8" customHeight="1" x14ac:dyDescent="0.25"/>
    <row r="22" ht="13.8" customHeight="1" x14ac:dyDescent="0.25"/>
  </sheetData>
  <mergeCells count="3">
    <mergeCell ref="A9:A13"/>
    <mergeCell ref="A4:A8"/>
    <mergeCell ref="B2:D2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C92B9-3100-415B-B48D-CCE6DD49A2DC}">
  <dimension ref="A1:L12"/>
  <sheetViews>
    <sheetView workbookViewId="0">
      <selection activeCell="F10" sqref="F10"/>
    </sheetView>
  </sheetViews>
  <sheetFormatPr defaultColWidth="8.77734375" defaultRowHeight="13.8" x14ac:dyDescent="0.25"/>
  <sheetData>
    <row r="1" spans="1:12" x14ac:dyDescent="0.25">
      <c r="A1" s="8" t="s">
        <v>52</v>
      </c>
    </row>
    <row r="2" spans="1:12" x14ac:dyDescent="0.25">
      <c r="A2" s="8"/>
      <c r="B2" s="40" t="s">
        <v>53</v>
      </c>
      <c r="C2" s="40"/>
      <c r="D2" s="40"/>
      <c r="E2" s="49"/>
      <c r="F2" s="49"/>
      <c r="G2" s="49"/>
      <c r="H2" s="49"/>
      <c r="I2" s="49"/>
      <c r="J2" s="49"/>
      <c r="K2" s="49"/>
      <c r="L2" s="8" t="s">
        <v>109</v>
      </c>
    </row>
    <row r="3" spans="1:12" x14ac:dyDescent="0.25">
      <c r="A3" s="58" t="s">
        <v>43</v>
      </c>
      <c r="B3" s="12">
        <v>121</v>
      </c>
      <c r="C3" s="12">
        <v>122</v>
      </c>
      <c r="D3" s="12">
        <v>122</v>
      </c>
      <c r="E3" s="12">
        <v>118</v>
      </c>
      <c r="F3" s="12">
        <v>117</v>
      </c>
      <c r="G3" s="12">
        <v>116</v>
      </c>
      <c r="H3" s="12">
        <v>118</v>
      </c>
      <c r="I3" s="12">
        <v>117</v>
      </c>
      <c r="J3" s="12">
        <v>119</v>
      </c>
      <c r="K3" s="12">
        <v>115</v>
      </c>
      <c r="L3" s="10">
        <f>AVERAGE(B3:K3)</f>
        <v>118.5</v>
      </c>
    </row>
    <row r="4" spans="1:12" x14ac:dyDescent="0.25">
      <c r="A4" s="59"/>
      <c r="B4" s="12">
        <v>118</v>
      </c>
      <c r="C4" s="12">
        <v>120</v>
      </c>
      <c r="D4" s="12">
        <v>118</v>
      </c>
      <c r="E4" s="12">
        <v>115</v>
      </c>
      <c r="F4" s="12">
        <v>117</v>
      </c>
      <c r="G4" s="12">
        <v>118</v>
      </c>
      <c r="H4" s="12">
        <v>117</v>
      </c>
      <c r="I4" s="12">
        <v>115</v>
      </c>
      <c r="J4" s="12">
        <v>114</v>
      </c>
      <c r="K4" s="12">
        <v>119</v>
      </c>
      <c r="L4" s="10">
        <f t="shared" ref="L4:L12" si="0">AVERAGE(B4:K4)</f>
        <v>117.1</v>
      </c>
    </row>
    <row r="5" spans="1:12" x14ac:dyDescent="0.25">
      <c r="A5" s="59"/>
      <c r="B5" s="12">
        <v>113</v>
      </c>
      <c r="C5" s="12">
        <v>118</v>
      </c>
      <c r="D5" s="12">
        <v>115</v>
      </c>
      <c r="E5" s="12">
        <v>120</v>
      </c>
      <c r="F5" s="12">
        <v>113</v>
      </c>
      <c r="G5" s="12">
        <v>118</v>
      </c>
      <c r="H5" s="12">
        <v>117</v>
      </c>
      <c r="I5" s="12">
        <v>116</v>
      </c>
      <c r="J5" s="12">
        <v>119</v>
      </c>
      <c r="K5" s="12">
        <v>114</v>
      </c>
      <c r="L5" s="10">
        <f t="shared" si="0"/>
        <v>116.3</v>
      </c>
    </row>
    <row r="6" spans="1:12" x14ac:dyDescent="0.25">
      <c r="A6" s="59"/>
      <c r="B6" s="12">
        <v>123</v>
      </c>
      <c r="C6" s="12">
        <v>118</v>
      </c>
      <c r="D6" s="12">
        <v>114</v>
      </c>
      <c r="E6" s="12">
        <v>118</v>
      </c>
      <c r="F6" s="12">
        <v>110</v>
      </c>
      <c r="G6" s="12">
        <v>114</v>
      </c>
      <c r="H6" s="12">
        <v>113</v>
      </c>
      <c r="I6" s="12">
        <v>119</v>
      </c>
      <c r="J6" s="12">
        <v>120</v>
      </c>
      <c r="K6" s="12">
        <v>116</v>
      </c>
      <c r="L6" s="10">
        <f t="shared" si="0"/>
        <v>116.5</v>
      </c>
    </row>
    <row r="7" spans="1:12" x14ac:dyDescent="0.25">
      <c r="A7" s="59"/>
      <c r="B7" s="12">
        <v>113</v>
      </c>
      <c r="C7" s="12">
        <v>112</v>
      </c>
      <c r="D7" s="12">
        <v>111</v>
      </c>
      <c r="E7" s="12">
        <v>113</v>
      </c>
      <c r="F7" s="12">
        <v>114</v>
      </c>
      <c r="G7" s="12">
        <v>112</v>
      </c>
      <c r="H7" s="12">
        <v>114</v>
      </c>
      <c r="I7" s="12">
        <v>111</v>
      </c>
      <c r="J7" s="12">
        <v>110</v>
      </c>
      <c r="K7" s="12">
        <v>114</v>
      </c>
      <c r="L7" s="10">
        <f t="shared" si="0"/>
        <v>112.4</v>
      </c>
    </row>
    <row r="8" spans="1:12" x14ac:dyDescent="0.25">
      <c r="A8" s="58" t="s">
        <v>43</v>
      </c>
      <c r="B8" s="12">
        <v>118</v>
      </c>
      <c r="C8" s="12">
        <v>117</v>
      </c>
      <c r="D8" s="12">
        <v>123</v>
      </c>
      <c r="E8" s="12">
        <v>122</v>
      </c>
      <c r="F8" s="12">
        <v>120</v>
      </c>
      <c r="G8" s="12">
        <v>117</v>
      </c>
      <c r="H8" s="12">
        <v>116</v>
      </c>
      <c r="I8" s="12">
        <v>119</v>
      </c>
      <c r="J8" s="12">
        <v>114</v>
      </c>
      <c r="K8" s="12">
        <v>123</v>
      </c>
      <c r="L8" s="10">
        <f t="shared" si="0"/>
        <v>118.9</v>
      </c>
    </row>
    <row r="9" spans="1:12" x14ac:dyDescent="0.25">
      <c r="A9" s="59"/>
      <c r="B9" s="12">
        <v>113</v>
      </c>
      <c r="C9" s="12">
        <v>118</v>
      </c>
      <c r="D9" s="12">
        <v>113</v>
      </c>
      <c r="E9" s="12">
        <v>114</v>
      </c>
      <c r="F9" s="12">
        <v>113</v>
      </c>
      <c r="G9" s="12">
        <v>119</v>
      </c>
      <c r="H9" s="12">
        <v>120</v>
      </c>
      <c r="I9" s="12">
        <v>118</v>
      </c>
      <c r="J9" s="12">
        <v>115</v>
      </c>
      <c r="K9" s="12">
        <v>113</v>
      </c>
      <c r="L9" s="10">
        <f t="shared" si="0"/>
        <v>115.6</v>
      </c>
    </row>
    <row r="10" spans="1:12" x14ac:dyDescent="0.25">
      <c r="A10" s="59"/>
      <c r="B10" s="12">
        <v>113</v>
      </c>
      <c r="C10" s="12">
        <v>116</v>
      </c>
      <c r="D10" s="12">
        <v>117</v>
      </c>
      <c r="E10" s="12">
        <v>112</v>
      </c>
      <c r="F10" s="12">
        <v>111</v>
      </c>
      <c r="G10" s="12">
        <v>117</v>
      </c>
      <c r="H10" s="12">
        <v>117</v>
      </c>
      <c r="I10" s="12">
        <v>110</v>
      </c>
      <c r="J10" s="12">
        <v>114</v>
      </c>
      <c r="K10" s="12">
        <v>113</v>
      </c>
      <c r="L10" s="10">
        <f t="shared" si="0"/>
        <v>114</v>
      </c>
    </row>
    <row r="11" spans="1:12" x14ac:dyDescent="0.25">
      <c r="A11" s="59"/>
      <c r="B11" s="12">
        <v>119</v>
      </c>
      <c r="C11" s="12">
        <v>120</v>
      </c>
      <c r="D11" s="12">
        <v>113</v>
      </c>
      <c r="E11" s="12">
        <v>112</v>
      </c>
      <c r="F11" s="12">
        <v>123</v>
      </c>
      <c r="G11" s="12">
        <v>113</v>
      </c>
      <c r="H11" s="12">
        <v>114</v>
      </c>
      <c r="I11" s="12">
        <v>113</v>
      </c>
      <c r="J11" s="12">
        <v>118</v>
      </c>
      <c r="K11" s="12">
        <v>113</v>
      </c>
      <c r="L11" s="10">
        <f t="shared" si="0"/>
        <v>115.8</v>
      </c>
    </row>
    <row r="12" spans="1:12" x14ac:dyDescent="0.25">
      <c r="A12" s="59"/>
      <c r="B12" s="12">
        <v>116</v>
      </c>
      <c r="C12" s="12">
        <v>119</v>
      </c>
      <c r="D12" s="12">
        <v>114</v>
      </c>
      <c r="E12" s="12">
        <v>123</v>
      </c>
      <c r="F12" s="12">
        <v>118</v>
      </c>
      <c r="G12" s="12">
        <v>114</v>
      </c>
      <c r="H12" s="12">
        <v>110</v>
      </c>
      <c r="I12" s="12">
        <v>110</v>
      </c>
      <c r="J12" s="12">
        <v>113</v>
      </c>
      <c r="K12" s="12">
        <v>119</v>
      </c>
      <c r="L12" s="10">
        <f t="shared" si="0"/>
        <v>115.6</v>
      </c>
    </row>
  </sheetData>
  <mergeCells count="3">
    <mergeCell ref="B2:K2"/>
    <mergeCell ref="A3:A7"/>
    <mergeCell ref="A8:A12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5AB45-8DC0-4C31-92D0-B9DB1EF43C13}">
  <dimension ref="A1:N58"/>
  <sheetViews>
    <sheetView zoomScale="93" workbookViewId="0">
      <selection activeCell="B7" sqref="B7"/>
    </sheetView>
  </sheetViews>
  <sheetFormatPr defaultColWidth="8.77734375" defaultRowHeight="13.8" x14ac:dyDescent="0.25"/>
  <cols>
    <col min="1" max="16384" width="8.77734375" style="8"/>
  </cols>
  <sheetData>
    <row r="1" spans="1:14" x14ac:dyDescent="0.25">
      <c r="A1" s="8" t="s">
        <v>52</v>
      </c>
    </row>
    <row r="3" spans="1:14" ht="15" x14ac:dyDescent="0.25">
      <c r="C3" s="60" t="s">
        <v>136</v>
      </c>
      <c r="D3" s="60"/>
      <c r="E3" s="60"/>
      <c r="F3" s="60" t="s">
        <v>137</v>
      </c>
      <c r="G3" s="60"/>
      <c r="H3" s="60"/>
      <c r="I3" s="60" t="s">
        <v>138</v>
      </c>
      <c r="J3" s="60"/>
      <c r="K3" s="60"/>
      <c r="L3" s="60" t="s">
        <v>139</v>
      </c>
      <c r="M3" s="60"/>
      <c r="N3" s="60"/>
    </row>
    <row r="4" spans="1:14" ht="18" x14ac:dyDescent="0.3">
      <c r="A4" s="61" t="s">
        <v>119</v>
      </c>
      <c r="B4" s="36" t="s">
        <v>122</v>
      </c>
      <c r="C4" s="31">
        <v>1.7</v>
      </c>
      <c r="D4" s="31">
        <v>1.3</v>
      </c>
      <c r="E4" s="31">
        <v>1.2</v>
      </c>
      <c r="F4" s="31">
        <v>2.8</v>
      </c>
      <c r="G4" s="31">
        <v>2.5</v>
      </c>
      <c r="H4" s="31">
        <v>3</v>
      </c>
      <c r="I4" s="31">
        <v>2.2999999999999998</v>
      </c>
      <c r="J4" s="31">
        <v>2</v>
      </c>
      <c r="K4" s="31">
        <v>2.2999999999999998</v>
      </c>
      <c r="L4" s="31">
        <v>93.2</v>
      </c>
      <c r="M4" s="31">
        <v>94.2</v>
      </c>
      <c r="N4" s="31">
        <v>93.5</v>
      </c>
    </row>
    <row r="5" spans="1:14" ht="18" x14ac:dyDescent="0.3">
      <c r="A5" s="61"/>
      <c r="B5" s="36" t="s">
        <v>121</v>
      </c>
      <c r="C5" s="31">
        <v>22.8</v>
      </c>
      <c r="D5" s="31">
        <v>22.5</v>
      </c>
      <c r="E5" s="31">
        <v>22.7</v>
      </c>
      <c r="F5" s="31">
        <v>8.8000000000000007</v>
      </c>
      <c r="G5" s="31">
        <v>9.1</v>
      </c>
      <c r="H5" s="31">
        <v>9.9</v>
      </c>
      <c r="I5" s="31">
        <v>66.8</v>
      </c>
      <c r="J5" s="31">
        <v>67.5</v>
      </c>
      <c r="K5" s="31">
        <v>66.3</v>
      </c>
      <c r="L5" s="31">
        <v>1.6</v>
      </c>
      <c r="M5" s="31">
        <v>0.9</v>
      </c>
      <c r="N5" s="31">
        <v>1.1000000000000001</v>
      </c>
    </row>
    <row r="6" spans="1:14" ht="15" x14ac:dyDescent="0.25">
      <c r="C6" s="60" t="s">
        <v>136</v>
      </c>
      <c r="D6" s="60"/>
      <c r="E6" s="60"/>
      <c r="F6" s="60" t="s">
        <v>137</v>
      </c>
      <c r="G6" s="60"/>
      <c r="H6" s="60"/>
      <c r="I6" s="60" t="s">
        <v>138</v>
      </c>
      <c r="J6" s="60"/>
      <c r="K6" s="60"/>
      <c r="L6" s="60" t="s">
        <v>139</v>
      </c>
      <c r="M6" s="60"/>
      <c r="N6" s="60"/>
    </row>
    <row r="7" spans="1:14" ht="18" x14ac:dyDescent="0.3">
      <c r="A7" s="61" t="s">
        <v>118</v>
      </c>
      <c r="B7" s="36" t="s">
        <v>122</v>
      </c>
      <c r="C7" s="31">
        <v>1.1000000000000001</v>
      </c>
      <c r="D7" s="31">
        <v>4.0999999999999996</v>
      </c>
      <c r="E7" s="31">
        <v>4.5</v>
      </c>
      <c r="F7" s="31">
        <v>0</v>
      </c>
      <c r="G7" s="31">
        <v>0.1</v>
      </c>
      <c r="H7" s="31">
        <v>0.1</v>
      </c>
      <c r="I7" s="31">
        <v>0.3</v>
      </c>
      <c r="J7" s="31">
        <v>0.4</v>
      </c>
      <c r="K7" s="31">
        <v>0.6</v>
      </c>
      <c r="L7" s="31">
        <v>98.6</v>
      </c>
      <c r="M7" s="31">
        <v>95.4</v>
      </c>
      <c r="N7" s="31">
        <v>94.8</v>
      </c>
    </row>
    <row r="8" spans="1:14" ht="18" x14ac:dyDescent="0.3">
      <c r="A8" s="61"/>
      <c r="B8" s="36" t="s">
        <v>117</v>
      </c>
      <c r="C8" s="31">
        <v>24.1</v>
      </c>
      <c r="D8" s="31">
        <v>23.7</v>
      </c>
      <c r="E8" s="31">
        <v>24.7</v>
      </c>
      <c r="F8" s="31">
        <v>37.5</v>
      </c>
      <c r="G8" s="31">
        <v>37.299999999999997</v>
      </c>
      <c r="H8" s="31">
        <v>37.5</v>
      </c>
      <c r="I8" s="31">
        <v>37.200000000000003</v>
      </c>
      <c r="J8" s="31">
        <v>37.6</v>
      </c>
      <c r="K8" s="31">
        <v>36</v>
      </c>
      <c r="L8" s="31">
        <v>1.2</v>
      </c>
      <c r="M8" s="31">
        <v>1.4</v>
      </c>
      <c r="N8" s="31">
        <v>1.8</v>
      </c>
    </row>
    <row r="9" spans="1:14" ht="15" x14ac:dyDescent="0.25">
      <c r="A9" s="30"/>
      <c r="C9" s="60" t="s">
        <v>136</v>
      </c>
      <c r="D9" s="60"/>
      <c r="E9" s="60"/>
      <c r="F9" s="60" t="s">
        <v>137</v>
      </c>
      <c r="G9" s="60"/>
      <c r="H9" s="60"/>
      <c r="I9" s="60" t="s">
        <v>138</v>
      </c>
      <c r="J9" s="60"/>
      <c r="K9" s="60"/>
      <c r="L9" s="60" t="s">
        <v>139</v>
      </c>
      <c r="M9" s="60"/>
      <c r="N9" s="60"/>
    </row>
    <row r="10" spans="1:14" ht="18" x14ac:dyDescent="0.3">
      <c r="A10" s="61" t="s">
        <v>120</v>
      </c>
      <c r="B10" s="36" t="s">
        <v>122</v>
      </c>
      <c r="C10" s="31">
        <v>1</v>
      </c>
      <c r="D10" s="31">
        <v>3.3</v>
      </c>
      <c r="E10" s="31">
        <v>2.5</v>
      </c>
      <c r="F10" s="31">
        <v>2.5</v>
      </c>
      <c r="G10" s="31">
        <v>1.3</v>
      </c>
      <c r="H10" s="31">
        <v>3.2</v>
      </c>
      <c r="I10" s="31">
        <v>0.5</v>
      </c>
      <c r="J10" s="31">
        <v>0.6</v>
      </c>
      <c r="K10" s="31">
        <v>0.8</v>
      </c>
      <c r="L10" s="31">
        <v>96</v>
      </c>
      <c r="M10" s="31">
        <v>94.8</v>
      </c>
      <c r="N10" s="31">
        <v>93.5</v>
      </c>
    </row>
    <row r="11" spans="1:14" ht="18" x14ac:dyDescent="0.3">
      <c r="A11" s="61"/>
      <c r="B11" s="36" t="s">
        <v>117</v>
      </c>
      <c r="C11" s="31">
        <v>70.900000000000006</v>
      </c>
      <c r="D11" s="31">
        <v>66</v>
      </c>
      <c r="E11" s="31">
        <v>72.3</v>
      </c>
      <c r="F11" s="31">
        <v>10.199999999999999</v>
      </c>
      <c r="G11" s="31">
        <v>14.1</v>
      </c>
      <c r="H11" s="31">
        <v>9.5</v>
      </c>
      <c r="I11" s="31">
        <v>10.1</v>
      </c>
      <c r="J11" s="31">
        <v>14.1</v>
      </c>
      <c r="K11" s="31">
        <v>10.3</v>
      </c>
      <c r="L11" s="31">
        <v>8.8000000000000007</v>
      </c>
      <c r="M11" s="31">
        <v>5.7</v>
      </c>
      <c r="N11" s="31">
        <v>7.9</v>
      </c>
    </row>
    <row r="14" spans="1:14" x14ac:dyDescent="0.25">
      <c r="B14" s="34"/>
    </row>
    <row r="15" spans="1:14" x14ac:dyDescent="0.25">
      <c r="B15" s="34"/>
    </row>
    <row r="16" spans="1:14" x14ac:dyDescent="0.25">
      <c r="B16" s="34"/>
    </row>
    <row r="17" spans="2:2" x14ac:dyDescent="0.25">
      <c r="B17" s="34"/>
    </row>
    <row r="18" spans="2:2" x14ac:dyDescent="0.25">
      <c r="B18" s="34"/>
    </row>
    <row r="19" spans="2:2" x14ac:dyDescent="0.25">
      <c r="B19" s="34"/>
    </row>
    <row r="20" spans="2:2" x14ac:dyDescent="0.25">
      <c r="B20" s="34"/>
    </row>
    <row r="21" spans="2:2" x14ac:dyDescent="0.25">
      <c r="B21" s="34"/>
    </row>
    <row r="22" spans="2:2" x14ac:dyDescent="0.25">
      <c r="B22" s="34"/>
    </row>
    <row r="23" spans="2:2" x14ac:dyDescent="0.25">
      <c r="B23" s="34"/>
    </row>
    <row r="24" spans="2:2" x14ac:dyDescent="0.25">
      <c r="B24" s="34"/>
    </row>
    <row r="25" spans="2:2" x14ac:dyDescent="0.25">
      <c r="B25" s="34"/>
    </row>
    <row r="26" spans="2:2" x14ac:dyDescent="0.25">
      <c r="B26" s="34"/>
    </row>
    <row r="27" spans="2:2" x14ac:dyDescent="0.25">
      <c r="B27" s="34"/>
    </row>
    <row r="28" spans="2:2" x14ac:dyDescent="0.25">
      <c r="B28" s="34"/>
    </row>
    <row r="29" spans="2:2" x14ac:dyDescent="0.25">
      <c r="B29" s="34"/>
    </row>
    <row r="30" spans="2:2" x14ac:dyDescent="0.25">
      <c r="B30" s="34"/>
    </row>
    <row r="31" spans="2:2" x14ac:dyDescent="0.25">
      <c r="B31" s="34"/>
    </row>
    <row r="32" spans="2:2" x14ac:dyDescent="0.25">
      <c r="B32" s="34"/>
    </row>
    <row r="33" spans="2:2" x14ac:dyDescent="0.25">
      <c r="B33" s="34"/>
    </row>
    <row r="34" spans="2:2" x14ac:dyDescent="0.25">
      <c r="B34" s="34"/>
    </row>
    <row r="35" spans="2:2" x14ac:dyDescent="0.25">
      <c r="B35" s="34"/>
    </row>
    <row r="36" spans="2:2" x14ac:dyDescent="0.25">
      <c r="B36" s="34"/>
    </row>
    <row r="37" spans="2:2" x14ac:dyDescent="0.25">
      <c r="B37" s="34"/>
    </row>
    <row r="38" spans="2:2" x14ac:dyDescent="0.25">
      <c r="B38" s="34"/>
    </row>
    <row r="39" spans="2:2" x14ac:dyDescent="0.25">
      <c r="B39" s="34"/>
    </row>
    <row r="40" spans="2:2" x14ac:dyDescent="0.25">
      <c r="B40" s="34"/>
    </row>
    <row r="41" spans="2:2" x14ac:dyDescent="0.25">
      <c r="B41" s="34"/>
    </row>
    <row r="42" spans="2:2" x14ac:dyDescent="0.25">
      <c r="B42" s="34"/>
    </row>
    <row r="43" spans="2:2" x14ac:dyDescent="0.25">
      <c r="B43" s="34"/>
    </row>
    <row r="44" spans="2:2" x14ac:dyDescent="0.25">
      <c r="B44" s="34"/>
    </row>
    <row r="45" spans="2:2" x14ac:dyDescent="0.25">
      <c r="B45" s="34"/>
    </row>
    <row r="46" spans="2:2" x14ac:dyDescent="0.25">
      <c r="B46" s="34"/>
    </row>
    <row r="47" spans="2:2" x14ac:dyDescent="0.25">
      <c r="B47" s="34"/>
    </row>
    <row r="48" spans="2:2" x14ac:dyDescent="0.25">
      <c r="B48" s="34"/>
    </row>
    <row r="49" spans="2:2" x14ac:dyDescent="0.25">
      <c r="B49" s="34"/>
    </row>
    <row r="50" spans="2:2" x14ac:dyDescent="0.25">
      <c r="B50" s="34"/>
    </row>
    <row r="51" spans="2:2" x14ac:dyDescent="0.25">
      <c r="B51" s="34"/>
    </row>
    <row r="52" spans="2:2" x14ac:dyDescent="0.25">
      <c r="B52" s="34"/>
    </row>
    <row r="53" spans="2:2" x14ac:dyDescent="0.25">
      <c r="B53" s="34"/>
    </row>
    <row r="54" spans="2:2" x14ac:dyDescent="0.25">
      <c r="B54" s="34"/>
    </row>
    <row r="55" spans="2:2" x14ac:dyDescent="0.25">
      <c r="B55" s="34"/>
    </row>
    <row r="56" spans="2:2" x14ac:dyDescent="0.25">
      <c r="B56" s="34"/>
    </row>
    <row r="57" spans="2:2" x14ac:dyDescent="0.25">
      <c r="B57" s="34"/>
    </row>
    <row r="58" spans="2:2" x14ac:dyDescent="0.25">
      <c r="B58" s="34"/>
    </row>
  </sheetData>
  <mergeCells count="15">
    <mergeCell ref="I9:K9"/>
    <mergeCell ref="L9:N9"/>
    <mergeCell ref="A10:A11"/>
    <mergeCell ref="A7:A8"/>
    <mergeCell ref="L3:N3"/>
    <mergeCell ref="A4:A5"/>
    <mergeCell ref="C6:E6"/>
    <mergeCell ref="F6:H6"/>
    <mergeCell ref="I6:K6"/>
    <mergeCell ref="L6:N6"/>
    <mergeCell ref="C9:E9"/>
    <mergeCell ref="F9:H9"/>
    <mergeCell ref="C3:E3"/>
    <mergeCell ref="F3:H3"/>
    <mergeCell ref="I3:K3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A1369-00E4-4455-8398-E477C930D3AD}">
  <dimension ref="A1:K33"/>
  <sheetViews>
    <sheetView workbookViewId="0">
      <selection activeCell="L32" sqref="L32"/>
    </sheetView>
  </sheetViews>
  <sheetFormatPr defaultColWidth="8.77734375" defaultRowHeight="13.8" x14ac:dyDescent="0.25"/>
  <cols>
    <col min="1" max="1" width="14.109375" customWidth="1"/>
    <col min="12" max="12" width="10.44140625" customWidth="1"/>
  </cols>
  <sheetData>
    <row r="1" spans="1:11" x14ac:dyDescent="0.25">
      <c r="A1" s="7" t="s">
        <v>14</v>
      </c>
    </row>
    <row r="2" spans="1:11" x14ac:dyDescent="0.25">
      <c r="A2" s="17"/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</row>
    <row r="3" spans="1:11" x14ac:dyDescent="0.25">
      <c r="A3" s="41" t="s">
        <v>110</v>
      </c>
      <c r="B3" s="17">
        <v>51.642000000000003</v>
      </c>
      <c r="C3" s="17">
        <v>42.558999999999997</v>
      </c>
      <c r="D3" s="17">
        <v>51.33</v>
      </c>
      <c r="E3" s="17">
        <v>55.975000000000001</v>
      </c>
      <c r="F3" s="17">
        <v>49.405999999999999</v>
      </c>
      <c r="G3" s="17">
        <v>46.905000000000001</v>
      </c>
      <c r="H3" s="17">
        <v>50.994999999999997</v>
      </c>
      <c r="I3" s="17">
        <v>51.396000000000001</v>
      </c>
      <c r="J3" s="17">
        <v>51.012999999999998</v>
      </c>
      <c r="K3" s="17">
        <v>46.704000000000001</v>
      </c>
    </row>
    <row r="4" spans="1:11" x14ac:dyDescent="0.25">
      <c r="A4" s="41"/>
      <c r="B4" s="17">
        <v>40.170999999999999</v>
      </c>
      <c r="C4" s="17">
        <v>43.078000000000003</v>
      </c>
      <c r="D4" s="17">
        <v>48.603000000000002</v>
      </c>
      <c r="E4" s="17">
        <v>55.389000000000003</v>
      </c>
      <c r="F4" s="17">
        <v>55.542999999999999</v>
      </c>
      <c r="G4" s="17">
        <v>49.462000000000003</v>
      </c>
      <c r="H4" s="17">
        <v>49.517000000000003</v>
      </c>
      <c r="I4" s="17">
        <v>55.546999999999997</v>
      </c>
      <c r="J4" s="17">
        <v>58.338999999999999</v>
      </c>
      <c r="K4" s="17">
        <v>48.804000000000002</v>
      </c>
    </row>
    <row r="5" spans="1:11" x14ac:dyDescent="0.25">
      <c r="A5" s="41"/>
      <c r="B5" s="17">
        <v>46.119</v>
      </c>
      <c r="C5" s="17">
        <v>49.222999999999999</v>
      </c>
      <c r="D5" s="17">
        <v>48.052</v>
      </c>
      <c r="E5" s="17">
        <v>46.579000000000001</v>
      </c>
      <c r="F5" s="17">
        <v>51.743000000000002</v>
      </c>
      <c r="G5" s="17">
        <v>46.197000000000003</v>
      </c>
      <c r="H5" s="17">
        <v>52.332000000000001</v>
      </c>
      <c r="I5" s="17">
        <v>49.3</v>
      </c>
      <c r="J5" s="17">
        <v>52.844000000000001</v>
      </c>
      <c r="K5" s="17">
        <v>50.63</v>
      </c>
    </row>
    <row r="6" spans="1:11" x14ac:dyDescent="0.25">
      <c r="A6" s="41"/>
      <c r="B6" s="17">
        <v>44.076999999999998</v>
      </c>
      <c r="C6" s="17">
        <v>51.877000000000002</v>
      </c>
      <c r="D6" s="17">
        <v>52.030999999999999</v>
      </c>
      <c r="E6" s="17">
        <v>53.423000000000002</v>
      </c>
      <c r="F6" s="17">
        <v>48.209000000000003</v>
      </c>
      <c r="G6" s="17">
        <v>47.411000000000001</v>
      </c>
      <c r="H6" s="17">
        <v>50.088000000000001</v>
      </c>
      <c r="I6" s="17">
        <v>43.612000000000002</v>
      </c>
      <c r="J6" s="17">
        <v>47.749000000000002</v>
      </c>
      <c r="K6" s="17">
        <v>51.908000000000001</v>
      </c>
    </row>
    <row r="7" spans="1:11" x14ac:dyDescent="0.25">
      <c r="A7" s="41"/>
      <c r="B7" s="17">
        <v>45.942999999999998</v>
      </c>
      <c r="C7" s="17">
        <v>48.396000000000001</v>
      </c>
      <c r="D7" s="17">
        <v>48.079000000000001</v>
      </c>
      <c r="E7" s="17">
        <v>54.325000000000003</v>
      </c>
      <c r="F7" s="17">
        <v>52.26</v>
      </c>
      <c r="G7" s="17">
        <v>52.406999999999996</v>
      </c>
      <c r="H7" s="17">
        <v>46.036000000000001</v>
      </c>
      <c r="I7" s="17">
        <v>45.017000000000003</v>
      </c>
      <c r="J7" s="17">
        <v>51.713000000000001</v>
      </c>
      <c r="K7" s="17">
        <v>49.38</v>
      </c>
    </row>
    <row r="8" spans="1:11" x14ac:dyDescent="0.25">
      <c r="A8" s="41"/>
      <c r="B8" s="17">
        <v>44.017000000000003</v>
      </c>
      <c r="C8" s="17">
        <v>45.616999999999997</v>
      </c>
      <c r="D8" s="17">
        <v>59.947000000000003</v>
      </c>
      <c r="E8" s="17">
        <v>51.670999999999999</v>
      </c>
      <c r="F8" s="17">
        <v>50.225999999999999</v>
      </c>
      <c r="G8" s="17">
        <v>41.43</v>
      </c>
      <c r="H8" s="17">
        <v>51.735999999999997</v>
      </c>
      <c r="I8" s="17">
        <v>53.152999999999999</v>
      </c>
      <c r="J8" s="17">
        <v>53.686</v>
      </c>
      <c r="K8" s="17">
        <v>55.997</v>
      </c>
    </row>
    <row r="9" spans="1:11" x14ac:dyDescent="0.25">
      <c r="A9" s="41"/>
      <c r="B9" s="17">
        <v>52.207000000000001</v>
      </c>
      <c r="C9" s="17">
        <v>42.01</v>
      </c>
      <c r="D9" s="17">
        <v>44.752000000000002</v>
      </c>
      <c r="E9" s="17">
        <v>48.206000000000003</v>
      </c>
      <c r="F9" s="17">
        <v>48.319000000000003</v>
      </c>
      <c r="G9" s="17">
        <v>44.04</v>
      </c>
      <c r="H9" s="17">
        <v>49.432000000000002</v>
      </c>
      <c r="I9" s="17">
        <v>40.49</v>
      </c>
      <c r="J9" s="17">
        <v>50.418999999999997</v>
      </c>
      <c r="K9" s="17">
        <v>46.500999999999998</v>
      </c>
    </row>
    <row r="10" spans="1:11" x14ac:dyDescent="0.25">
      <c r="A10" s="41"/>
      <c r="B10" s="17">
        <v>42.94</v>
      </c>
      <c r="C10" s="17">
        <v>43.924999999999997</v>
      </c>
      <c r="D10" s="17">
        <v>52.676000000000002</v>
      </c>
      <c r="E10" s="17">
        <v>51.976999999999997</v>
      </c>
      <c r="F10" s="17">
        <v>47.634999999999998</v>
      </c>
      <c r="G10" s="17">
        <v>47.546999999999997</v>
      </c>
      <c r="H10" s="17">
        <v>48.151000000000003</v>
      </c>
      <c r="I10" s="17">
        <v>54.235999999999997</v>
      </c>
      <c r="J10" s="17">
        <v>47.927</v>
      </c>
      <c r="K10" s="17">
        <v>52.253999999999998</v>
      </c>
    </row>
    <row r="11" spans="1:11" x14ac:dyDescent="0.25">
      <c r="A11" s="41"/>
      <c r="B11" s="17">
        <v>42.381999999999998</v>
      </c>
      <c r="C11" s="17">
        <v>45.017000000000003</v>
      </c>
      <c r="D11" s="17">
        <v>56.162999999999997</v>
      </c>
      <c r="E11" s="17">
        <v>55.170999999999999</v>
      </c>
      <c r="F11" s="17">
        <v>51.466999999999999</v>
      </c>
      <c r="G11" s="17">
        <v>47.39</v>
      </c>
      <c r="H11" s="17">
        <v>50.57</v>
      </c>
      <c r="I11" s="17">
        <v>50.963000000000001</v>
      </c>
      <c r="J11" s="17">
        <v>49.457999999999998</v>
      </c>
      <c r="K11" s="17">
        <v>54.05</v>
      </c>
    </row>
    <row r="12" spans="1:11" x14ac:dyDescent="0.25">
      <c r="A12" s="41"/>
      <c r="B12" s="17">
        <v>43.249000000000002</v>
      </c>
      <c r="C12" s="17">
        <v>50.963999999999999</v>
      </c>
      <c r="D12" s="17">
        <v>48.938000000000002</v>
      </c>
      <c r="E12" s="17">
        <v>48.997</v>
      </c>
      <c r="F12" s="17">
        <v>48.357999999999997</v>
      </c>
      <c r="G12" s="17">
        <v>52.692</v>
      </c>
      <c r="H12" s="17">
        <v>46.789000000000001</v>
      </c>
      <c r="I12" s="17">
        <v>47.941000000000003</v>
      </c>
      <c r="J12" s="17">
        <v>50.210999999999999</v>
      </c>
      <c r="K12" s="17">
        <v>45.972999999999999</v>
      </c>
    </row>
    <row r="13" spans="1:11" x14ac:dyDescent="0.25">
      <c r="A13" s="41"/>
      <c r="B13" s="17">
        <v>48.101999999999997</v>
      </c>
      <c r="C13" s="17">
        <v>49.38</v>
      </c>
      <c r="D13" s="17">
        <v>42.518000000000001</v>
      </c>
      <c r="E13" s="17">
        <v>53.654000000000003</v>
      </c>
      <c r="F13" s="17">
        <v>48.268999999999998</v>
      </c>
      <c r="G13" s="17">
        <v>53.899000000000001</v>
      </c>
      <c r="H13" s="17">
        <v>48.829000000000001</v>
      </c>
      <c r="I13" s="17">
        <v>50.21</v>
      </c>
      <c r="J13" s="17">
        <v>57.841000000000001</v>
      </c>
      <c r="K13" s="17">
        <v>49.561</v>
      </c>
    </row>
    <row r="14" spans="1:11" x14ac:dyDescent="0.25">
      <c r="A14" s="41"/>
      <c r="B14" s="17">
        <v>45.442</v>
      </c>
      <c r="C14" s="17">
        <v>51.604999999999997</v>
      </c>
      <c r="D14" s="17">
        <v>54.542999999999999</v>
      </c>
      <c r="E14" s="17">
        <v>48.536999999999999</v>
      </c>
      <c r="F14" s="17">
        <v>53.112000000000002</v>
      </c>
      <c r="G14" s="17">
        <v>50.939</v>
      </c>
      <c r="H14" s="17">
        <v>49.988999999999997</v>
      </c>
      <c r="I14" s="17">
        <v>54.372</v>
      </c>
      <c r="J14" s="17">
        <v>48.863</v>
      </c>
      <c r="K14" s="17">
        <v>54.280999999999999</v>
      </c>
    </row>
    <row r="15" spans="1:11" x14ac:dyDescent="0.25">
      <c r="A15" s="41"/>
      <c r="B15" s="17">
        <v>47.996000000000002</v>
      </c>
      <c r="C15" s="17">
        <v>46.442</v>
      </c>
      <c r="D15" s="17">
        <v>52.369</v>
      </c>
      <c r="E15" s="17">
        <v>52.923999999999999</v>
      </c>
      <c r="F15" s="17">
        <v>53.581000000000003</v>
      </c>
      <c r="G15" s="17">
        <v>44.387999999999998</v>
      </c>
      <c r="H15" s="17">
        <v>50.292000000000002</v>
      </c>
      <c r="I15" s="17">
        <v>45.475000000000001</v>
      </c>
      <c r="J15" s="17">
        <v>58.555</v>
      </c>
      <c r="K15" s="17">
        <v>58.965000000000003</v>
      </c>
    </row>
    <row r="16" spans="1:11" x14ac:dyDescent="0.25">
      <c r="A16" s="41"/>
      <c r="B16" s="17">
        <v>50.661999999999999</v>
      </c>
      <c r="C16" s="17">
        <v>51.256</v>
      </c>
      <c r="D16" s="17">
        <v>60.335000000000001</v>
      </c>
      <c r="E16" s="17">
        <v>51.094999999999999</v>
      </c>
      <c r="F16" s="17">
        <v>50.917999999999999</v>
      </c>
      <c r="G16" s="17">
        <v>51.831000000000003</v>
      </c>
      <c r="H16" s="17">
        <v>50.765000000000001</v>
      </c>
      <c r="I16" s="17">
        <v>45.125</v>
      </c>
      <c r="J16" s="17">
        <v>51.284999999999997</v>
      </c>
      <c r="K16" s="17">
        <v>50.384</v>
      </c>
    </row>
    <row r="17" spans="1:11" x14ac:dyDescent="0.25">
      <c r="A17" s="41"/>
      <c r="B17" s="17">
        <v>41.850999999999999</v>
      </c>
      <c r="C17" s="17">
        <v>47.850999999999999</v>
      </c>
      <c r="D17" s="17">
        <v>53.783999999999999</v>
      </c>
      <c r="E17" s="17">
        <v>49.222000000000001</v>
      </c>
      <c r="F17" s="17">
        <v>54.110999999999997</v>
      </c>
      <c r="G17" s="17">
        <v>49.226999999999997</v>
      </c>
      <c r="H17" s="17">
        <v>48.404000000000003</v>
      </c>
      <c r="I17" s="17">
        <v>51.264000000000003</v>
      </c>
      <c r="J17" s="17">
        <v>51.561</v>
      </c>
      <c r="K17" s="17">
        <v>57.412999999999997</v>
      </c>
    </row>
    <row r="18" spans="1:11" x14ac:dyDescent="0.25">
      <c r="A18" s="41"/>
      <c r="B18" s="17">
        <v>40.965000000000003</v>
      </c>
      <c r="C18" s="17">
        <v>45.176000000000002</v>
      </c>
      <c r="D18" s="17">
        <v>52.228999999999999</v>
      </c>
      <c r="E18" s="17">
        <v>49.109000000000002</v>
      </c>
      <c r="F18" s="17">
        <v>50.034999999999997</v>
      </c>
      <c r="G18" s="17">
        <v>50.9</v>
      </c>
      <c r="H18" s="17">
        <v>44.118000000000002</v>
      </c>
      <c r="I18" s="17">
        <v>52.433</v>
      </c>
      <c r="J18" s="17">
        <v>50.753999999999998</v>
      </c>
      <c r="K18" s="17">
        <v>51.692999999999998</v>
      </c>
    </row>
    <row r="19" spans="1:11" x14ac:dyDescent="0.25">
      <c r="A19" s="41"/>
      <c r="B19" s="17">
        <v>51.758000000000003</v>
      </c>
      <c r="C19" s="17">
        <v>45.073</v>
      </c>
      <c r="D19" s="17">
        <v>53.412999999999997</v>
      </c>
      <c r="E19" s="17">
        <v>55.603000000000002</v>
      </c>
      <c r="F19" s="17">
        <v>51.56</v>
      </c>
      <c r="G19" s="17">
        <v>54.625</v>
      </c>
      <c r="H19" s="17">
        <v>49.271000000000001</v>
      </c>
      <c r="I19" s="17">
        <v>49.985999999999997</v>
      </c>
      <c r="J19" s="17">
        <v>52.634</v>
      </c>
      <c r="K19" s="17">
        <v>53.63</v>
      </c>
    </row>
    <row r="20" spans="1:11" x14ac:dyDescent="0.25">
      <c r="A20" s="41"/>
      <c r="B20" s="17">
        <v>46.398000000000003</v>
      </c>
      <c r="C20" s="17">
        <v>44.308</v>
      </c>
      <c r="D20" s="17">
        <v>52.866999999999997</v>
      </c>
      <c r="E20" s="17">
        <v>49.225000000000001</v>
      </c>
      <c r="F20" s="17">
        <v>46.661999999999999</v>
      </c>
      <c r="G20" s="17">
        <v>56.374000000000002</v>
      </c>
      <c r="H20" s="17">
        <v>52.999000000000002</v>
      </c>
      <c r="I20" s="17">
        <v>51.411000000000001</v>
      </c>
      <c r="J20" s="17">
        <v>48.55</v>
      </c>
      <c r="K20" s="17">
        <v>51.713000000000001</v>
      </c>
    </row>
    <row r="21" spans="1:11" x14ac:dyDescent="0.25">
      <c r="A21" s="41"/>
      <c r="B21" s="17">
        <v>49.607999999999997</v>
      </c>
      <c r="C21" s="17">
        <v>46.741</v>
      </c>
      <c r="D21" s="17">
        <v>54.305999999999997</v>
      </c>
      <c r="E21" s="17">
        <v>52.2</v>
      </c>
      <c r="F21" s="17">
        <v>50.667000000000002</v>
      </c>
      <c r="G21" s="17">
        <v>50.756999999999998</v>
      </c>
      <c r="H21" s="17">
        <v>53.801000000000002</v>
      </c>
      <c r="I21" s="17">
        <v>41.972999999999999</v>
      </c>
      <c r="J21" s="17">
        <v>36.795999999999999</v>
      </c>
      <c r="K21" s="17">
        <v>52.954999999999998</v>
      </c>
    </row>
    <row r="22" spans="1:11" x14ac:dyDescent="0.25">
      <c r="A22" s="41"/>
      <c r="B22" s="17">
        <v>50.173000000000002</v>
      </c>
      <c r="C22" s="17">
        <v>50.609000000000002</v>
      </c>
      <c r="D22" s="17">
        <v>51.015000000000001</v>
      </c>
      <c r="E22" s="17">
        <v>49.058999999999997</v>
      </c>
      <c r="F22" s="17">
        <v>50.811</v>
      </c>
      <c r="G22" s="17">
        <v>52.656999999999996</v>
      </c>
      <c r="H22" s="17">
        <v>48.292999999999999</v>
      </c>
      <c r="I22" s="17">
        <v>50.073</v>
      </c>
      <c r="J22" s="17">
        <v>49.649000000000001</v>
      </c>
      <c r="K22" s="17">
        <v>49.558999999999997</v>
      </c>
    </row>
    <row r="23" spans="1:11" x14ac:dyDescent="0.25">
      <c r="A23" s="41"/>
      <c r="B23" s="17">
        <v>45.478000000000002</v>
      </c>
      <c r="C23" s="17">
        <v>43.418999999999997</v>
      </c>
      <c r="D23" s="17">
        <v>57.542000000000002</v>
      </c>
      <c r="E23" s="17">
        <v>51.906999999999996</v>
      </c>
      <c r="F23" s="17">
        <v>44.192999999999998</v>
      </c>
      <c r="G23" s="17">
        <v>54.624000000000002</v>
      </c>
      <c r="H23" s="17">
        <v>48.223999999999997</v>
      </c>
      <c r="I23" s="17">
        <v>50.183999999999997</v>
      </c>
      <c r="J23" s="17">
        <v>46.228000000000002</v>
      </c>
      <c r="K23" s="17">
        <v>48.271000000000001</v>
      </c>
    </row>
    <row r="24" spans="1:11" x14ac:dyDescent="0.25">
      <c r="A24" s="41"/>
      <c r="B24" s="17">
        <v>46</v>
      </c>
      <c r="C24" s="17">
        <v>49.351999999999997</v>
      </c>
      <c r="D24" s="17">
        <v>54.069000000000003</v>
      </c>
      <c r="E24" s="17">
        <v>51.087000000000003</v>
      </c>
      <c r="F24" s="17">
        <v>48.215000000000003</v>
      </c>
      <c r="G24" s="17">
        <v>52.524000000000001</v>
      </c>
      <c r="H24" s="17">
        <v>46.427999999999997</v>
      </c>
      <c r="I24" s="17">
        <v>56.280999999999999</v>
      </c>
      <c r="J24" s="17">
        <v>49.563000000000002</v>
      </c>
      <c r="K24" s="17">
        <v>54.426000000000002</v>
      </c>
    </row>
    <row r="25" spans="1:11" x14ac:dyDescent="0.25">
      <c r="A25" s="41"/>
      <c r="B25" s="17">
        <v>40.304000000000002</v>
      </c>
      <c r="C25" s="17">
        <v>53.473999999999997</v>
      </c>
      <c r="D25" s="17">
        <v>48.973999999999997</v>
      </c>
      <c r="E25" s="17">
        <v>51.55</v>
      </c>
      <c r="F25" s="17">
        <v>44.162999999999997</v>
      </c>
      <c r="G25" s="17">
        <v>48.191000000000003</v>
      </c>
      <c r="H25" s="17">
        <v>43.631999999999998</v>
      </c>
      <c r="I25" s="17">
        <v>56.161999999999999</v>
      </c>
      <c r="J25" s="17">
        <v>50.250999999999998</v>
      </c>
      <c r="K25" s="17">
        <v>57.628</v>
      </c>
    </row>
    <row r="26" spans="1:11" x14ac:dyDescent="0.25">
      <c r="A26" s="41"/>
      <c r="B26" s="17">
        <v>44.033000000000001</v>
      </c>
      <c r="C26" s="17">
        <v>51.128</v>
      </c>
      <c r="D26" s="17">
        <v>52.37</v>
      </c>
      <c r="E26" s="17">
        <v>49.171999999999997</v>
      </c>
      <c r="F26" s="17">
        <v>47.453000000000003</v>
      </c>
      <c r="G26" s="17">
        <v>50.5</v>
      </c>
      <c r="H26" s="17">
        <v>52.656999999999996</v>
      </c>
      <c r="I26" s="17">
        <v>48.177</v>
      </c>
      <c r="J26" s="17">
        <v>54.546999999999997</v>
      </c>
      <c r="K26" s="17">
        <v>55.631</v>
      </c>
    </row>
    <row r="27" spans="1:11" x14ac:dyDescent="0.25">
      <c r="A27" s="41"/>
      <c r="B27" s="17">
        <v>44.234999999999999</v>
      </c>
      <c r="C27" s="17">
        <v>52.396000000000001</v>
      </c>
      <c r="D27" s="17">
        <v>52.970999999999997</v>
      </c>
      <c r="E27" s="17">
        <v>47.859000000000002</v>
      </c>
      <c r="F27" s="17">
        <v>50.819000000000003</v>
      </c>
      <c r="G27" s="17">
        <v>51.768000000000001</v>
      </c>
      <c r="H27" s="17">
        <v>49.293999999999997</v>
      </c>
      <c r="I27" s="17">
        <v>54.518999999999998</v>
      </c>
      <c r="J27" s="17">
        <v>47.566000000000003</v>
      </c>
      <c r="K27" s="17">
        <v>49.643000000000001</v>
      </c>
    </row>
    <row r="28" spans="1:11" x14ac:dyDescent="0.25">
      <c r="A28" s="41"/>
      <c r="B28" s="17">
        <v>48.192999999999998</v>
      </c>
      <c r="C28" s="17">
        <v>46.845999999999997</v>
      </c>
      <c r="D28" s="17">
        <v>47.555999999999997</v>
      </c>
      <c r="E28" s="17">
        <v>49.673999999999999</v>
      </c>
      <c r="F28" s="17">
        <v>47.527000000000001</v>
      </c>
      <c r="G28" s="17">
        <v>48.176000000000002</v>
      </c>
      <c r="H28" s="17">
        <v>45.286999999999999</v>
      </c>
      <c r="I28" s="17">
        <v>49.195999999999998</v>
      </c>
      <c r="J28" s="17">
        <v>48.543999999999997</v>
      </c>
      <c r="K28" s="17">
        <v>47.11</v>
      </c>
    </row>
    <row r="29" spans="1:11" x14ac:dyDescent="0.25">
      <c r="A29" s="41"/>
      <c r="B29" s="17">
        <v>44.17</v>
      </c>
      <c r="C29" s="17">
        <v>48.244999999999997</v>
      </c>
      <c r="D29" s="17">
        <v>54.511000000000003</v>
      </c>
      <c r="E29" s="17">
        <v>49.063000000000002</v>
      </c>
      <c r="F29" s="17">
        <v>44.305</v>
      </c>
      <c r="G29" s="17">
        <v>54.296999999999997</v>
      </c>
      <c r="H29" s="17">
        <v>47.744999999999997</v>
      </c>
      <c r="I29" s="17">
        <v>45.274999999999999</v>
      </c>
      <c r="J29" s="17">
        <v>49.743000000000002</v>
      </c>
      <c r="K29" s="17">
        <v>49.106000000000002</v>
      </c>
    </row>
    <row r="30" spans="1:11" x14ac:dyDescent="0.25">
      <c r="A30" s="41"/>
      <c r="B30" s="17">
        <v>49.747</v>
      </c>
      <c r="C30" s="17">
        <v>59.039000000000001</v>
      </c>
      <c r="D30" s="17">
        <v>56.594000000000001</v>
      </c>
      <c r="E30" s="17">
        <v>44.506</v>
      </c>
      <c r="F30" s="17">
        <v>48.524000000000001</v>
      </c>
      <c r="G30" s="17">
        <v>51.750999999999998</v>
      </c>
      <c r="H30" s="17">
        <v>49.198999999999998</v>
      </c>
      <c r="I30" s="17">
        <v>54.110999999999997</v>
      </c>
      <c r="J30" s="17">
        <v>46.777999999999999</v>
      </c>
      <c r="K30" s="17">
        <v>51.302</v>
      </c>
    </row>
    <row r="31" spans="1:11" x14ac:dyDescent="0.25">
      <c r="A31" s="41"/>
      <c r="B31" s="17">
        <v>44.786000000000001</v>
      </c>
      <c r="C31" s="17">
        <v>45.639000000000003</v>
      </c>
      <c r="D31" s="17">
        <v>47.567999999999998</v>
      </c>
      <c r="E31" s="17">
        <v>52.823999999999998</v>
      </c>
      <c r="F31" s="17">
        <v>40.921999999999997</v>
      </c>
      <c r="G31" s="17">
        <v>56.198</v>
      </c>
      <c r="H31" s="17">
        <v>51.445999999999998</v>
      </c>
      <c r="I31" s="17">
        <v>49.122999999999998</v>
      </c>
      <c r="J31" s="17">
        <v>48.625999999999998</v>
      </c>
      <c r="K31" s="17">
        <v>50.18</v>
      </c>
    </row>
    <row r="32" spans="1:11" x14ac:dyDescent="0.25">
      <c r="A32" s="41"/>
      <c r="B32" s="17">
        <v>48.268999999999998</v>
      </c>
      <c r="C32" s="17">
        <v>49.103000000000002</v>
      </c>
      <c r="D32" s="17">
        <v>45.368000000000002</v>
      </c>
      <c r="E32" s="17">
        <v>50.378</v>
      </c>
      <c r="F32" s="17">
        <v>47.698</v>
      </c>
      <c r="G32" s="17">
        <v>46.606000000000002</v>
      </c>
      <c r="H32" s="17">
        <v>46.082999999999998</v>
      </c>
      <c r="I32" s="17">
        <v>50.195999999999998</v>
      </c>
      <c r="J32" s="17">
        <v>44.527999999999999</v>
      </c>
      <c r="K32" s="17">
        <v>52.018999999999998</v>
      </c>
    </row>
    <row r="33" spans="1:11" x14ac:dyDescent="0.25">
      <c r="A33" s="12" t="s">
        <v>109</v>
      </c>
      <c r="B33" s="17">
        <f>AVERAGE(B3:B32)</f>
        <v>46.030566666666665</v>
      </c>
      <c r="C33" s="17">
        <f t="shared" ref="C33:K33" si="0">AVERAGE(C3:C32)</f>
        <v>47.991599999999991</v>
      </c>
      <c r="D33" s="17">
        <f t="shared" si="0"/>
        <v>51.8491</v>
      </c>
      <c r="E33" s="17">
        <f t="shared" si="0"/>
        <v>51.012033333333335</v>
      </c>
      <c r="F33" s="17">
        <f t="shared" si="0"/>
        <v>49.223700000000001</v>
      </c>
      <c r="G33" s="17">
        <f t="shared" si="0"/>
        <v>50.190433333333338</v>
      </c>
      <c r="H33" s="17">
        <f t="shared" si="0"/>
        <v>49.080066666666674</v>
      </c>
      <c r="I33" s="17">
        <f t="shared" si="0"/>
        <v>49.906700000000001</v>
      </c>
      <c r="J33" s="17">
        <f t="shared" si="0"/>
        <v>50.207366666666672</v>
      </c>
      <c r="K33" s="17">
        <f t="shared" si="0"/>
        <v>51.589033333333326</v>
      </c>
    </row>
  </sheetData>
  <mergeCells count="1">
    <mergeCell ref="A3:A32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86F99-AD39-4EB9-9DA4-9980AF9AC62B}">
  <dimension ref="A1:L58"/>
  <sheetViews>
    <sheetView workbookViewId="0">
      <selection activeCell="E20" sqref="E20"/>
    </sheetView>
  </sheetViews>
  <sheetFormatPr defaultColWidth="8.77734375" defaultRowHeight="13.8" x14ac:dyDescent="0.25"/>
  <cols>
    <col min="1" max="1" width="16.44140625" customWidth="1"/>
    <col min="2" max="2" width="20.44140625" customWidth="1"/>
  </cols>
  <sheetData>
    <row r="1" spans="1:12" x14ac:dyDescent="0.25">
      <c r="A1" s="8" t="s">
        <v>112</v>
      </c>
      <c r="B1" s="8"/>
    </row>
    <row r="2" spans="1:12" x14ac:dyDescent="0.25">
      <c r="A2" s="40"/>
      <c r="B2" s="40"/>
    </row>
    <row r="3" spans="1:12" x14ac:dyDescent="0.25">
      <c r="A3" s="58" t="s">
        <v>43</v>
      </c>
      <c r="B3" s="40" t="s">
        <v>50</v>
      </c>
      <c r="C3" s="40"/>
      <c r="D3" s="40"/>
      <c r="E3" s="49"/>
      <c r="F3" s="49"/>
      <c r="G3" s="49"/>
      <c r="H3" s="49"/>
      <c r="I3" s="49"/>
      <c r="J3" s="49"/>
      <c r="K3" s="49"/>
      <c r="L3" s="8" t="s">
        <v>109</v>
      </c>
    </row>
    <row r="4" spans="1:12" x14ac:dyDescent="0.25">
      <c r="A4" s="59"/>
      <c r="B4" s="34">
        <v>19.95</v>
      </c>
      <c r="C4" s="34">
        <v>19.547000000000001</v>
      </c>
      <c r="D4" s="34">
        <v>21.04</v>
      </c>
      <c r="E4" s="34">
        <v>20.72</v>
      </c>
      <c r="F4" s="34">
        <v>20.645</v>
      </c>
      <c r="G4" s="34">
        <v>21.215</v>
      </c>
      <c r="H4" s="34">
        <v>21.064</v>
      </c>
      <c r="I4" s="34">
        <v>20.777000000000001</v>
      </c>
      <c r="J4" s="34">
        <v>22.263000000000002</v>
      </c>
      <c r="K4" s="34">
        <v>20.100000000000001</v>
      </c>
      <c r="L4">
        <f t="shared" ref="L4:L13" si="0">AVERAGE(B4:K4)</f>
        <v>20.732100000000003</v>
      </c>
    </row>
    <row r="5" spans="1:12" x14ac:dyDescent="0.25">
      <c r="A5" s="59"/>
      <c r="B5" s="34">
        <v>19.335999999999999</v>
      </c>
      <c r="C5" s="34">
        <v>19.658999999999999</v>
      </c>
      <c r="D5" s="34">
        <v>20.576000000000001</v>
      </c>
      <c r="E5" s="34">
        <v>19.509</v>
      </c>
      <c r="F5" s="34">
        <v>20.413</v>
      </c>
      <c r="G5" s="34">
        <v>20.664000000000001</v>
      </c>
      <c r="H5" s="34">
        <v>20.509</v>
      </c>
      <c r="I5" s="34">
        <v>21.123999999999999</v>
      </c>
      <c r="J5" s="34">
        <v>20.233000000000001</v>
      </c>
      <c r="K5" s="34">
        <v>20.439</v>
      </c>
      <c r="L5">
        <f t="shared" si="0"/>
        <v>20.246199999999998</v>
      </c>
    </row>
    <row r="6" spans="1:12" x14ac:dyDescent="0.25">
      <c r="A6" s="59"/>
      <c r="B6" s="34">
        <v>20.516999999999999</v>
      </c>
      <c r="C6" s="34">
        <v>20.768999999999998</v>
      </c>
      <c r="D6" s="34">
        <v>20.838000000000001</v>
      </c>
      <c r="E6" s="34">
        <v>20.445</v>
      </c>
      <c r="F6" s="34">
        <v>20.638999999999999</v>
      </c>
      <c r="G6" s="34">
        <v>20.713999999999999</v>
      </c>
      <c r="H6" s="34">
        <v>20.914000000000001</v>
      </c>
      <c r="I6" s="34">
        <v>20.204000000000001</v>
      </c>
      <c r="J6" s="34">
        <v>20.195</v>
      </c>
      <c r="K6" s="34">
        <v>20.303999999999998</v>
      </c>
      <c r="L6">
        <f t="shared" si="0"/>
        <v>20.553900000000002</v>
      </c>
    </row>
    <row r="7" spans="1:12" x14ac:dyDescent="0.25">
      <c r="A7" s="59"/>
      <c r="B7" s="34">
        <v>20.478999999999999</v>
      </c>
      <c r="C7" s="34">
        <v>20.684000000000001</v>
      </c>
      <c r="D7" s="34">
        <v>20.783999999999999</v>
      </c>
      <c r="E7" s="34">
        <v>20.297000000000001</v>
      </c>
      <c r="F7" s="34">
        <v>20.988</v>
      </c>
      <c r="G7" s="34">
        <v>20.192</v>
      </c>
      <c r="H7" s="34">
        <v>20.39</v>
      </c>
      <c r="I7" s="34">
        <v>21.164999999999999</v>
      </c>
      <c r="J7" s="34">
        <v>20.145</v>
      </c>
      <c r="K7" s="34">
        <v>20.707999999999998</v>
      </c>
      <c r="L7">
        <f t="shared" si="0"/>
        <v>20.583200000000001</v>
      </c>
    </row>
    <row r="8" spans="1:12" x14ac:dyDescent="0.25">
      <c r="A8" s="59"/>
      <c r="B8" s="34">
        <v>20.937999999999999</v>
      </c>
      <c r="C8" s="34">
        <v>20.98</v>
      </c>
      <c r="D8" s="34">
        <v>20.614000000000001</v>
      </c>
      <c r="E8" s="34">
        <v>20.506</v>
      </c>
      <c r="F8" s="34">
        <v>20.446999999999999</v>
      </c>
      <c r="G8" s="34">
        <v>20.675000000000001</v>
      </c>
      <c r="H8" s="34">
        <v>20.93</v>
      </c>
      <c r="I8" s="34">
        <v>20.564</v>
      </c>
      <c r="J8" s="34">
        <v>20.411000000000001</v>
      </c>
      <c r="K8" s="34">
        <v>20.818000000000001</v>
      </c>
      <c r="L8">
        <f t="shared" si="0"/>
        <v>20.688300000000002</v>
      </c>
    </row>
    <row r="9" spans="1:12" x14ac:dyDescent="0.25">
      <c r="A9" s="58" t="s">
        <v>43</v>
      </c>
      <c r="B9" s="34">
        <v>18.218</v>
      </c>
      <c r="C9" s="34">
        <v>16.809000000000001</v>
      </c>
      <c r="D9" s="34">
        <v>17.908999999999999</v>
      </c>
      <c r="E9" s="34">
        <v>17.943999999999999</v>
      </c>
      <c r="F9" s="34">
        <v>16.997</v>
      </c>
      <c r="G9" s="34">
        <v>16.891999999999999</v>
      </c>
      <c r="H9" s="34">
        <v>17.030999999999999</v>
      </c>
      <c r="I9" s="34">
        <v>17.363</v>
      </c>
      <c r="J9" s="34">
        <v>16.971</v>
      </c>
      <c r="K9" s="34">
        <v>16.841000000000001</v>
      </c>
      <c r="L9">
        <f t="shared" si="0"/>
        <v>17.297499999999999</v>
      </c>
    </row>
    <row r="10" spans="1:12" x14ac:dyDescent="0.25">
      <c r="A10" s="59"/>
      <c r="B10" s="34">
        <v>17.132999999999999</v>
      </c>
      <c r="C10" s="34">
        <v>18.018999999999998</v>
      </c>
      <c r="D10" s="34">
        <v>18.498999999999999</v>
      </c>
      <c r="E10" s="34">
        <v>17.14</v>
      </c>
      <c r="F10" s="34">
        <v>18.318000000000001</v>
      </c>
      <c r="G10" s="34">
        <v>18.334</v>
      </c>
      <c r="H10" s="34">
        <v>18.349</v>
      </c>
      <c r="I10" s="34">
        <v>16.837</v>
      </c>
      <c r="J10" s="34">
        <v>18.425999999999998</v>
      </c>
      <c r="K10" s="34">
        <v>17.059999999999999</v>
      </c>
      <c r="L10">
        <f t="shared" si="0"/>
        <v>17.811499999999999</v>
      </c>
    </row>
    <row r="11" spans="1:12" x14ac:dyDescent="0.25">
      <c r="A11" s="59"/>
      <c r="B11" s="34">
        <v>17.97</v>
      </c>
      <c r="C11" s="34">
        <v>17.347000000000001</v>
      </c>
      <c r="D11" s="34">
        <v>17.027999999999999</v>
      </c>
      <c r="E11" s="34">
        <v>17.422000000000001</v>
      </c>
      <c r="F11" s="34">
        <v>18.449000000000002</v>
      </c>
      <c r="G11" s="34">
        <v>18.184999999999999</v>
      </c>
      <c r="H11" s="34">
        <v>17.616</v>
      </c>
      <c r="I11" s="34">
        <v>18.164999999999999</v>
      </c>
      <c r="J11" s="34">
        <v>18.027999999999999</v>
      </c>
      <c r="K11" s="34">
        <v>17.175999999999998</v>
      </c>
      <c r="L11">
        <f t="shared" si="0"/>
        <v>17.738599999999998</v>
      </c>
    </row>
    <row r="12" spans="1:12" x14ac:dyDescent="0.25">
      <c r="A12" s="59"/>
      <c r="B12" s="34">
        <v>17.006</v>
      </c>
      <c r="C12" s="34">
        <v>16.715</v>
      </c>
      <c r="D12" s="34">
        <v>17.533000000000001</v>
      </c>
      <c r="E12" s="34">
        <v>17.719000000000001</v>
      </c>
      <c r="F12" s="34">
        <v>17.248999999999999</v>
      </c>
      <c r="G12" s="34">
        <v>17.175999999999998</v>
      </c>
      <c r="H12" s="34">
        <v>17.914999999999999</v>
      </c>
      <c r="I12" s="34">
        <v>16.856000000000002</v>
      </c>
      <c r="J12" s="34">
        <v>17.872</v>
      </c>
      <c r="K12" s="34">
        <v>17.87</v>
      </c>
      <c r="L12">
        <f t="shared" si="0"/>
        <v>17.391100000000002</v>
      </c>
    </row>
    <row r="13" spans="1:12" x14ac:dyDescent="0.25">
      <c r="A13" s="59"/>
      <c r="B13" s="34">
        <v>18.117999999999999</v>
      </c>
      <c r="C13" s="34">
        <v>17.283000000000001</v>
      </c>
      <c r="D13" s="34">
        <v>17.559999999999999</v>
      </c>
      <c r="E13" s="34">
        <v>16.864000000000001</v>
      </c>
      <c r="F13" s="34">
        <v>16.838000000000001</v>
      </c>
      <c r="G13" s="34">
        <v>16.661000000000001</v>
      </c>
      <c r="H13" s="34">
        <v>18.446000000000002</v>
      </c>
      <c r="I13" s="34">
        <v>17.792000000000002</v>
      </c>
      <c r="J13" s="34">
        <v>17.706</v>
      </c>
      <c r="K13" s="34">
        <v>16.866</v>
      </c>
      <c r="L13">
        <f t="shared" si="0"/>
        <v>17.413400000000003</v>
      </c>
    </row>
    <row r="14" spans="1:12" x14ac:dyDescent="0.25">
      <c r="A14" s="4"/>
      <c r="B14" s="4"/>
    </row>
    <row r="15" spans="1:12" x14ac:dyDescent="0.25">
      <c r="A15" s="4"/>
      <c r="B15" s="4"/>
    </row>
    <row r="16" spans="1:12" x14ac:dyDescent="0.25">
      <c r="A16" s="4"/>
      <c r="B16" s="4"/>
    </row>
    <row r="17" spans="1:2" x14ac:dyDescent="0.25">
      <c r="A17" s="4"/>
      <c r="B17" s="4"/>
    </row>
    <row r="18" spans="1:2" x14ac:dyDescent="0.25">
      <c r="A18" s="4"/>
      <c r="B18" s="4"/>
    </row>
    <row r="19" spans="1:2" x14ac:dyDescent="0.25">
      <c r="A19" s="4"/>
      <c r="B19" s="4"/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  <row r="30" spans="1:2" x14ac:dyDescent="0.25">
      <c r="A30" s="4"/>
      <c r="B30" s="4"/>
    </row>
    <row r="31" spans="1:2" x14ac:dyDescent="0.25">
      <c r="A31" s="4"/>
      <c r="B31" s="4"/>
    </row>
    <row r="32" spans="1:2" x14ac:dyDescent="0.25">
      <c r="A32" s="4"/>
      <c r="B32" s="4"/>
    </row>
    <row r="33" spans="1:2" x14ac:dyDescent="0.25">
      <c r="A33" s="4"/>
      <c r="B33" s="4"/>
    </row>
    <row r="34" spans="1:2" x14ac:dyDescent="0.25">
      <c r="A34" s="4"/>
      <c r="B34" s="4"/>
    </row>
    <row r="35" spans="1:2" x14ac:dyDescent="0.25">
      <c r="A35" s="4"/>
      <c r="B35" s="4"/>
    </row>
    <row r="36" spans="1:2" x14ac:dyDescent="0.25">
      <c r="A36" s="4"/>
      <c r="B36" s="4"/>
    </row>
    <row r="37" spans="1:2" x14ac:dyDescent="0.25">
      <c r="A37" s="4"/>
      <c r="B37" s="4"/>
    </row>
    <row r="38" spans="1:2" x14ac:dyDescent="0.25">
      <c r="A38" s="4"/>
      <c r="B38" s="4"/>
    </row>
    <row r="39" spans="1:2" x14ac:dyDescent="0.25">
      <c r="A39" s="4"/>
      <c r="B39" s="4"/>
    </row>
    <row r="40" spans="1:2" x14ac:dyDescent="0.25">
      <c r="A40" s="4"/>
      <c r="B40" s="4"/>
    </row>
    <row r="41" spans="1:2" x14ac:dyDescent="0.25">
      <c r="A41" s="4"/>
      <c r="B41" s="4"/>
    </row>
    <row r="42" spans="1:2" x14ac:dyDescent="0.25">
      <c r="A42" s="4"/>
      <c r="B42" s="4"/>
    </row>
    <row r="43" spans="1:2" x14ac:dyDescent="0.25">
      <c r="A43" s="4"/>
      <c r="B43" s="4"/>
    </row>
    <row r="44" spans="1:2" x14ac:dyDescent="0.25">
      <c r="A44" s="4"/>
      <c r="B44" s="4"/>
    </row>
    <row r="45" spans="1:2" x14ac:dyDescent="0.25">
      <c r="A45" s="4"/>
      <c r="B45" s="4"/>
    </row>
    <row r="46" spans="1:2" x14ac:dyDescent="0.25">
      <c r="A46" s="4"/>
      <c r="B46" s="4"/>
    </row>
    <row r="47" spans="1:2" x14ac:dyDescent="0.25">
      <c r="A47" s="4"/>
      <c r="B47" s="4"/>
    </row>
    <row r="48" spans="1:2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</sheetData>
  <mergeCells count="4">
    <mergeCell ref="A2:B2"/>
    <mergeCell ref="A3:A8"/>
    <mergeCell ref="A9:A13"/>
    <mergeCell ref="B3:K3"/>
  </mergeCells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0F961-E531-4AE6-B8D4-64624171539C}">
  <dimension ref="A1:C39"/>
  <sheetViews>
    <sheetView topLeftCell="A17" workbookViewId="0">
      <selection activeCell="C2" sqref="C2"/>
    </sheetView>
  </sheetViews>
  <sheetFormatPr defaultColWidth="8.77734375" defaultRowHeight="13.8" x14ac:dyDescent="0.25"/>
  <cols>
    <col min="1" max="1" width="14.6640625" bestFit="1" customWidth="1"/>
  </cols>
  <sheetData>
    <row r="1" spans="1:3" ht="15" x14ac:dyDescent="0.25">
      <c r="A1" s="31" t="s">
        <v>124</v>
      </c>
    </row>
    <row r="2" spans="1:3" ht="15" x14ac:dyDescent="0.25">
      <c r="A2" s="31"/>
      <c r="B2" s="39" t="s">
        <v>147</v>
      </c>
      <c r="C2" s="32" t="s">
        <v>19</v>
      </c>
    </row>
    <row r="3" spans="1:3" ht="15" x14ac:dyDescent="0.25">
      <c r="A3" s="32" t="s">
        <v>15</v>
      </c>
      <c r="B3" s="32" t="s">
        <v>146</v>
      </c>
      <c r="C3" s="32" t="s">
        <v>123</v>
      </c>
    </row>
    <row r="4" spans="1:3" ht="15" x14ac:dyDescent="0.25">
      <c r="A4" s="31">
        <v>0</v>
      </c>
      <c r="B4" s="31">
        <v>0</v>
      </c>
      <c r="C4" s="31">
        <v>160</v>
      </c>
    </row>
    <row r="5" spans="1:3" ht="15" x14ac:dyDescent="0.25">
      <c r="A5" s="31">
        <v>6.0240000000000002E-2</v>
      </c>
      <c r="B5" s="31">
        <v>0</v>
      </c>
      <c r="C5" s="31">
        <v>152.07599999999999</v>
      </c>
    </row>
    <row r="6" spans="1:3" ht="15" x14ac:dyDescent="0.25">
      <c r="A6" s="31">
        <v>0.12048</v>
      </c>
      <c r="B6" s="31">
        <v>0</v>
      </c>
      <c r="C6" s="31">
        <v>144.15199999999999</v>
      </c>
    </row>
    <row r="7" spans="1:3" ht="15" x14ac:dyDescent="0.25">
      <c r="A7" s="31">
        <v>0.18071999999999999</v>
      </c>
      <c r="B7" s="31">
        <v>0</v>
      </c>
      <c r="C7" s="31">
        <v>147.56200000000001</v>
      </c>
    </row>
    <row r="8" spans="1:3" ht="15" x14ac:dyDescent="0.25">
      <c r="A8" s="31">
        <v>0.24096000000000001</v>
      </c>
      <c r="B8" s="31">
        <v>0</v>
      </c>
      <c r="C8" s="31">
        <v>154.721</v>
      </c>
    </row>
    <row r="9" spans="1:3" ht="15" x14ac:dyDescent="0.25">
      <c r="A9" s="31">
        <v>0.30120000000000002</v>
      </c>
      <c r="B9" s="31">
        <v>0</v>
      </c>
      <c r="C9" s="31">
        <v>154.68299999999999</v>
      </c>
    </row>
    <row r="10" spans="1:3" ht="15" x14ac:dyDescent="0.25">
      <c r="A10" s="31">
        <v>0.36144999999999999</v>
      </c>
      <c r="B10" s="31">
        <v>0</v>
      </c>
      <c r="C10" s="31">
        <v>144.92400000000001</v>
      </c>
    </row>
    <row r="11" spans="1:3" ht="15" x14ac:dyDescent="0.25">
      <c r="A11" s="31">
        <v>0.42169000000000001</v>
      </c>
      <c r="B11" s="31">
        <v>0</v>
      </c>
      <c r="C11" s="31">
        <v>130.02199999999999</v>
      </c>
    </row>
    <row r="12" spans="1:3" ht="15" x14ac:dyDescent="0.25">
      <c r="A12" s="31">
        <v>0.48193000000000003</v>
      </c>
      <c r="B12" s="31">
        <v>59.74</v>
      </c>
      <c r="C12" s="31">
        <v>115.759</v>
      </c>
    </row>
    <row r="13" spans="1:3" ht="15" x14ac:dyDescent="0.25">
      <c r="A13" s="31">
        <v>0.54217000000000004</v>
      </c>
      <c r="B13" s="31">
        <v>131.10499999999999</v>
      </c>
      <c r="C13" s="31">
        <v>94.552000000000007</v>
      </c>
    </row>
    <row r="14" spans="1:3" ht="15" x14ac:dyDescent="0.25">
      <c r="A14" s="31">
        <v>0.60241</v>
      </c>
      <c r="B14" s="31">
        <v>172.92099999999999</v>
      </c>
      <c r="C14" s="31">
        <v>67.936999999999998</v>
      </c>
    </row>
    <row r="15" spans="1:3" ht="15" x14ac:dyDescent="0.25">
      <c r="A15" s="31">
        <v>0.66264999999999996</v>
      </c>
      <c r="B15" s="31">
        <v>176.965</v>
      </c>
      <c r="C15" s="31">
        <v>53.097999999999999</v>
      </c>
    </row>
    <row r="16" spans="1:3" ht="15" x14ac:dyDescent="0.25">
      <c r="A16" s="31">
        <v>0.72289000000000003</v>
      </c>
      <c r="B16" s="31">
        <v>186.44800000000001</v>
      </c>
      <c r="C16" s="31">
        <v>41.037999999999997</v>
      </c>
    </row>
    <row r="17" spans="1:3" ht="15" x14ac:dyDescent="0.25">
      <c r="A17" s="31">
        <v>0.78312999999999999</v>
      </c>
      <c r="B17" s="31">
        <v>225.05099999999999</v>
      </c>
      <c r="C17" s="31">
        <v>28.276</v>
      </c>
    </row>
    <row r="18" spans="1:3" ht="15" x14ac:dyDescent="0.25">
      <c r="A18" s="31">
        <v>0.84336999999999995</v>
      </c>
      <c r="B18" s="31">
        <v>251.71100000000001</v>
      </c>
      <c r="C18" s="31">
        <v>14.532999999999999</v>
      </c>
    </row>
    <row r="19" spans="1:3" ht="15" x14ac:dyDescent="0.25">
      <c r="A19" s="31">
        <v>0.90361000000000002</v>
      </c>
      <c r="B19" s="31">
        <v>255</v>
      </c>
      <c r="C19" s="31">
        <v>1.81</v>
      </c>
    </row>
    <row r="20" spans="1:3" ht="15" x14ac:dyDescent="0.25">
      <c r="A20" s="31">
        <v>0.96386000000000005</v>
      </c>
      <c r="B20" s="31">
        <v>241.721</v>
      </c>
      <c r="C20" s="31">
        <v>0</v>
      </c>
    </row>
    <row r="21" spans="1:3" ht="15" x14ac:dyDescent="0.25">
      <c r="A21" s="31">
        <v>1.0241</v>
      </c>
      <c r="B21" s="31">
        <v>197.98699999999999</v>
      </c>
      <c r="C21" s="31">
        <v>0</v>
      </c>
    </row>
    <row r="22" spans="1:3" ht="15" x14ac:dyDescent="0.25">
      <c r="A22" s="31">
        <v>1.0843400000000001</v>
      </c>
      <c r="B22" s="31">
        <v>145.25700000000001</v>
      </c>
      <c r="C22" s="31">
        <v>0</v>
      </c>
    </row>
    <row r="23" spans="1:3" ht="15" x14ac:dyDescent="0.25">
      <c r="A23" s="31">
        <v>1.1445799999999999</v>
      </c>
      <c r="B23" s="31">
        <v>97.504999999999995</v>
      </c>
      <c r="C23" s="31">
        <v>0</v>
      </c>
    </row>
    <row r="24" spans="1:3" ht="15" x14ac:dyDescent="0.25">
      <c r="A24" s="31">
        <v>1.20482</v>
      </c>
      <c r="B24" s="31">
        <v>59.048000000000002</v>
      </c>
      <c r="C24" s="31">
        <v>0</v>
      </c>
    </row>
    <row r="25" spans="1:3" ht="15" x14ac:dyDescent="0.25">
      <c r="A25" s="31">
        <v>1.2650600000000001</v>
      </c>
      <c r="B25" s="31">
        <v>34.667000000000002</v>
      </c>
      <c r="C25" s="31">
        <v>0</v>
      </c>
    </row>
    <row r="26" spans="1:3" ht="15" x14ac:dyDescent="0.25">
      <c r="A26" s="31">
        <v>1.3252999999999999</v>
      </c>
      <c r="B26" s="31">
        <v>18.213000000000001</v>
      </c>
      <c r="C26" s="31">
        <v>0</v>
      </c>
    </row>
    <row r="27" spans="1:3" ht="15" x14ac:dyDescent="0.25">
      <c r="A27" s="31">
        <v>1.38554</v>
      </c>
      <c r="B27" s="31">
        <v>3.286</v>
      </c>
      <c r="C27" s="31">
        <v>0</v>
      </c>
    </row>
    <row r="28" spans="1:3" ht="15" x14ac:dyDescent="0.25">
      <c r="A28" s="31">
        <v>1.4457800000000001</v>
      </c>
      <c r="B28" s="31">
        <v>0</v>
      </c>
      <c r="C28" s="31">
        <v>0</v>
      </c>
    </row>
    <row r="29" spans="1:3" ht="15" x14ac:dyDescent="0.25">
      <c r="A29" s="31">
        <v>1.5060199999999999</v>
      </c>
      <c r="B29" s="31">
        <v>0</v>
      </c>
      <c r="C29" s="31">
        <v>0</v>
      </c>
    </row>
    <row r="30" spans="1:3" ht="15" x14ac:dyDescent="0.25">
      <c r="A30" s="31">
        <v>1.5662700000000001</v>
      </c>
      <c r="B30" s="31">
        <v>0</v>
      </c>
      <c r="C30" s="31">
        <v>0</v>
      </c>
    </row>
    <row r="31" spans="1:3" ht="15" x14ac:dyDescent="0.25">
      <c r="A31" s="31">
        <v>1.6265099999999999</v>
      </c>
      <c r="B31" s="31">
        <v>0</v>
      </c>
      <c r="C31" s="31">
        <v>0</v>
      </c>
    </row>
    <row r="32" spans="1:3" ht="15" x14ac:dyDescent="0.25">
      <c r="A32" s="31">
        <v>1.68675</v>
      </c>
      <c r="B32" s="31">
        <v>0</v>
      </c>
      <c r="C32" s="31">
        <v>0</v>
      </c>
    </row>
    <row r="33" spans="1:3" ht="15" x14ac:dyDescent="0.25">
      <c r="A33" s="31">
        <v>1.74699</v>
      </c>
      <c r="B33" s="31">
        <v>0</v>
      </c>
      <c r="C33" s="31">
        <v>0</v>
      </c>
    </row>
    <row r="34" spans="1:3" ht="15" x14ac:dyDescent="0.25">
      <c r="A34" s="31">
        <v>1.8072299999999999</v>
      </c>
      <c r="B34" s="31">
        <v>0</v>
      </c>
      <c r="C34" s="31">
        <v>0</v>
      </c>
    </row>
    <row r="35" spans="1:3" ht="15" x14ac:dyDescent="0.25">
      <c r="A35" s="31">
        <v>1.86747</v>
      </c>
      <c r="B35" s="31">
        <v>0</v>
      </c>
      <c r="C35" s="31">
        <v>0</v>
      </c>
    </row>
    <row r="36" spans="1:3" ht="15" x14ac:dyDescent="0.25">
      <c r="A36" s="31">
        <v>1.92771</v>
      </c>
      <c r="B36" s="31">
        <v>0</v>
      </c>
      <c r="C36" s="31">
        <v>0</v>
      </c>
    </row>
    <row r="37" spans="1:3" ht="15" x14ac:dyDescent="0.25">
      <c r="A37" s="31">
        <v>1.9879500000000001</v>
      </c>
      <c r="B37" s="31">
        <v>0</v>
      </c>
      <c r="C37" s="31">
        <v>0</v>
      </c>
    </row>
    <row r="38" spans="1:3" ht="15" x14ac:dyDescent="0.25">
      <c r="A38" s="31">
        <v>2.04819</v>
      </c>
      <c r="B38" s="31">
        <v>0</v>
      </c>
      <c r="C38" s="31">
        <v>0</v>
      </c>
    </row>
    <row r="39" spans="1:3" ht="15" x14ac:dyDescent="0.25">
      <c r="A39" s="31">
        <v>2.1084299999999998</v>
      </c>
      <c r="B39" s="31">
        <v>0</v>
      </c>
      <c r="C39" s="31">
        <v>0</v>
      </c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7040-193F-4475-9CC5-5E7BECD9B02A}">
  <dimension ref="A1:K1"/>
  <sheetViews>
    <sheetView zoomScale="70" zoomScaleNormal="70" workbookViewId="0">
      <selection activeCell="K1" sqref="K1"/>
    </sheetView>
  </sheetViews>
  <sheetFormatPr defaultColWidth="8.77734375" defaultRowHeight="13.8" x14ac:dyDescent="0.25"/>
  <sheetData>
    <row r="1" spans="1:11" x14ac:dyDescent="0.25">
      <c r="A1" s="7" t="s">
        <v>103</v>
      </c>
      <c r="K1" s="7" t="s">
        <v>104</v>
      </c>
    </row>
  </sheetData>
  <phoneticPr fontId="1" type="noConversion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F6F75-5411-40D0-92B1-22D013AEE20A}">
  <dimension ref="A1:AJ32"/>
  <sheetViews>
    <sheetView zoomScale="60" zoomScaleNormal="60" workbookViewId="0"/>
  </sheetViews>
  <sheetFormatPr defaultColWidth="8.77734375" defaultRowHeight="13.8" x14ac:dyDescent="0.25"/>
  <sheetData>
    <row r="1" spans="1:23" x14ac:dyDescent="0.25">
      <c r="A1" s="7" t="s">
        <v>113</v>
      </c>
      <c r="L1" s="7" t="s">
        <v>114</v>
      </c>
      <c r="W1" s="7" t="s">
        <v>115</v>
      </c>
    </row>
    <row r="32" spans="36:36" x14ac:dyDescent="0.25">
      <c r="AJ32" s="28"/>
    </row>
  </sheetData>
  <phoneticPr fontId="1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D80EA-1E8C-418B-AB22-705189CC6E56}">
  <dimension ref="A1:K82"/>
  <sheetViews>
    <sheetView topLeftCell="A10" workbookViewId="0">
      <selection activeCell="K20" sqref="K20"/>
    </sheetView>
  </sheetViews>
  <sheetFormatPr defaultRowHeight="13.8" x14ac:dyDescent="0.25"/>
  <cols>
    <col min="1" max="1" width="14.109375" style="25" customWidth="1"/>
    <col min="2" max="4" width="8.88671875" style="25"/>
    <col min="5" max="5" width="15.44140625" style="25" customWidth="1"/>
    <col min="6" max="8" width="8.88671875" style="25"/>
    <col min="9" max="9" width="16.21875" style="25" customWidth="1"/>
    <col min="10" max="11" width="8.88671875" style="25"/>
  </cols>
  <sheetData>
    <row r="1" spans="1:11" x14ac:dyDescent="0.25">
      <c r="A1" s="13" t="s">
        <v>151</v>
      </c>
      <c r="E1" s="13" t="s">
        <v>152</v>
      </c>
      <c r="I1" s="13" t="s">
        <v>153</v>
      </c>
    </row>
    <row r="3" spans="1:11" x14ac:dyDescent="0.25">
      <c r="A3" s="4" t="s">
        <v>154</v>
      </c>
      <c r="B3" s="4" t="s">
        <v>155</v>
      </c>
      <c r="C3" s="4" t="s">
        <v>156</v>
      </c>
      <c r="E3" s="4" t="s">
        <v>154</v>
      </c>
      <c r="F3" s="4" t="s">
        <v>155</v>
      </c>
      <c r="G3" s="4" t="s">
        <v>156</v>
      </c>
      <c r="I3" s="4" t="s">
        <v>154</v>
      </c>
      <c r="J3" s="4" t="s">
        <v>155</v>
      </c>
      <c r="K3" s="4" t="s">
        <v>156</v>
      </c>
    </row>
    <row r="4" spans="1:11" x14ac:dyDescent="0.25">
      <c r="A4" s="3">
        <v>0</v>
      </c>
      <c r="B4" s="3">
        <v>27</v>
      </c>
      <c r="C4" s="3">
        <v>36</v>
      </c>
      <c r="E4" s="3">
        <v>0</v>
      </c>
      <c r="F4" s="3">
        <v>38</v>
      </c>
      <c r="G4" s="3">
        <v>4</v>
      </c>
      <c r="I4" s="3">
        <v>0</v>
      </c>
      <c r="J4" s="3">
        <v>6</v>
      </c>
      <c r="K4" s="3">
        <v>0</v>
      </c>
    </row>
    <row r="5" spans="1:11" x14ac:dyDescent="0.25">
      <c r="A5" s="3">
        <v>7.8770000000000007E-2</v>
      </c>
      <c r="B5" s="3">
        <v>19.295000000000002</v>
      </c>
      <c r="C5" s="3">
        <v>37.393999999999998</v>
      </c>
      <c r="E5" s="3">
        <v>8.1369999999999998E-2</v>
      </c>
      <c r="F5" s="3">
        <v>37.100999999999999</v>
      </c>
      <c r="G5" s="3">
        <v>3.43</v>
      </c>
      <c r="I5" s="3">
        <v>0.11742</v>
      </c>
      <c r="J5" s="3">
        <v>6.07</v>
      </c>
      <c r="K5" s="3">
        <v>11.183</v>
      </c>
    </row>
    <row r="6" spans="1:11" x14ac:dyDescent="0.25">
      <c r="A6" s="3">
        <v>0.15754000000000001</v>
      </c>
      <c r="B6" s="3">
        <v>15.138</v>
      </c>
      <c r="C6" s="3">
        <v>34.076999999999998</v>
      </c>
      <c r="E6" s="3">
        <v>0.16275000000000001</v>
      </c>
      <c r="F6" s="3">
        <v>34.845999999999997</v>
      </c>
      <c r="G6" s="3">
        <v>4.048</v>
      </c>
      <c r="I6" s="3">
        <v>0.23483999999999999</v>
      </c>
      <c r="J6" s="3">
        <v>5.282</v>
      </c>
      <c r="K6" s="3">
        <v>36.789000000000001</v>
      </c>
    </row>
    <row r="7" spans="1:11" x14ac:dyDescent="0.25">
      <c r="A7" s="3">
        <v>0.23630999999999999</v>
      </c>
      <c r="B7" s="3">
        <v>14.885</v>
      </c>
      <c r="C7" s="3">
        <v>31.704000000000001</v>
      </c>
      <c r="E7" s="3">
        <v>0.24412</v>
      </c>
      <c r="F7" s="3">
        <v>30.428000000000001</v>
      </c>
      <c r="G7" s="3">
        <v>3.9380000000000002</v>
      </c>
      <c r="I7" s="3">
        <v>0.35226000000000002</v>
      </c>
      <c r="J7" s="3">
        <v>7.2539999999999996</v>
      </c>
      <c r="K7" s="3">
        <v>43.055999999999997</v>
      </c>
    </row>
    <row r="8" spans="1:11" x14ac:dyDescent="0.25">
      <c r="A8" s="3">
        <v>0.31508000000000003</v>
      </c>
      <c r="B8" s="3">
        <v>17.236999999999998</v>
      </c>
      <c r="C8" s="3">
        <v>32.215000000000003</v>
      </c>
      <c r="E8" s="3">
        <v>0.32549</v>
      </c>
      <c r="F8" s="3">
        <v>31.119</v>
      </c>
      <c r="G8" s="3">
        <v>7.5759999999999996</v>
      </c>
      <c r="I8" s="3">
        <v>0.46967999999999999</v>
      </c>
      <c r="J8" s="3">
        <v>5.8869999999999996</v>
      </c>
      <c r="K8" s="3">
        <v>28.169</v>
      </c>
    </row>
    <row r="9" spans="1:11" x14ac:dyDescent="0.25">
      <c r="A9" s="3">
        <v>0.39385999999999999</v>
      </c>
      <c r="B9" s="3">
        <v>30.53</v>
      </c>
      <c r="C9" s="3">
        <v>60.960999999999999</v>
      </c>
      <c r="E9" s="3">
        <v>0.40687000000000001</v>
      </c>
      <c r="F9" s="3">
        <v>46.688000000000002</v>
      </c>
      <c r="G9" s="3">
        <v>22.866</v>
      </c>
      <c r="I9" s="3">
        <v>0.58709999999999996</v>
      </c>
      <c r="J9" s="3">
        <v>4.718</v>
      </c>
      <c r="K9" s="3">
        <v>14.085000000000001</v>
      </c>
    </row>
    <row r="10" spans="1:11" x14ac:dyDescent="0.25">
      <c r="A10" s="3">
        <v>0.47262999999999999</v>
      </c>
      <c r="B10" s="3">
        <v>50.627000000000002</v>
      </c>
      <c r="C10" s="3">
        <v>109.012</v>
      </c>
      <c r="E10" s="3">
        <v>0.48824000000000001</v>
      </c>
      <c r="F10" s="3">
        <v>78.123000000000005</v>
      </c>
      <c r="G10" s="3">
        <v>49.521000000000001</v>
      </c>
      <c r="I10" s="3">
        <v>0.70452000000000004</v>
      </c>
      <c r="J10" s="3">
        <v>2.746</v>
      </c>
      <c r="K10" s="3">
        <v>6.4080000000000004</v>
      </c>
    </row>
    <row r="11" spans="1:11" x14ac:dyDescent="0.25">
      <c r="A11" s="3">
        <v>0.5514</v>
      </c>
      <c r="B11" s="3">
        <v>75.203999999999994</v>
      </c>
      <c r="C11" s="3">
        <v>157.845</v>
      </c>
      <c r="E11" s="3">
        <v>0.56960999999999995</v>
      </c>
      <c r="F11" s="3">
        <v>118.211</v>
      </c>
      <c r="G11" s="3">
        <v>60.899000000000001</v>
      </c>
      <c r="I11" s="3">
        <v>0.82194</v>
      </c>
      <c r="J11" s="3">
        <v>1.8029999999999999</v>
      </c>
      <c r="K11" s="3">
        <v>3.6059999999999999</v>
      </c>
    </row>
    <row r="12" spans="1:11" x14ac:dyDescent="0.25">
      <c r="A12" s="3">
        <v>0.63017000000000001</v>
      </c>
      <c r="B12" s="3">
        <v>82.14</v>
      </c>
      <c r="C12" s="3">
        <v>162.49100000000001</v>
      </c>
      <c r="E12" s="3">
        <v>0.65098999999999996</v>
      </c>
      <c r="F12" s="3">
        <v>167.517</v>
      </c>
      <c r="G12" s="3">
        <v>51.014000000000003</v>
      </c>
      <c r="I12" s="3">
        <v>0.93935999999999997</v>
      </c>
      <c r="J12" s="3">
        <v>5</v>
      </c>
      <c r="K12" s="3">
        <v>13.127000000000001</v>
      </c>
    </row>
    <row r="13" spans="1:11" x14ac:dyDescent="0.25">
      <c r="A13" s="3">
        <v>0.70894000000000001</v>
      </c>
      <c r="B13" s="3">
        <v>71.144999999999996</v>
      </c>
      <c r="C13" s="3">
        <v>118.73099999999999</v>
      </c>
      <c r="E13" s="3">
        <v>0.73236000000000001</v>
      </c>
      <c r="F13" s="3">
        <v>196.25200000000001</v>
      </c>
      <c r="G13" s="3">
        <v>52.73</v>
      </c>
      <c r="I13" s="3">
        <v>1.0567800000000001</v>
      </c>
      <c r="J13" s="3">
        <v>11.634</v>
      </c>
      <c r="K13" s="3">
        <v>30.056000000000001</v>
      </c>
    </row>
    <row r="14" spans="1:11" x14ac:dyDescent="0.25">
      <c r="A14" s="3">
        <v>0.78771000000000002</v>
      </c>
      <c r="B14" s="3">
        <v>63.436</v>
      </c>
      <c r="C14" s="3">
        <v>67.906999999999996</v>
      </c>
      <c r="E14" s="3">
        <v>0.81372999999999995</v>
      </c>
      <c r="F14" s="3">
        <v>181.93100000000001</v>
      </c>
      <c r="G14" s="3">
        <v>95.641999999999996</v>
      </c>
      <c r="I14" s="3">
        <v>1.1741999999999999</v>
      </c>
      <c r="J14" s="3">
        <v>15.704000000000001</v>
      </c>
      <c r="K14" s="3">
        <v>33.07</v>
      </c>
    </row>
    <row r="15" spans="1:11" x14ac:dyDescent="0.25">
      <c r="A15" s="3">
        <v>0.86648000000000003</v>
      </c>
      <c r="B15" s="3">
        <v>66.501999999999995</v>
      </c>
      <c r="C15" s="3">
        <v>44.298000000000002</v>
      </c>
      <c r="E15" s="3">
        <v>0.89510999999999996</v>
      </c>
      <c r="F15" s="3">
        <v>153.20599999999999</v>
      </c>
      <c r="G15" s="3">
        <v>158.17699999999999</v>
      </c>
      <c r="I15" s="3">
        <v>1.29162</v>
      </c>
      <c r="J15" s="3">
        <v>15.465</v>
      </c>
      <c r="K15" s="3">
        <v>15.944000000000001</v>
      </c>
    </row>
    <row r="16" spans="1:11" x14ac:dyDescent="0.25">
      <c r="A16" s="3">
        <v>0.94525000000000003</v>
      </c>
      <c r="B16" s="3">
        <v>76.567999999999998</v>
      </c>
      <c r="C16" s="3">
        <v>57.905000000000001</v>
      </c>
      <c r="E16" s="3">
        <v>0.97648000000000001</v>
      </c>
      <c r="F16" s="3">
        <v>138.48500000000001</v>
      </c>
      <c r="G16" s="3">
        <v>169.75200000000001</v>
      </c>
      <c r="I16" s="3">
        <v>1.4090400000000001</v>
      </c>
      <c r="J16" s="3">
        <v>27.507000000000001</v>
      </c>
      <c r="K16" s="3">
        <v>2.6760000000000002</v>
      </c>
    </row>
    <row r="17" spans="1:11" x14ac:dyDescent="0.25">
      <c r="A17" s="3">
        <v>1.0240199999999999</v>
      </c>
      <c r="B17" s="3">
        <v>83.167000000000002</v>
      </c>
      <c r="C17" s="3">
        <v>92.667000000000002</v>
      </c>
      <c r="E17" s="3">
        <v>1.05785</v>
      </c>
      <c r="F17" s="3">
        <v>140.29599999999999</v>
      </c>
      <c r="G17" s="3">
        <v>143.16900000000001</v>
      </c>
      <c r="I17" s="3">
        <v>1.5264599999999999</v>
      </c>
      <c r="J17" s="3">
        <v>64</v>
      </c>
      <c r="K17" s="3">
        <v>5.8170000000000002</v>
      </c>
    </row>
    <row r="18" spans="1:11" x14ac:dyDescent="0.25">
      <c r="A18" s="3">
        <v>1.1028</v>
      </c>
      <c r="B18" s="3">
        <v>84.706000000000003</v>
      </c>
      <c r="C18" s="3">
        <v>118.97199999999999</v>
      </c>
      <c r="E18" s="3">
        <v>1.13923</v>
      </c>
      <c r="F18" s="3">
        <v>157.06399999999999</v>
      </c>
      <c r="G18" s="3">
        <v>112.819</v>
      </c>
      <c r="I18" s="3">
        <v>1.64388</v>
      </c>
      <c r="J18" s="3">
        <v>109.211</v>
      </c>
      <c r="K18" s="3">
        <v>20.62</v>
      </c>
    </row>
    <row r="19" spans="1:11" x14ac:dyDescent="0.25">
      <c r="A19" s="3">
        <v>1.18157</v>
      </c>
      <c r="B19" s="3">
        <v>74.899000000000001</v>
      </c>
      <c r="C19" s="3">
        <v>110.438</v>
      </c>
      <c r="E19" s="3">
        <v>1.2205999999999999</v>
      </c>
      <c r="F19" s="3">
        <v>185.202</v>
      </c>
      <c r="G19" s="3">
        <v>82.655000000000001</v>
      </c>
      <c r="I19" s="3">
        <v>1.7613000000000001</v>
      </c>
      <c r="J19" s="3">
        <v>146.732</v>
      </c>
      <c r="K19" s="3">
        <v>48.31</v>
      </c>
    </row>
    <row r="20" spans="1:11" x14ac:dyDescent="0.25">
      <c r="A20" s="3">
        <v>1.26034</v>
      </c>
      <c r="B20" s="3">
        <v>59.237000000000002</v>
      </c>
      <c r="C20" s="3">
        <v>77.248999999999995</v>
      </c>
      <c r="E20" s="3">
        <v>1.3019700000000001</v>
      </c>
      <c r="F20" s="3">
        <v>206.53700000000001</v>
      </c>
      <c r="G20" s="3">
        <v>69.864999999999995</v>
      </c>
      <c r="I20" s="3">
        <v>1.8787199999999999</v>
      </c>
      <c r="J20" s="3">
        <v>180.423</v>
      </c>
      <c r="K20" s="3">
        <v>95.775000000000006</v>
      </c>
    </row>
    <row r="21" spans="1:11" x14ac:dyDescent="0.25">
      <c r="A21" s="3">
        <v>1.33911</v>
      </c>
      <c r="B21" s="3">
        <v>46.975000000000001</v>
      </c>
      <c r="C21" s="3">
        <v>42.796999999999997</v>
      </c>
      <c r="E21" s="3">
        <v>1.3833500000000001</v>
      </c>
      <c r="F21" s="3">
        <v>201.583</v>
      </c>
      <c r="G21" s="3">
        <v>85.679000000000002</v>
      </c>
      <c r="I21" s="3">
        <v>1.99614</v>
      </c>
      <c r="J21" s="3">
        <v>191.042</v>
      </c>
      <c r="K21" s="3">
        <v>119.479</v>
      </c>
    </row>
    <row r="22" spans="1:11" x14ac:dyDescent="0.25">
      <c r="A22" s="3">
        <v>1.41788</v>
      </c>
      <c r="B22" s="3">
        <v>45.621000000000002</v>
      </c>
      <c r="C22" s="3">
        <v>31.591999999999999</v>
      </c>
      <c r="E22" s="3">
        <v>1.46472</v>
      </c>
      <c r="F22" s="3">
        <v>179.167</v>
      </c>
      <c r="G22" s="3">
        <v>114.473</v>
      </c>
      <c r="I22" s="3">
        <v>2.1135600000000001</v>
      </c>
      <c r="J22" s="3">
        <v>172.761</v>
      </c>
      <c r="K22" s="3">
        <v>104.746</v>
      </c>
    </row>
    <row r="23" spans="1:11" x14ac:dyDescent="0.25">
      <c r="A23" s="3">
        <v>1.49665</v>
      </c>
      <c r="B23" s="3">
        <v>55.302</v>
      </c>
      <c r="C23" s="3">
        <v>35.881999999999998</v>
      </c>
      <c r="E23" s="3">
        <v>1.54609</v>
      </c>
      <c r="F23" s="3">
        <v>157.21700000000001</v>
      </c>
      <c r="G23" s="3">
        <v>118.33499999999999</v>
      </c>
      <c r="I23" s="3">
        <v>2.2309800000000002</v>
      </c>
      <c r="J23" s="3">
        <v>148.67599999999999</v>
      </c>
      <c r="K23" s="3">
        <v>85.858999999999995</v>
      </c>
    </row>
    <row r="24" spans="1:11" x14ac:dyDescent="0.25">
      <c r="A24" s="3">
        <v>1.57542</v>
      </c>
      <c r="B24" s="3">
        <v>82.647000000000006</v>
      </c>
      <c r="C24" s="3">
        <v>52.070999999999998</v>
      </c>
      <c r="E24" s="3">
        <v>1.62747</v>
      </c>
      <c r="F24" s="3">
        <v>141.642</v>
      </c>
      <c r="G24" s="3">
        <v>93.302999999999997</v>
      </c>
      <c r="I24" s="3">
        <v>2.3483999999999998</v>
      </c>
      <c r="J24" s="3">
        <v>136.25399999999999</v>
      </c>
      <c r="K24" s="3">
        <v>76.930000000000007</v>
      </c>
    </row>
    <row r="25" spans="1:11" x14ac:dyDescent="0.25">
      <c r="A25" s="3">
        <v>1.65419</v>
      </c>
      <c r="B25" s="3">
        <v>117.607</v>
      </c>
      <c r="C25" s="3">
        <v>77.959000000000003</v>
      </c>
      <c r="E25" s="3">
        <v>1.7088399999999999</v>
      </c>
      <c r="F25" s="3">
        <v>145.779</v>
      </c>
      <c r="G25" s="3">
        <v>87.325999999999993</v>
      </c>
      <c r="I25" s="3">
        <v>2.4658099999999998</v>
      </c>
      <c r="J25" s="3">
        <v>126.18300000000001</v>
      </c>
      <c r="K25" s="3">
        <v>72.31</v>
      </c>
    </row>
    <row r="26" spans="1:11" x14ac:dyDescent="0.25">
      <c r="A26" s="3">
        <v>1.7329600000000001</v>
      </c>
      <c r="B26" s="3">
        <v>142.58600000000001</v>
      </c>
      <c r="C26" s="3">
        <v>103.54600000000001</v>
      </c>
      <c r="E26" s="3">
        <v>1.7902100000000001</v>
      </c>
      <c r="F26" s="3">
        <v>186.077</v>
      </c>
      <c r="G26" s="3">
        <v>129.21700000000001</v>
      </c>
      <c r="I26" s="3">
        <v>2.5832299999999999</v>
      </c>
      <c r="J26" s="3">
        <v>121.85899999999999</v>
      </c>
      <c r="K26" s="3">
        <v>73.254000000000005</v>
      </c>
    </row>
    <row r="27" spans="1:11" x14ac:dyDescent="0.25">
      <c r="A27" s="3">
        <v>1.8117399999999999</v>
      </c>
      <c r="B27" s="3">
        <v>147.28399999999999</v>
      </c>
      <c r="C27" s="3">
        <v>124.387</v>
      </c>
      <c r="E27" s="3">
        <v>1.8715900000000001</v>
      </c>
      <c r="F27" s="3">
        <v>231.887</v>
      </c>
      <c r="G27" s="3">
        <v>182.60900000000001</v>
      </c>
      <c r="I27" s="3">
        <v>2.70065</v>
      </c>
      <c r="J27" s="3">
        <v>123.239</v>
      </c>
      <c r="K27" s="3">
        <v>81.789000000000001</v>
      </c>
    </row>
    <row r="28" spans="1:11" x14ac:dyDescent="0.25">
      <c r="A28" s="3">
        <v>1.8905099999999999</v>
      </c>
      <c r="B28" s="3">
        <v>136.46199999999999</v>
      </c>
      <c r="C28" s="3">
        <v>134.65700000000001</v>
      </c>
      <c r="E28" s="3">
        <v>1.95296</v>
      </c>
      <c r="F28" s="3">
        <v>243.45400000000001</v>
      </c>
      <c r="G28" s="3">
        <v>206.31399999999999</v>
      </c>
      <c r="I28" s="3">
        <v>2.8180700000000001</v>
      </c>
      <c r="J28" s="3">
        <v>131.38</v>
      </c>
      <c r="K28" s="3">
        <v>81.647999999999996</v>
      </c>
    </row>
    <row r="29" spans="1:11" x14ac:dyDescent="0.25">
      <c r="A29" s="3">
        <v>1.9692799999999999</v>
      </c>
      <c r="B29" s="3">
        <v>121.22499999999999</v>
      </c>
      <c r="C29" s="3">
        <v>127.05200000000001</v>
      </c>
      <c r="E29" s="3">
        <v>2.0343300000000002</v>
      </c>
      <c r="F29" s="3">
        <v>220.05099999999999</v>
      </c>
      <c r="G29" s="3">
        <v>199.33</v>
      </c>
      <c r="I29" s="3">
        <v>2.9354900000000002</v>
      </c>
      <c r="J29" s="3">
        <v>147.40799999999999</v>
      </c>
      <c r="K29" s="3">
        <v>67</v>
      </c>
    </row>
    <row r="30" spans="1:11" x14ac:dyDescent="0.25">
      <c r="A30" s="3">
        <v>2.0480499999999999</v>
      </c>
      <c r="B30" s="3">
        <v>116.667</v>
      </c>
      <c r="C30" s="3">
        <v>106.667</v>
      </c>
      <c r="E30" s="3">
        <v>2.11571</v>
      </c>
      <c r="F30" s="3">
        <v>178.38800000000001</v>
      </c>
      <c r="G30" s="3">
        <v>166.65199999999999</v>
      </c>
      <c r="I30" s="3">
        <v>3.0529099999999998</v>
      </c>
      <c r="J30" s="3">
        <v>165.90100000000001</v>
      </c>
      <c r="K30" s="3">
        <v>58</v>
      </c>
    </row>
    <row r="31" spans="1:11" x14ac:dyDescent="0.25">
      <c r="A31" s="3">
        <v>2.1268199999999999</v>
      </c>
      <c r="B31" s="3">
        <v>134.459</v>
      </c>
      <c r="C31" s="3">
        <v>91.79</v>
      </c>
      <c r="E31" s="3">
        <v>2.1970800000000001</v>
      </c>
      <c r="F31" s="3">
        <v>122.506</v>
      </c>
      <c r="G31" s="3">
        <v>117.639</v>
      </c>
      <c r="I31" s="3">
        <v>3.1703299999999999</v>
      </c>
      <c r="J31" s="3">
        <v>184.33799999999999</v>
      </c>
      <c r="K31" s="3">
        <v>65.576999999999998</v>
      </c>
    </row>
    <row r="32" spans="1:11" x14ac:dyDescent="0.25">
      <c r="A32" s="3">
        <v>2.2055899999999999</v>
      </c>
      <c r="B32" s="3">
        <v>166.03700000000001</v>
      </c>
      <c r="C32" s="3">
        <v>81.727999999999994</v>
      </c>
      <c r="E32" s="3">
        <v>2.2784499999999999</v>
      </c>
      <c r="F32" s="3">
        <v>82.528000000000006</v>
      </c>
      <c r="G32" s="3">
        <v>88.739000000000004</v>
      </c>
      <c r="I32" s="3">
        <v>3.28775</v>
      </c>
      <c r="J32" s="3">
        <v>200.845</v>
      </c>
      <c r="K32" s="3">
        <v>81.718000000000004</v>
      </c>
    </row>
    <row r="33" spans="1:11" x14ac:dyDescent="0.25">
      <c r="A33" s="3">
        <v>2.2843599999999999</v>
      </c>
      <c r="B33" s="3">
        <v>183.00800000000001</v>
      </c>
      <c r="C33" s="3">
        <v>92.247</v>
      </c>
      <c r="E33" s="3">
        <v>2.3598300000000001</v>
      </c>
      <c r="F33" s="3">
        <v>88.602999999999994</v>
      </c>
      <c r="G33" s="3">
        <v>101.178</v>
      </c>
      <c r="I33" s="3">
        <v>3.40517</v>
      </c>
      <c r="J33" s="3">
        <v>205.54900000000001</v>
      </c>
      <c r="K33" s="3">
        <v>104.014</v>
      </c>
    </row>
    <row r="34" spans="1:11" x14ac:dyDescent="0.25">
      <c r="A34" s="3">
        <v>2.36313</v>
      </c>
      <c r="B34" s="3">
        <v>175.29599999999999</v>
      </c>
      <c r="C34" s="3">
        <v>113.38500000000001</v>
      </c>
      <c r="E34" s="3">
        <v>2.4411999999999998</v>
      </c>
      <c r="F34" s="3">
        <v>118.526</v>
      </c>
      <c r="G34" s="3">
        <v>132.59200000000001</v>
      </c>
      <c r="I34" s="3">
        <v>3.5225900000000001</v>
      </c>
      <c r="J34" s="3">
        <v>201</v>
      </c>
      <c r="K34" s="3">
        <v>139.197</v>
      </c>
    </row>
    <row r="35" spans="1:11" x14ac:dyDescent="0.25">
      <c r="A35" s="3">
        <v>2.4419</v>
      </c>
      <c r="B35" s="3">
        <v>150.10400000000001</v>
      </c>
      <c r="C35" s="3">
        <v>125.666</v>
      </c>
      <c r="E35" s="3">
        <v>2.52257</v>
      </c>
      <c r="F35" s="3">
        <v>134.32599999999999</v>
      </c>
      <c r="G35" s="3">
        <v>135.583</v>
      </c>
      <c r="I35" s="3">
        <v>3.6400100000000002</v>
      </c>
      <c r="J35" s="3">
        <v>188.18299999999999</v>
      </c>
      <c r="K35" s="3">
        <v>145.56299999999999</v>
      </c>
    </row>
    <row r="36" spans="1:11" x14ac:dyDescent="0.25">
      <c r="A36" s="3">
        <v>2.52068</v>
      </c>
      <c r="B36" s="3">
        <v>127.819</v>
      </c>
      <c r="C36" s="3">
        <v>110.822</v>
      </c>
      <c r="E36" s="3">
        <v>2.6039500000000002</v>
      </c>
      <c r="F36" s="3">
        <v>128.11000000000001</v>
      </c>
      <c r="G36" s="3">
        <v>92.965000000000003</v>
      </c>
      <c r="I36" s="3">
        <v>3.7574299999999998</v>
      </c>
      <c r="J36" s="3">
        <v>165.25399999999999</v>
      </c>
      <c r="K36" s="3">
        <v>93.492999999999995</v>
      </c>
    </row>
    <row r="37" spans="1:11" x14ac:dyDescent="0.25">
      <c r="A37" s="3">
        <v>2.59945</v>
      </c>
      <c r="B37" s="3">
        <v>111.867</v>
      </c>
      <c r="C37" s="3">
        <v>78.709999999999994</v>
      </c>
      <c r="E37" s="3">
        <v>2.6853199999999999</v>
      </c>
      <c r="F37" s="3">
        <v>110.729</v>
      </c>
      <c r="G37" s="3">
        <v>51.246000000000002</v>
      </c>
      <c r="I37" s="3">
        <v>3.8748499999999999</v>
      </c>
      <c r="J37" s="3">
        <v>135.85900000000001</v>
      </c>
      <c r="K37" s="3">
        <v>38.027999999999999</v>
      </c>
    </row>
    <row r="38" spans="1:11" x14ac:dyDescent="0.25">
      <c r="A38" s="3">
        <v>2.67822</v>
      </c>
      <c r="B38" s="3">
        <v>99.784999999999997</v>
      </c>
      <c r="C38" s="3">
        <v>41.862000000000002</v>
      </c>
      <c r="E38" s="3">
        <v>2.7666900000000001</v>
      </c>
      <c r="F38" s="3">
        <v>85.314999999999998</v>
      </c>
      <c r="G38" s="3">
        <v>33.295999999999999</v>
      </c>
      <c r="I38" s="3">
        <v>3.99227</v>
      </c>
      <c r="J38" s="3">
        <v>99.957999999999998</v>
      </c>
      <c r="K38" s="3">
        <v>17.690000000000001</v>
      </c>
    </row>
    <row r="39" spans="1:11" x14ac:dyDescent="0.25">
      <c r="A39" s="3">
        <v>2.7569900000000001</v>
      </c>
      <c r="B39" s="3">
        <v>79.567999999999998</v>
      </c>
      <c r="C39" s="3">
        <v>22.532</v>
      </c>
      <c r="E39" s="3">
        <v>2.8480699999999999</v>
      </c>
      <c r="F39" s="3">
        <v>63.424999999999997</v>
      </c>
      <c r="G39" s="3">
        <v>32.234000000000002</v>
      </c>
      <c r="I39" s="3">
        <v>4.1096899999999996</v>
      </c>
      <c r="J39" s="3">
        <v>60.014000000000003</v>
      </c>
      <c r="K39" s="3">
        <v>8.5350000000000001</v>
      </c>
    </row>
    <row r="40" spans="1:11" x14ac:dyDescent="0.25">
      <c r="A40" s="3">
        <v>2.8357600000000001</v>
      </c>
      <c r="B40" s="3">
        <v>59.088999999999999</v>
      </c>
      <c r="C40" s="3">
        <v>15.715999999999999</v>
      </c>
      <c r="E40" s="3">
        <v>2.92944</v>
      </c>
      <c r="F40" s="3">
        <v>51.008000000000003</v>
      </c>
      <c r="G40" s="3">
        <v>33.356999999999999</v>
      </c>
      <c r="I40" s="3">
        <v>4.2271099999999997</v>
      </c>
      <c r="J40" s="3">
        <v>32.465000000000003</v>
      </c>
      <c r="K40" s="3">
        <v>7.0140000000000002</v>
      </c>
    </row>
    <row r="41" spans="1:11" x14ac:dyDescent="0.25">
      <c r="A41" s="3">
        <v>2.9145300000000001</v>
      </c>
      <c r="B41" s="3">
        <v>36.265000000000001</v>
      </c>
      <c r="C41" s="3">
        <v>20.446999999999999</v>
      </c>
      <c r="E41" s="3">
        <v>3.0108100000000002</v>
      </c>
      <c r="F41" s="3">
        <v>42.587000000000003</v>
      </c>
      <c r="G41" s="3">
        <v>30.954000000000001</v>
      </c>
      <c r="I41" s="3">
        <v>4.3445299999999998</v>
      </c>
      <c r="J41" s="3">
        <v>16.957999999999998</v>
      </c>
      <c r="K41" s="3">
        <v>13.085000000000001</v>
      </c>
    </row>
    <row r="42" spans="1:11" x14ac:dyDescent="0.25">
      <c r="A42" s="3">
        <v>2.9933000000000001</v>
      </c>
      <c r="B42" s="3">
        <v>21.242999999999999</v>
      </c>
      <c r="C42" s="3">
        <v>31.056999999999999</v>
      </c>
      <c r="E42" s="3">
        <v>3.09219</v>
      </c>
      <c r="F42" s="3">
        <v>35.625999999999998</v>
      </c>
      <c r="G42" s="3">
        <v>28.523</v>
      </c>
      <c r="I42" s="3">
        <v>4.4619499999999999</v>
      </c>
      <c r="J42" s="3">
        <v>12.93</v>
      </c>
      <c r="K42" s="3">
        <v>18.606000000000002</v>
      </c>
    </row>
    <row r="43" spans="1:11" x14ac:dyDescent="0.25">
      <c r="A43" s="3">
        <v>3.0720700000000001</v>
      </c>
      <c r="B43" s="3">
        <v>18.5</v>
      </c>
      <c r="C43" s="3">
        <v>41.5</v>
      </c>
      <c r="E43" s="3">
        <v>3.1735600000000002</v>
      </c>
      <c r="F43" s="3">
        <v>30.236000000000001</v>
      </c>
      <c r="G43" s="3">
        <v>27.097999999999999</v>
      </c>
      <c r="I43" s="3">
        <v>4.5793699999999999</v>
      </c>
      <c r="J43" s="3">
        <v>16.352</v>
      </c>
      <c r="K43" s="3">
        <v>11</v>
      </c>
    </row>
    <row r="44" spans="1:11" x14ac:dyDescent="0.25">
      <c r="A44" s="3">
        <v>3.1508400000000001</v>
      </c>
      <c r="B44" s="3">
        <v>24.344999999999999</v>
      </c>
      <c r="C44" s="3">
        <v>57.881999999999998</v>
      </c>
      <c r="E44" s="3">
        <v>3.2549299999999999</v>
      </c>
      <c r="F44" s="3">
        <v>25.571000000000002</v>
      </c>
      <c r="G44" s="3">
        <v>24.126999999999999</v>
      </c>
      <c r="I44" s="3">
        <v>4.69679</v>
      </c>
      <c r="J44" s="3">
        <v>35.055999999999997</v>
      </c>
      <c r="K44" s="3">
        <v>8.4930000000000003</v>
      </c>
    </row>
    <row r="45" spans="1:11" x14ac:dyDescent="0.25">
      <c r="A45" s="3">
        <v>3.2296200000000002</v>
      </c>
      <c r="B45" s="3">
        <v>28.172999999999998</v>
      </c>
      <c r="C45" s="3">
        <v>64.991</v>
      </c>
      <c r="E45" s="3">
        <v>3.3363100000000001</v>
      </c>
      <c r="F45" s="3">
        <v>22.568000000000001</v>
      </c>
      <c r="G45" s="3">
        <v>22.946000000000002</v>
      </c>
      <c r="I45" s="3">
        <v>4.8142100000000001</v>
      </c>
      <c r="J45" s="3">
        <v>87.873000000000005</v>
      </c>
      <c r="K45" s="3">
        <v>37.451000000000001</v>
      </c>
    </row>
    <row r="46" spans="1:11" x14ac:dyDescent="0.25">
      <c r="A46" s="3">
        <v>3.3083900000000002</v>
      </c>
      <c r="B46" s="3">
        <v>30.963999999999999</v>
      </c>
      <c r="C46" s="3">
        <v>60.337000000000003</v>
      </c>
      <c r="E46" s="3">
        <v>3.4176799999999998</v>
      </c>
      <c r="F46" s="3">
        <v>23.132999999999999</v>
      </c>
      <c r="G46" s="3">
        <v>24.803999999999998</v>
      </c>
      <c r="I46" s="3">
        <v>4.9316300000000002</v>
      </c>
      <c r="J46" s="3">
        <v>165.113</v>
      </c>
      <c r="K46" s="3">
        <v>84.478999999999999</v>
      </c>
    </row>
    <row r="47" spans="1:11" x14ac:dyDescent="0.25">
      <c r="A47" s="3">
        <v>3.3871600000000002</v>
      </c>
      <c r="B47" s="3">
        <v>38.603999999999999</v>
      </c>
      <c r="C47" s="3">
        <v>46.064</v>
      </c>
      <c r="E47" s="3">
        <v>3.49905</v>
      </c>
      <c r="F47" s="3">
        <v>26.562000000000001</v>
      </c>
      <c r="G47" s="3">
        <v>23.484999999999999</v>
      </c>
      <c r="I47" s="3">
        <v>5.0490500000000003</v>
      </c>
      <c r="J47" s="3">
        <v>207.74600000000001</v>
      </c>
      <c r="K47" s="3">
        <v>99.986000000000004</v>
      </c>
    </row>
    <row r="48" spans="1:11" x14ac:dyDescent="0.25">
      <c r="A48" s="3">
        <v>3.4659300000000002</v>
      </c>
      <c r="B48" s="3">
        <v>49.924999999999997</v>
      </c>
      <c r="C48" s="3">
        <v>39.253999999999998</v>
      </c>
      <c r="E48" s="3">
        <v>3.5804299999999998</v>
      </c>
      <c r="F48" s="3">
        <v>32.078000000000003</v>
      </c>
      <c r="G48" s="3">
        <v>18.341999999999999</v>
      </c>
      <c r="I48" s="3">
        <v>5.1664700000000003</v>
      </c>
      <c r="J48" s="3">
        <v>210.97200000000001</v>
      </c>
      <c r="K48" s="3">
        <v>73.789000000000001</v>
      </c>
    </row>
    <row r="49" spans="1:11" x14ac:dyDescent="0.25">
      <c r="A49" s="3">
        <v>3.5447000000000002</v>
      </c>
      <c r="B49" s="3">
        <v>60.756999999999998</v>
      </c>
      <c r="C49" s="3">
        <v>57.698</v>
      </c>
      <c r="E49" s="3">
        <v>3.6617999999999999</v>
      </c>
      <c r="F49" s="3">
        <v>39.921999999999997</v>
      </c>
      <c r="G49" s="3">
        <v>14.121</v>
      </c>
      <c r="I49" s="3">
        <v>5.2838900000000004</v>
      </c>
      <c r="J49" s="3">
        <v>207.45099999999999</v>
      </c>
      <c r="K49" s="3">
        <v>58.055999999999997</v>
      </c>
    </row>
    <row r="50" spans="1:11" x14ac:dyDescent="0.25">
      <c r="A50" s="3">
        <v>3.6234700000000002</v>
      </c>
      <c r="B50" s="3">
        <v>65.319999999999993</v>
      </c>
      <c r="C50" s="3">
        <v>78.661000000000001</v>
      </c>
      <c r="E50" s="3">
        <v>3.7431700000000001</v>
      </c>
      <c r="F50" s="3">
        <v>51.040999999999997</v>
      </c>
      <c r="G50" s="3">
        <v>14.262</v>
      </c>
      <c r="I50" s="3">
        <v>5.4013099999999996</v>
      </c>
      <c r="J50" s="3">
        <v>207.803</v>
      </c>
      <c r="K50" s="3">
        <v>75.281999999999996</v>
      </c>
    </row>
    <row r="51" spans="1:11" x14ac:dyDescent="0.25">
      <c r="A51" s="3">
        <v>3.7022400000000002</v>
      </c>
      <c r="B51" s="3">
        <v>71.754999999999995</v>
      </c>
      <c r="C51" s="3">
        <v>94.287000000000006</v>
      </c>
      <c r="E51" s="3">
        <v>3.8245499999999999</v>
      </c>
      <c r="F51" s="3">
        <v>69.594999999999999</v>
      </c>
      <c r="G51" s="3">
        <v>20.027000000000001</v>
      </c>
      <c r="I51" s="3">
        <v>5.5187299999999997</v>
      </c>
      <c r="J51" s="3">
        <v>206.732</v>
      </c>
      <c r="K51" s="3">
        <v>104.69</v>
      </c>
    </row>
    <row r="52" spans="1:11" x14ac:dyDescent="0.25">
      <c r="A52" s="3">
        <v>3.7810100000000002</v>
      </c>
      <c r="B52" s="3">
        <v>83.03</v>
      </c>
      <c r="C52" s="3">
        <v>97.58</v>
      </c>
      <c r="E52" s="3">
        <v>3.9059200000000001</v>
      </c>
      <c r="F52" s="3">
        <v>98.983999999999995</v>
      </c>
      <c r="G52" s="3">
        <v>31.077000000000002</v>
      </c>
      <c r="I52" s="3">
        <v>5.6361499999999998</v>
      </c>
      <c r="J52" s="3">
        <v>198.268</v>
      </c>
      <c r="K52" s="3">
        <v>116.408</v>
      </c>
    </row>
    <row r="53" spans="1:11" x14ac:dyDescent="0.25">
      <c r="A53" s="3">
        <v>3.8597800000000002</v>
      </c>
      <c r="B53" s="3">
        <v>104.883</v>
      </c>
      <c r="C53" s="3">
        <v>89.335999999999999</v>
      </c>
      <c r="E53" s="3">
        <v>3.9872899999999998</v>
      </c>
      <c r="F53" s="3">
        <v>136.48599999999999</v>
      </c>
      <c r="G53" s="3">
        <v>42.146000000000001</v>
      </c>
      <c r="I53" s="3">
        <v>5.7535699999999999</v>
      </c>
      <c r="J53" s="3">
        <v>185</v>
      </c>
      <c r="K53" s="3">
        <v>112.873</v>
      </c>
    </row>
    <row r="54" spans="1:11" x14ac:dyDescent="0.25">
      <c r="A54" s="3">
        <v>3.9385599999999998</v>
      </c>
      <c r="B54" s="3">
        <v>136.65299999999999</v>
      </c>
      <c r="C54" s="3">
        <v>80.820999999999998</v>
      </c>
      <c r="E54" s="3">
        <v>4.06867</v>
      </c>
      <c r="F54" s="3">
        <v>166.07300000000001</v>
      </c>
      <c r="G54" s="3">
        <v>53.767000000000003</v>
      </c>
      <c r="I54" s="3">
        <v>5.8709899999999999</v>
      </c>
      <c r="J54" s="3">
        <v>169.40799999999999</v>
      </c>
      <c r="K54" s="3">
        <v>106.901</v>
      </c>
    </row>
    <row r="55" spans="1:11" x14ac:dyDescent="0.25">
      <c r="A55" s="3">
        <v>4.0173300000000003</v>
      </c>
      <c r="B55" s="3">
        <v>167.19499999999999</v>
      </c>
      <c r="C55" s="3">
        <v>85.126999999999995</v>
      </c>
      <c r="E55" s="3">
        <v>4.1500399999999997</v>
      </c>
      <c r="F55" s="3">
        <v>178.376</v>
      </c>
      <c r="G55" s="3">
        <v>66.831999999999994</v>
      </c>
      <c r="I55" s="3">
        <v>5.98841</v>
      </c>
      <c r="J55" s="3">
        <v>150</v>
      </c>
      <c r="K55" s="3">
        <v>98.028000000000006</v>
      </c>
    </row>
    <row r="56" spans="1:11" x14ac:dyDescent="0.25">
      <c r="A56" s="3">
        <v>4.0960999999999999</v>
      </c>
      <c r="B56" s="3">
        <v>181.667</v>
      </c>
      <c r="C56" s="3">
        <v>98.667000000000002</v>
      </c>
      <c r="E56" s="3">
        <v>4.2314100000000003</v>
      </c>
      <c r="F56" s="3">
        <v>172.22499999999999</v>
      </c>
      <c r="G56" s="3">
        <v>83.988</v>
      </c>
      <c r="I56" s="3">
        <v>6.1058300000000001</v>
      </c>
      <c r="J56" s="3">
        <v>137.33799999999999</v>
      </c>
      <c r="K56" s="3">
        <v>85.944000000000003</v>
      </c>
    </row>
    <row r="57" spans="1:11" x14ac:dyDescent="0.25">
      <c r="A57" s="3">
        <v>4.1748700000000003</v>
      </c>
      <c r="B57" s="3">
        <v>179.33699999999999</v>
      </c>
      <c r="C57" s="3">
        <v>113.398</v>
      </c>
      <c r="E57" s="3">
        <v>4.3127899999999997</v>
      </c>
      <c r="F57" s="3">
        <v>154.19399999999999</v>
      </c>
      <c r="G57" s="3">
        <v>113.25700000000001</v>
      </c>
      <c r="I57" s="3">
        <v>6.2232500000000002</v>
      </c>
      <c r="J57" s="3">
        <v>143.268</v>
      </c>
      <c r="K57" s="3">
        <v>70.802999999999997</v>
      </c>
    </row>
    <row r="58" spans="1:11" x14ac:dyDescent="0.25">
      <c r="A58" s="3">
        <v>4.2536399999999999</v>
      </c>
      <c r="B58" s="3">
        <v>154.11199999999999</v>
      </c>
      <c r="C58" s="3">
        <v>110.065</v>
      </c>
      <c r="E58" s="3">
        <v>4.3941600000000003</v>
      </c>
      <c r="F58" s="3">
        <v>133.96</v>
      </c>
      <c r="G58" s="3">
        <v>147.46799999999999</v>
      </c>
      <c r="I58" s="3">
        <v>6.3406700000000003</v>
      </c>
      <c r="J58" s="3">
        <v>157.71799999999999</v>
      </c>
      <c r="K58" s="3">
        <v>58.113</v>
      </c>
    </row>
    <row r="59" spans="1:11" x14ac:dyDescent="0.25">
      <c r="A59" s="3">
        <v>4.3324100000000003</v>
      </c>
      <c r="B59" s="3">
        <v>118.77200000000001</v>
      </c>
      <c r="C59" s="3">
        <v>99.853999999999999</v>
      </c>
      <c r="E59" s="3">
        <v>4.47553</v>
      </c>
      <c r="F59" s="3">
        <v>118.846</v>
      </c>
      <c r="G59" s="3">
        <v>153.62100000000001</v>
      </c>
      <c r="I59" s="3">
        <v>6.4580900000000003</v>
      </c>
      <c r="J59" s="3">
        <v>162.67599999999999</v>
      </c>
      <c r="K59" s="3">
        <v>53.253999999999998</v>
      </c>
    </row>
    <row r="60" spans="1:11" x14ac:dyDescent="0.25">
      <c r="A60" s="3">
        <v>4.4111799999999999</v>
      </c>
      <c r="B60" s="3">
        <v>97.691999999999993</v>
      </c>
      <c r="C60" s="3">
        <v>88.759</v>
      </c>
      <c r="E60" s="3">
        <v>4.5569100000000002</v>
      </c>
      <c r="F60" s="3">
        <v>104.57899999999999</v>
      </c>
      <c r="G60" s="3">
        <v>128.95699999999999</v>
      </c>
      <c r="I60" s="3">
        <v>6.5755100000000004</v>
      </c>
      <c r="J60" s="3">
        <v>163.423</v>
      </c>
      <c r="K60" s="3">
        <v>55.844999999999999</v>
      </c>
    </row>
    <row r="61" spans="1:11" x14ac:dyDescent="0.25">
      <c r="A61" s="3">
        <v>4.4899500000000003</v>
      </c>
      <c r="B61" s="3">
        <v>99.206999999999994</v>
      </c>
      <c r="C61" s="3">
        <v>75.239999999999995</v>
      </c>
      <c r="E61" s="3">
        <v>4.63828</v>
      </c>
      <c r="F61" s="3">
        <v>90.284000000000006</v>
      </c>
      <c r="G61" s="3">
        <v>99.513000000000005</v>
      </c>
      <c r="I61" s="3">
        <v>6.6929299999999996</v>
      </c>
      <c r="J61" s="3">
        <v>166.197</v>
      </c>
      <c r="K61" s="3">
        <v>56.985999999999997</v>
      </c>
    </row>
    <row r="62" spans="1:11" x14ac:dyDescent="0.25">
      <c r="A62" s="3">
        <v>4.5687199999999999</v>
      </c>
      <c r="B62" s="3">
        <v>132.10300000000001</v>
      </c>
      <c r="C62" s="3">
        <v>60.258000000000003</v>
      </c>
      <c r="E62" s="3">
        <v>4.7196499999999997</v>
      </c>
      <c r="F62" s="3">
        <v>75.790999999999997</v>
      </c>
      <c r="G62" s="3">
        <v>76.462999999999994</v>
      </c>
      <c r="I62" s="3">
        <v>6.8103499999999997</v>
      </c>
      <c r="J62" s="3">
        <v>180.352</v>
      </c>
      <c r="K62" s="3">
        <v>57.746000000000002</v>
      </c>
    </row>
    <row r="63" spans="1:11" x14ac:dyDescent="0.25">
      <c r="A63" s="3">
        <v>4.6475</v>
      </c>
      <c r="B63" s="3">
        <v>171.02500000000001</v>
      </c>
      <c r="C63" s="3">
        <v>57.576000000000001</v>
      </c>
      <c r="E63" s="3">
        <v>4.8010299999999999</v>
      </c>
      <c r="F63" s="3">
        <v>70.400000000000006</v>
      </c>
      <c r="G63" s="3">
        <v>69.010999999999996</v>
      </c>
      <c r="I63" s="3">
        <v>6.9277699999999998</v>
      </c>
      <c r="J63" s="3">
        <v>185.63399999999999</v>
      </c>
      <c r="K63" s="3">
        <v>54.225000000000001</v>
      </c>
    </row>
    <row r="64" spans="1:11" x14ac:dyDescent="0.25">
      <c r="A64" s="3">
        <v>4.7262700000000004</v>
      </c>
      <c r="B64" s="3">
        <v>190.58</v>
      </c>
      <c r="C64" s="3">
        <v>67.012</v>
      </c>
      <c r="E64" s="3">
        <v>4.8823999999999996</v>
      </c>
      <c r="F64" s="3">
        <v>74.680000000000007</v>
      </c>
      <c r="G64" s="3">
        <v>66.040000000000006</v>
      </c>
      <c r="I64" s="3">
        <v>7.0451899999999998</v>
      </c>
      <c r="J64" s="3">
        <v>162.60599999999999</v>
      </c>
      <c r="K64" s="3">
        <v>43.408000000000001</v>
      </c>
    </row>
    <row r="65" spans="1:11" x14ac:dyDescent="0.25">
      <c r="A65" s="3">
        <v>4.80504</v>
      </c>
      <c r="B65" s="3">
        <v>175.78899999999999</v>
      </c>
      <c r="C65" s="3">
        <v>79.277000000000001</v>
      </c>
      <c r="E65" s="3">
        <v>4.9637700000000002</v>
      </c>
      <c r="F65" s="3">
        <v>85.846999999999994</v>
      </c>
      <c r="G65" s="3">
        <v>55.52</v>
      </c>
      <c r="I65" s="3">
        <v>7.1626000000000003</v>
      </c>
      <c r="J65" s="3">
        <v>123.423</v>
      </c>
      <c r="K65" s="3">
        <v>28.831</v>
      </c>
    </row>
    <row r="66" spans="1:11" x14ac:dyDescent="0.25">
      <c r="A66" s="3">
        <v>4.8838100000000004</v>
      </c>
      <c r="B66" s="3">
        <v>141.233</v>
      </c>
      <c r="C66" s="3">
        <v>99.361000000000004</v>
      </c>
      <c r="E66" s="3">
        <v>5.0451499999999996</v>
      </c>
      <c r="F66" s="3">
        <v>114.94</v>
      </c>
      <c r="G66" s="3">
        <v>63.457999999999998</v>
      </c>
      <c r="I66" s="3">
        <v>7.2800200000000004</v>
      </c>
      <c r="J66" s="3">
        <v>82.887</v>
      </c>
      <c r="K66" s="3">
        <v>16.013999999999999</v>
      </c>
    </row>
    <row r="67" spans="1:11" x14ac:dyDescent="0.25">
      <c r="A67" s="3">
        <v>4.96258</v>
      </c>
      <c r="B67" s="3">
        <v>111.876</v>
      </c>
      <c r="C67" s="3">
        <v>125.178</v>
      </c>
      <c r="E67" s="3">
        <v>5.1265200000000002</v>
      </c>
      <c r="F67" s="3">
        <v>166.98699999999999</v>
      </c>
      <c r="G67" s="3">
        <v>106.53700000000001</v>
      </c>
      <c r="I67" s="3">
        <v>7.3974399999999996</v>
      </c>
      <c r="J67" s="3">
        <v>36.563000000000002</v>
      </c>
      <c r="K67" s="3">
        <v>4.4509999999999996</v>
      </c>
    </row>
    <row r="68" spans="1:11" x14ac:dyDescent="0.25">
      <c r="A68" s="3">
        <v>5.0413500000000004</v>
      </c>
      <c r="B68" s="3">
        <v>85.878</v>
      </c>
      <c r="C68" s="3">
        <v>115.438</v>
      </c>
      <c r="E68" s="3">
        <v>5.2078899999999999</v>
      </c>
      <c r="F68" s="3">
        <v>198.965</v>
      </c>
      <c r="G68" s="3">
        <v>132.184</v>
      </c>
      <c r="I68" s="3">
        <v>7.5148599999999997</v>
      </c>
      <c r="J68" s="3">
        <v>6.0990000000000002</v>
      </c>
      <c r="K68" s="3">
        <v>0</v>
      </c>
    </row>
    <row r="69" spans="1:11" x14ac:dyDescent="0.25">
      <c r="A69" s="3">
        <v>5.12012</v>
      </c>
      <c r="B69" s="3">
        <v>58.5</v>
      </c>
      <c r="C69" s="3">
        <v>70</v>
      </c>
      <c r="E69" s="3">
        <v>5.2892700000000001</v>
      </c>
      <c r="F69" s="3">
        <v>177.60499999999999</v>
      </c>
      <c r="G69" s="3">
        <v>99.534999999999997</v>
      </c>
      <c r="I69" s="3">
        <v>7.6322799999999997</v>
      </c>
      <c r="J69" s="3">
        <v>8.5000000000000006E-2</v>
      </c>
      <c r="K69" s="3">
        <v>0</v>
      </c>
    </row>
    <row r="70" spans="1:11" x14ac:dyDescent="0.25">
      <c r="A70" s="3">
        <v>5.1988899999999996</v>
      </c>
      <c r="B70" s="3">
        <v>45.472999999999999</v>
      </c>
      <c r="C70" s="3">
        <v>24.858000000000001</v>
      </c>
      <c r="E70" s="3">
        <v>5.3706399999999999</v>
      </c>
      <c r="F70" s="3">
        <v>130.91</v>
      </c>
      <c r="G70" s="3">
        <v>50.186</v>
      </c>
      <c r="I70" s="3">
        <v>7.7496999999999998</v>
      </c>
      <c r="J70" s="3">
        <v>3.93</v>
      </c>
      <c r="K70" s="3">
        <v>0</v>
      </c>
    </row>
    <row r="71" spans="1:11" x14ac:dyDescent="0.25">
      <c r="A71" s="3">
        <v>5.27766</v>
      </c>
      <c r="B71" s="3">
        <v>50.893999999999998</v>
      </c>
      <c r="C71" s="3">
        <v>8.89</v>
      </c>
      <c r="E71" s="3">
        <v>5.4520099999999996</v>
      </c>
      <c r="F71" s="3">
        <v>86.722999999999999</v>
      </c>
      <c r="G71" s="3">
        <v>36.088000000000001</v>
      </c>
      <c r="I71" s="3">
        <v>7.8671199999999999</v>
      </c>
      <c r="J71" s="3">
        <v>2.944</v>
      </c>
      <c r="K71" s="3">
        <v>3.282</v>
      </c>
    </row>
    <row r="72" spans="1:11" x14ac:dyDescent="0.25">
      <c r="A72" s="3">
        <v>5.3564400000000001</v>
      </c>
      <c r="B72" s="3">
        <v>70.831999999999994</v>
      </c>
      <c r="C72" s="3">
        <v>10.426</v>
      </c>
      <c r="E72" s="3">
        <v>5.5333899999999998</v>
      </c>
      <c r="F72" s="3">
        <v>44.427</v>
      </c>
      <c r="G72" s="3">
        <v>49.194000000000003</v>
      </c>
      <c r="I72" s="3">
        <v>7.98454</v>
      </c>
      <c r="J72" s="3">
        <v>3.9580000000000002</v>
      </c>
      <c r="K72" s="3">
        <v>11.465</v>
      </c>
    </row>
    <row r="73" spans="1:11" x14ac:dyDescent="0.25">
      <c r="A73" s="3">
        <v>5.4352099999999997</v>
      </c>
      <c r="B73" s="3">
        <v>78.456000000000003</v>
      </c>
      <c r="C73" s="3">
        <v>14.831</v>
      </c>
      <c r="E73" s="3">
        <v>5.6147600000000004</v>
      </c>
      <c r="F73" s="3">
        <v>22.766999999999999</v>
      </c>
      <c r="G73" s="3">
        <v>52.19</v>
      </c>
      <c r="I73" s="3">
        <v>8.1019600000000001</v>
      </c>
      <c r="J73" s="3">
        <v>4</v>
      </c>
      <c r="K73" s="3">
        <v>21.225000000000001</v>
      </c>
    </row>
    <row r="74" spans="1:11" x14ac:dyDescent="0.25">
      <c r="A74" s="3">
        <v>5.5139800000000001</v>
      </c>
      <c r="B74" s="3">
        <v>66.206999999999994</v>
      </c>
      <c r="C74" s="3">
        <v>20.957000000000001</v>
      </c>
      <c r="E74" s="3">
        <v>5.6961300000000001</v>
      </c>
      <c r="F74" s="3">
        <v>10.997999999999999</v>
      </c>
      <c r="G74" s="3">
        <v>33.93</v>
      </c>
      <c r="I74" s="3">
        <v>8.2193799999999992</v>
      </c>
      <c r="J74" s="3">
        <v>4.9720000000000004</v>
      </c>
      <c r="K74" s="3">
        <v>35.901000000000003</v>
      </c>
    </row>
    <row r="75" spans="1:11" x14ac:dyDescent="0.25">
      <c r="A75" s="3">
        <v>5.5927499999999997</v>
      </c>
      <c r="B75" s="3">
        <v>43.594000000000001</v>
      </c>
      <c r="C75" s="3">
        <v>32.159999999999997</v>
      </c>
      <c r="E75" s="3">
        <v>5.7775100000000004</v>
      </c>
      <c r="F75" s="3">
        <v>9.85</v>
      </c>
      <c r="G75" s="3">
        <v>15.9</v>
      </c>
      <c r="I75" s="3">
        <v>8.3368000000000002</v>
      </c>
      <c r="J75" s="3">
        <v>7</v>
      </c>
      <c r="K75" s="3">
        <v>46</v>
      </c>
    </row>
    <row r="76" spans="1:11" x14ac:dyDescent="0.25">
      <c r="A76" s="3">
        <v>5.6715200000000001</v>
      </c>
      <c r="B76" s="3">
        <v>27.491</v>
      </c>
      <c r="C76" s="3">
        <v>46.006</v>
      </c>
      <c r="E76" s="3">
        <v>5.8588800000000001</v>
      </c>
      <c r="F76" s="3">
        <v>19.812999999999999</v>
      </c>
      <c r="G76" s="3">
        <v>8.9540000000000006</v>
      </c>
    </row>
    <row r="77" spans="1:11" x14ac:dyDescent="0.25">
      <c r="A77" s="3">
        <v>5.7502899999999997</v>
      </c>
      <c r="B77" s="3">
        <v>18.870999999999999</v>
      </c>
      <c r="C77" s="3">
        <v>43.822000000000003</v>
      </c>
      <c r="E77" s="3">
        <v>5.9402499999999998</v>
      </c>
      <c r="F77" s="3">
        <v>37</v>
      </c>
      <c r="G77" s="3">
        <v>8</v>
      </c>
    </row>
    <row r="78" spans="1:11" x14ac:dyDescent="0.25">
      <c r="A78" s="3">
        <v>5.8290600000000001</v>
      </c>
      <c r="B78" s="3">
        <v>9.6820000000000004</v>
      </c>
      <c r="C78" s="3">
        <v>26.390999999999998</v>
      </c>
    </row>
    <row r="79" spans="1:11" x14ac:dyDescent="0.25">
      <c r="A79" s="3">
        <v>5.9078299999999997</v>
      </c>
      <c r="B79" s="3">
        <v>5.391</v>
      </c>
      <c r="C79" s="3">
        <v>9.5530000000000008</v>
      </c>
    </row>
    <row r="80" spans="1:11" x14ac:dyDescent="0.25">
      <c r="A80" s="3">
        <v>5.9866000000000001</v>
      </c>
      <c r="B80" s="3">
        <v>5.7949999999999999</v>
      </c>
      <c r="C80" s="3">
        <v>0.69199999999999995</v>
      </c>
    </row>
    <row r="81" spans="1:3" x14ac:dyDescent="0.25">
      <c r="A81" s="3">
        <v>6.0653800000000002</v>
      </c>
      <c r="B81" s="3">
        <v>8.7159999999999993</v>
      </c>
      <c r="C81" s="3">
        <v>0.68</v>
      </c>
    </row>
    <row r="82" spans="1:3" x14ac:dyDescent="0.25">
      <c r="A82" s="3">
        <v>6.1441499999999998</v>
      </c>
      <c r="B82" s="3">
        <v>8</v>
      </c>
      <c r="C82" s="3">
        <v>6</v>
      </c>
    </row>
  </sheetData>
  <phoneticPr fontId="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28CCB-13F3-4968-9CC3-3AF37C9E7A5E}">
  <dimension ref="A1:M77"/>
  <sheetViews>
    <sheetView workbookViewId="0">
      <selection activeCell="B11" sqref="B11"/>
    </sheetView>
  </sheetViews>
  <sheetFormatPr defaultColWidth="8.77734375" defaultRowHeight="13.8" x14ac:dyDescent="0.25"/>
  <cols>
    <col min="1" max="1" width="15.6640625" customWidth="1"/>
    <col min="2" max="2" width="20" customWidth="1"/>
  </cols>
  <sheetData>
    <row r="1" spans="1:13" x14ac:dyDescent="0.25">
      <c r="A1" s="8" t="s">
        <v>56</v>
      </c>
    </row>
    <row r="2" spans="1:13" x14ac:dyDescent="0.25">
      <c r="A2" s="62" t="s">
        <v>57</v>
      </c>
      <c r="B2" s="49"/>
    </row>
    <row r="3" spans="1:13" x14ac:dyDescent="0.25">
      <c r="A3" s="4" t="s">
        <v>54</v>
      </c>
      <c r="B3" s="4" t="s">
        <v>55</v>
      </c>
    </row>
    <row r="4" spans="1:13" x14ac:dyDescent="0.25">
      <c r="A4" s="4">
        <v>-6</v>
      </c>
      <c r="B4" s="4">
        <v>0.99999459999999996</v>
      </c>
    </row>
    <row r="5" spans="1:13" x14ac:dyDescent="0.25">
      <c r="A5" s="4">
        <v>-4</v>
      </c>
      <c r="B5" s="4">
        <v>0.98348000000000002</v>
      </c>
    </row>
    <row r="6" spans="1:13" x14ac:dyDescent="0.25">
      <c r="A6" s="4">
        <v>-2</v>
      </c>
      <c r="B6" s="4">
        <v>0.99774929999999995</v>
      </c>
    </row>
    <row r="7" spans="1:13" x14ac:dyDescent="0.25">
      <c r="A7" s="4">
        <v>0</v>
      </c>
      <c r="B7" s="4">
        <v>0.30925649999999999</v>
      </c>
    </row>
    <row r="8" spans="1:13" x14ac:dyDescent="0.25">
      <c r="A8" s="4">
        <v>2</v>
      </c>
      <c r="B8" s="4">
        <v>0.38873839999999998</v>
      </c>
    </row>
    <row r="9" spans="1:13" x14ac:dyDescent="0.25">
      <c r="A9" s="4">
        <v>4</v>
      </c>
      <c r="B9" s="4">
        <v>0.42686839999999998</v>
      </c>
    </row>
    <row r="10" spans="1:13" x14ac:dyDescent="0.25">
      <c r="A10" s="4">
        <v>6</v>
      </c>
      <c r="B10" s="4">
        <v>0.41334670000000001</v>
      </c>
    </row>
    <row r="11" spans="1:13" x14ac:dyDescent="0.25">
      <c r="A11" s="4">
        <v>8</v>
      </c>
      <c r="B11" s="4">
        <v>0.4639238</v>
      </c>
    </row>
    <row r="12" spans="1:13" x14ac:dyDescent="0.25">
      <c r="A12" s="4">
        <v>10</v>
      </c>
      <c r="B12" s="4">
        <v>0.42373359999999999</v>
      </c>
    </row>
    <row r="13" spans="1:13" x14ac:dyDescent="0.25">
      <c r="A13" s="4">
        <v>12</v>
      </c>
      <c r="B13" s="4">
        <v>0.3940169</v>
      </c>
    </row>
    <row r="14" spans="1:13" x14ac:dyDescent="0.25">
      <c r="A14" s="4">
        <v>14</v>
      </c>
      <c r="B14" s="4">
        <v>0.4233711</v>
      </c>
      <c r="L14" s="4"/>
      <c r="M14" s="4"/>
    </row>
    <row r="15" spans="1:13" x14ac:dyDescent="0.25">
      <c r="A15" s="4">
        <v>16</v>
      </c>
      <c r="B15" s="4">
        <v>0.44287260000000001</v>
      </c>
      <c r="L15" s="3"/>
      <c r="M15" s="3"/>
    </row>
    <row r="16" spans="1:13" x14ac:dyDescent="0.25">
      <c r="A16" s="4">
        <v>18</v>
      </c>
      <c r="B16" s="4">
        <v>0.46009840000000002</v>
      </c>
      <c r="L16" s="3"/>
      <c r="M16" s="3"/>
    </row>
    <row r="17" spans="1:13" x14ac:dyDescent="0.25">
      <c r="A17" s="4">
        <v>20</v>
      </c>
      <c r="B17" s="4">
        <v>0.41719800000000001</v>
      </c>
      <c r="L17" s="3"/>
      <c r="M17" s="3"/>
    </row>
    <row r="18" spans="1:13" x14ac:dyDescent="0.25">
      <c r="A18" s="4">
        <v>22</v>
      </c>
      <c r="B18" s="4">
        <v>0.44913940000000002</v>
      </c>
      <c r="L18" s="3"/>
      <c r="M18" s="3"/>
    </row>
    <row r="19" spans="1:13" x14ac:dyDescent="0.25">
      <c r="A19" s="4">
        <v>24</v>
      </c>
      <c r="B19" s="4">
        <v>0.46366180000000001</v>
      </c>
      <c r="L19" s="3"/>
      <c r="M19" s="3"/>
    </row>
    <row r="20" spans="1:13" x14ac:dyDescent="0.25">
      <c r="A20" s="4">
        <v>26</v>
      </c>
      <c r="B20" s="4">
        <v>0.48485590000000001</v>
      </c>
      <c r="L20" s="3"/>
      <c r="M20" s="3"/>
    </row>
    <row r="21" spans="1:13" x14ac:dyDescent="0.25">
      <c r="A21" s="4">
        <v>28</v>
      </c>
      <c r="B21" s="4">
        <v>0.49442779999999997</v>
      </c>
      <c r="L21" s="3"/>
      <c r="M21" s="3"/>
    </row>
    <row r="22" spans="1:13" x14ac:dyDescent="0.25">
      <c r="A22" s="4">
        <v>30</v>
      </c>
      <c r="B22" s="4">
        <v>0.51933589999999996</v>
      </c>
      <c r="L22" s="3"/>
      <c r="M22" s="3"/>
    </row>
    <row r="23" spans="1:13" x14ac:dyDescent="0.25">
      <c r="A23" s="4">
        <v>32</v>
      </c>
      <c r="B23" s="4">
        <v>0.49204710000000002</v>
      </c>
      <c r="L23" s="3"/>
      <c r="M23" s="3"/>
    </row>
    <row r="24" spans="1:13" x14ac:dyDescent="0.25">
      <c r="A24" s="4">
        <v>34</v>
      </c>
      <c r="B24" s="4">
        <v>0.51367260000000003</v>
      </c>
      <c r="L24" s="3"/>
      <c r="M24" s="3"/>
    </row>
    <row r="25" spans="1:13" x14ac:dyDescent="0.25">
      <c r="A25" s="4">
        <v>36</v>
      </c>
      <c r="B25" s="4">
        <v>0.53065839999999997</v>
      </c>
      <c r="L25" s="3"/>
      <c r="M25" s="3"/>
    </row>
    <row r="26" spans="1:13" x14ac:dyDescent="0.25">
      <c r="A26" s="4">
        <v>38</v>
      </c>
      <c r="B26" s="4">
        <v>0.53802660000000002</v>
      </c>
      <c r="L26" s="3"/>
      <c r="M26" s="3"/>
    </row>
    <row r="27" spans="1:13" x14ac:dyDescent="0.25">
      <c r="A27" s="4">
        <v>40</v>
      </c>
      <c r="B27" s="4">
        <v>0.56384219999999996</v>
      </c>
      <c r="L27" s="3"/>
      <c r="M27" s="3"/>
    </row>
    <row r="28" spans="1:13" x14ac:dyDescent="0.25">
      <c r="A28" s="4">
        <v>42</v>
      </c>
      <c r="B28" s="4">
        <v>0.53320789999999996</v>
      </c>
      <c r="L28" s="3"/>
      <c r="M28" s="3"/>
    </row>
    <row r="29" spans="1:13" x14ac:dyDescent="0.25">
      <c r="A29" s="4">
        <v>44</v>
      </c>
      <c r="B29" s="4">
        <v>0.53095130000000001</v>
      </c>
      <c r="L29" s="3"/>
      <c r="M29" s="3"/>
    </row>
    <row r="30" spans="1:13" x14ac:dyDescent="0.25">
      <c r="A30" s="4">
        <v>46</v>
      </c>
      <c r="B30" s="4">
        <v>0.55914030000000003</v>
      </c>
      <c r="L30" s="3"/>
      <c r="M30" s="3"/>
    </row>
    <row r="31" spans="1:13" x14ac:dyDescent="0.25">
      <c r="A31" s="4">
        <v>48</v>
      </c>
      <c r="B31" s="4">
        <v>0.53116549999999996</v>
      </c>
      <c r="L31" s="3"/>
      <c r="M31" s="3"/>
    </row>
    <row r="32" spans="1:13" x14ac:dyDescent="0.25">
      <c r="A32" s="4">
        <v>50</v>
      </c>
      <c r="B32" s="4">
        <v>0.56253140000000001</v>
      </c>
      <c r="L32" s="3"/>
      <c r="M32" s="3"/>
    </row>
    <row r="33" spans="1:13" x14ac:dyDescent="0.25">
      <c r="A33" s="4">
        <v>52</v>
      </c>
      <c r="B33" s="4">
        <v>0.59083549999999996</v>
      </c>
      <c r="L33" s="3"/>
      <c r="M33" s="3"/>
    </row>
    <row r="34" spans="1:13" x14ac:dyDescent="0.25">
      <c r="A34" s="4">
        <v>54</v>
      </c>
      <c r="B34" s="4">
        <v>0.55885490000000004</v>
      </c>
      <c r="L34" s="3"/>
      <c r="M34" s="3"/>
    </row>
    <row r="35" spans="1:13" x14ac:dyDescent="0.25">
      <c r="A35" s="4">
        <v>56</v>
      </c>
      <c r="B35" s="4">
        <v>0.61796709999999999</v>
      </c>
      <c r="L35" s="3"/>
      <c r="M35" s="3"/>
    </row>
    <row r="36" spans="1:13" x14ac:dyDescent="0.25">
      <c r="A36" s="4">
        <v>58</v>
      </c>
      <c r="B36" s="4">
        <v>0.55931249999999999</v>
      </c>
      <c r="L36" s="3"/>
      <c r="M36" s="3"/>
    </row>
    <row r="37" spans="1:13" x14ac:dyDescent="0.25">
      <c r="A37" s="4">
        <v>60</v>
      </c>
      <c r="B37" s="4">
        <v>0.56090549999999995</v>
      </c>
      <c r="L37" s="3"/>
      <c r="M37" s="3"/>
    </row>
    <row r="38" spans="1:13" x14ac:dyDescent="0.25">
      <c r="A38" s="4">
        <v>62</v>
      </c>
      <c r="B38" s="4">
        <v>0.58442620000000001</v>
      </c>
      <c r="L38" s="3"/>
      <c r="M38" s="3"/>
    </row>
    <row r="39" spans="1:13" x14ac:dyDescent="0.25">
      <c r="A39" s="4">
        <v>64</v>
      </c>
      <c r="B39" s="4">
        <v>0.59970219999999996</v>
      </c>
      <c r="L39" s="3"/>
      <c r="M39" s="3"/>
    </row>
    <row r="40" spans="1:13" x14ac:dyDescent="0.25">
      <c r="A40" s="4">
        <v>66</v>
      </c>
      <c r="B40" s="4">
        <v>0.57539940000000001</v>
      </c>
      <c r="L40" s="3"/>
      <c r="M40" s="3"/>
    </row>
    <row r="41" spans="1:13" x14ac:dyDescent="0.25">
      <c r="A41" s="4">
        <v>68</v>
      </c>
      <c r="B41" s="4">
        <v>0.58566669999999998</v>
      </c>
      <c r="L41" s="3"/>
      <c r="M41" s="3"/>
    </row>
    <row r="42" spans="1:13" x14ac:dyDescent="0.25">
      <c r="A42" s="4">
        <v>70</v>
      </c>
      <c r="B42" s="4">
        <v>0.61019429999999997</v>
      </c>
      <c r="L42" s="3"/>
      <c r="M42" s="3"/>
    </row>
    <row r="43" spans="1:13" x14ac:dyDescent="0.25">
      <c r="A43" s="4">
        <v>72</v>
      </c>
      <c r="B43" s="4">
        <v>0.60667839999999995</v>
      </c>
      <c r="L43" s="3"/>
      <c r="M43" s="3"/>
    </row>
    <row r="44" spans="1:13" x14ac:dyDescent="0.25">
      <c r="A44" s="4">
        <v>74</v>
      </c>
      <c r="B44" s="4">
        <v>0.61237140000000001</v>
      </c>
      <c r="L44" s="3"/>
      <c r="M44" s="3"/>
    </row>
    <row r="45" spans="1:13" x14ac:dyDescent="0.25">
      <c r="A45" s="4">
        <v>76</v>
      </c>
      <c r="B45" s="4">
        <v>0.66549119999999995</v>
      </c>
      <c r="L45" s="3"/>
      <c r="M45" s="3"/>
    </row>
    <row r="46" spans="1:13" x14ac:dyDescent="0.25">
      <c r="A46" s="4">
        <v>78</v>
      </c>
      <c r="B46" s="4">
        <v>0.65066049999999997</v>
      </c>
      <c r="L46" s="3"/>
      <c r="M46" s="3"/>
    </row>
    <row r="47" spans="1:13" x14ac:dyDescent="0.25">
      <c r="A47" s="4">
        <v>80</v>
      </c>
      <c r="B47" s="4">
        <v>0.65737730000000005</v>
      </c>
      <c r="L47" s="3"/>
      <c r="M47" s="3"/>
    </row>
    <row r="48" spans="1:13" x14ac:dyDescent="0.25">
      <c r="A48" s="4">
        <v>82</v>
      </c>
      <c r="B48" s="4">
        <v>0.68049170000000003</v>
      </c>
      <c r="L48" s="3"/>
      <c r="M48" s="3"/>
    </row>
    <row r="49" spans="1:13" x14ac:dyDescent="0.25">
      <c r="A49" s="4">
        <v>84</v>
      </c>
      <c r="B49" s="4">
        <v>0.66288689999999995</v>
      </c>
      <c r="L49" s="3"/>
      <c r="M49" s="3"/>
    </row>
    <row r="50" spans="1:13" x14ac:dyDescent="0.25">
      <c r="A50" s="4">
        <v>86</v>
      </c>
      <c r="B50" s="4">
        <v>0.66411489999999995</v>
      </c>
      <c r="L50" s="3"/>
      <c r="M50" s="3"/>
    </row>
    <row r="51" spans="1:13" x14ac:dyDescent="0.25">
      <c r="A51" s="4">
        <v>88</v>
      </c>
      <c r="B51" s="4">
        <v>0.67198429999999998</v>
      </c>
      <c r="L51" s="3"/>
      <c r="M51" s="3"/>
    </row>
    <row r="52" spans="1:13" x14ac:dyDescent="0.25">
      <c r="A52" s="4">
        <v>90</v>
      </c>
      <c r="B52" s="4">
        <v>0.68251300000000004</v>
      </c>
      <c r="L52" s="3"/>
      <c r="M52" s="3"/>
    </row>
    <row r="53" spans="1:13" x14ac:dyDescent="0.25">
      <c r="A53" s="4">
        <v>92</v>
      </c>
      <c r="B53" s="4">
        <v>0.67030270000000003</v>
      </c>
      <c r="L53" s="3"/>
      <c r="M53" s="3"/>
    </row>
    <row r="54" spans="1:13" x14ac:dyDescent="0.25">
      <c r="A54" s="4">
        <v>94</v>
      </c>
      <c r="B54" s="4">
        <v>0.69276389999999999</v>
      </c>
      <c r="L54" s="3"/>
      <c r="M54" s="3"/>
    </row>
    <row r="55" spans="1:13" x14ac:dyDescent="0.25">
      <c r="A55" s="4">
        <v>96</v>
      </c>
      <c r="B55" s="4">
        <v>0.6795968</v>
      </c>
      <c r="L55" s="3"/>
      <c r="M55" s="3"/>
    </row>
    <row r="56" spans="1:13" x14ac:dyDescent="0.25">
      <c r="A56" s="4">
        <v>98</v>
      </c>
      <c r="B56" s="4">
        <v>0.64474960000000003</v>
      </c>
      <c r="L56" s="3"/>
      <c r="M56" s="3"/>
    </row>
    <row r="57" spans="1:13" x14ac:dyDescent="0.25">
      <c r="A57" s="4">
        <v>100</v>
      </c>
      <c r="B57" s="4">
        <v>0.63760850000000002</v>
      </c>
      <c r="L57" s="3"/>
      <c r="M57" s="3"/>
    </row>
    <row r="58" spans="1:13" x14ac:dyDescent="0.25">
      <c r="A58" s="4">
        <v>102</v>
      </c>
      <c r="B58" s="4">
        <v>0.64257750000000002</v>
      </c>
      <c r="L58" s="3"/>
      <c r="M58" s="3"/>
    </row>
    <row r="59" spans="1:13" x14ac:dyDescent="0.25">
      <c r="A59" s="4">
        <v>104</v>
      </c>
      <c r="B59" s="4">
        <v>0.64942710000000003</v>
      </c>
      <c r="L59" s="3"/>
      <c r="M59" s="3"/>
    </row>
    <row r="60" spans="1:13" x14ac:dyDescent="0.25">
      <c r="A60" s="4">
        <v>106</v>
      </c>
      <c r="B60" s="4">
        <v>0.63966920000000005</v>
      </c>
      <c r="L60" s="3"/>
      <c r="M60" s="3"/>
    </row>
    <row r="61" spans="1:13" x14ac:dyDescent="0.25">
      <c r="A61" s="4">
        <v>108</v>
      </c>
      <c r="B61" s="4">
        <v>0.64500230000000003</v>
      </c>
      <c r="L61" s="3"/>
      <c r="M61" s="3"/>
    </row>
    <row r="62" spans="1:13" x14ac:dyDescent="0.25">
      <c r="A62" s="4">
        <v>110</v>
      </c>
      <c r="B62" s="4">
        <v>0.62443439999999995</v>
      </c>
      <c r="L62" s="3"/>
      <c r="M62" s="3"/>
    </row>
    <row r="63" spans="1:13" x14ac:dyDescent="0.25">
      <c r="A63" s="4">
        <v>112</v>
      </c>
      <c r="B63" s="4">
        <v>0.6198188</v>
      </c>
      <c r="L63" s="3"/>
      <c r="M63" s="3"/>
    </row>
    <row r="64" spans="1:13" x14ac:dyDescent="0.25">
      <c r="A64" s="4">
        <v>114</v>
      </c>
      <c r="B64" s="4">
        <v>0.63166239999999996</v>
      </c>
      <c r="L64" s="3"/>
      <c r="M64" s="3"/>
    </row>
    <row r="65" spans="1:13" x14ac:dyDescent="0.25">
      <c r="A65" s="4">
        <v>116</v>
      </c>
      <c r="B65" s="4">
        <v>0.66138589999999997</v>
      </c>
      <c r="L65" s="3"/>
      <c r="M65" s="3"/>
    </row>
    <row r="66" spans="1:13" x14ac:dyDescent="0.25">
      <c r="A66" s="4">
        <v>118</v>
      </c>
      <c r="B66" s="4">
        <v>0.66286100000000003</v>
      </c>
      <c r="L66" s="3"/>
      <c r="M66" s="3"/>
    </row>
    <row r="67" spans="1:13" x14ac:dyDescent="0.25">
      <c r="L67" s="3"/>
      <c r="M67" s="3"/>
    </row>
    <row r="68" spans="1:13" x14ac:dyDescent="0.25">
      <c r="L68" s="3"/>
      <c r="M68" s="3"/>
    </row>
    <row r="69" spans="1:13" x14ac:dyDescent="0.25">
      <c r="L69" s="3"/>
      <c r="M69" s="3"/>
    </row>
    <row r="70" spans="1:13" x14ac:dyDescent="0.25">
      <c r="L70" s="3"/>
      <c r="M70" s="3"/>
    </row>
    <row r="71" spans="1:13" x14ac:dyDescent="0.25">
      <c r="L71" s="3"/>
      <c r="M71" s="3"/>
    </row>
    <row r="72" spans="1:13" x14ac:dyDescent="0.25">
      <c r="L72" s="3"/>
      <c r="M72" s="3"/>
    </row>
    <row r="73" spans="1:13" x14ac:dyDescent="0.25">
      <c r="L73" s="3"/>
      <c r="M73" s="3"/>
    </row>
    <row r="74" spans="1:13" x14ac:dyDescent="0.25">
      <c r="L74" s="3"/>
      <c r="M74" s="3"/>
    </row>
    <row r="75" spans="1:13" x14ac:dyDescent="0.25">
      <c r="L75" s="3"/>
      <c r="M75" s="3"/>
    </row>
    <row r="76" spans="1:13" x14ac:dyDescent="0.25">
      <c r="L76" s="3"/>
      <c r="M76" s="3"/>
    </row>
    <row r="77" spans="1:13" x14ac:dyDescent="0.25">
      <c r="L77" s="3"/>
      <c r="M77" s="3"/>
    </row>
  </sheetData>
  <mergeCells count="1">
    <mergeCell ref="A2:B2"/>
  </mergeCells>
  <phoneticPr fontId="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DF03A-5ECD-4415-9BB7-385F4F450460}">
  <dimension ref="A1:V25"/>
  <sheetViews>
    <sheetView zoomScale="68" workbookViewId="0">
      <selection activeCell="K34" sqref="K34"/>
    </sheetView>
  </sheetViews>
  <sheetFormatPr defaultColWidth="8.77734375" defaultRowHeight="13.8" x14ac:dyDescent="0.25"/>
  <cols>
    <col min="1" max="1" width="12.77734375" style="8" customWidth="1"/>
    <col min="2" max="2" width="19.33203125" style="8" customWidth="1"/>
    <col min="3" max="3" width="9.77734375" style="8" customWidth="1"/>
    <col min="4" max="4" width="15.33203125" style="8" customWidth="1"/>
    <col min="5" max="5" width="16.6640625" style="8" customWidth="1"/>
    <col min="6" max="6" width="12.77734375" style="8" customWidth="1"/>
    <col min="7" max="7" width="10.44140625" style="8" customWidth="1"/>
    <col min="8" max="8" width="16.33203125" style="8" customWidth="1"/>
    <col min="9" max="9" width="12.33203125" style="8" customWidth="1"/>
    <col min="10" max="10" width="14.44140625" style="8" customWidth="1"/>
    <col min="11" max="12" width="8.77734375" style="8"/>
    <col min="13" max="13" width="10.33203125" style="8" customWidth="1"/>
    <col min="14" max="16384" width="8.77734375" style="8"/>
  </cols>
  <sheetData>
    <row r="1" spans="1:22" x14ac:dyDescent="0.25">
      <c r="A1" s="8" t="s">
        <v>125</v>
      </c>
      <c r="D1" s="8" t="s">
        <v>126</v>
      </c>
      <c r="I1" s="8" t="s">
        <v>127</v>
      </c>
    </row>
    <row r="2" spans="1:22" ht="15" x14ac:dyDescent="0.25">
      <c r="A2" s="9" t="s">
        <v>40</v>
      </c>
      <c r="B2" s="9"/>
      <c r="D2" s="13"/>
      <c r="E2" s="9" t="s">
        <v>0</v>
      </c>
      <c r="F2" s="9"/>
      <c r="G2" s="9"/>
      <c r="K2" s="60" t="s">
        <v>136</v>
      </c>
      <c r="L2" s="60"/>
      <c r="M2" s="60"/>
      <c r="N2" s="60" t="s">
        <v>137</v>
      </c>
      <c r="O2" s="60"/>
      <c r="P2" s="60"/>
      <c r="Q2" s="60" t="s">
        <v>138</v>
      </c>
      <c r="R2" s="60"/>
      <c r="S2" s="60"/>
      <c r="T2" s="60" t="s">
        <v>139</v>
      </c>
      <c r="U2" s="60"/>
      <c r="V2" s="60"/>
    </row>
    <row r="3" spans="1:22" ht="15" x14ac:dyDescent="0.25">
      <c r="A3" s="12" t="s">
        <v>28</v>
      </c>
      <c r="B3" s="12" t="s">
        <v>32</v>
      </c>
      <c r="D3" s="10"/>
      <c r="E3" s="10" t="s">
        <v>7</v>
      </c>
      <c r="F3" s="10" t="s">
        <v>1</v>
      </c>
      <c r="G3" s="10" t="s">
        <v>8</v>
      </c>
      <c r="I3" s="37" t="s">
        <v>119</v>
      </c>
      <c r="J3" s="35" t="s">
        <v>128</v>
      </c>
      <c r="K3" s="31">
        <v>1.5</v>
      </c>
      <c r="L3" s="31">
        <v>2.1</v>
      </c>
      <c r="M3" s="31">
        <v>1.7</v>
      </c>
      <c r="N3" s="31">
        <v>2.1</v>
      </c>
      <c r="O3" s="31">
        <v>2.8</v>
      </c>
      <c r="P3" s="31">
        <v>3.3</v>
      </c>
      <c r="Q3" s="31">
        <v>3.1</v>
      </c>
      <c r="R3" s="31">
        <v>2.7</v>
      </c>
      <c r="S3" s="31">
        <v>3.9</v>
      </c>
      <c r="T3" s="31">
        <v>93.3</v>
      </c>
      <c r="U3" s="31">
        <v>92.4</v>
      </c>
      <c r="V3" s="31">
        <v>91.1</v>
      </c>
    </row>
    <row r="4" spans="1:22" ht="15.6" x14ac:dyDescent="0.3">
      <c r="A4" s="4">
        <v>10</v>
      </c>
      <c r="B4" s="4">
        <v>3</v>
      </c>
      <c r="D4" s="29" t="s">
        <v>107</v>
      </c>
      <c r="E4" s="12">
        <v>100</v>
      </c>
      <c r="F4" s="12">
        <v>1</v>
      </c>
      <c r="G4" s="12">
        <v>1</v>
      </c>
      <c r="I4" s="37"/>
      <c r="J4" s="36" t="s">
        <v>129</v>
      </c>
      <c r="K4" s="31">
        <v>36.799999999999997</v>
      </c>
      <c r="L4" s="31">
        <v>33.200000000000003</v>
      </c>
      <c r="M4" s="31">
        <v>36.200000000000003</v>
      </c>
      <c r="N4" s="31">
        <v>9.6</v>
      </c>
      <c r="O4" s="31">
        <v>8.9</v>
      </c>
      <c r="P4" s="31">
        <v>6.3</v>
      </c>
      <c r="Q4" s="31">
        <v>50.8</v>
      </c>
      <c r="R4" s="31">
        <v>52.3</v>
      </c>
      <c r="S4" s="31">
        <v>52.1</v>
      </c>
      <c r="T4" s="31">
        <v>2.8</v>
      </c>
      <c r="U4" s="31">
        <v>5.2</v>
      </c>
      <c r="V4" s="31">
        <v>5.4</v>
      </c>
    </row>
    <row r="5" spans="1:22" ht="15" x14ac:dyDescent="0.25">
      <c r="A5" s="4">
        <v>7</v>
      </c>
      <c r="B5" s="4">
        <v>6</v>
      </c>
      <c r="D5" s="26"/>
      <c r="E5" s="12">
        <v>100</v>
      </c>
      <c r="F5" s="12">
        <v>2</v>
      </c>
      <c r="G5" s="12">
        <v>2</v>
      </c>
      <c r="K5" s="60" t="s">
        <v>136</v>
      </c>
      <c r="L5" s="60"/>
      <c r="M5" s="60"/>
      <c r="N5" s="60" t="s">
        <v>137</v>
      </c>
      <c r="O5" s="60"/>
      <c r="P5" s="60"/>
      <c r="Q5" s="60" t="s">
        <v>138</v>
      </c>
      <c r="R5" s="60"/>
      <c r="S5" s="60"/>
      <c r="T5" s="60" t="s">
        <v>139</v>
      </c>
      <c r="U5" s="60"/>
      <c r="V5" s="60"/>
    </row>
    <row r="6" spans="1:22" ht="15" x14ac:dyDescent="0.25">
      <c r="A6" s="4">
        <v>8</v>
      </c>
      <c r="B6" s="4">
        <v>5</v>
      </c>
      <c r="D6" s="26"/>
      <c r="E6" s="12">
        <v>100</v>
      </c>
      <c r="F6" s="12">
        <v>1</v>
      </c>
      <c r="G6" s="12">
        <v>1</v>
      </c>
      <c r="I6" s="37" t="s">
        <v>118</v>
      </c>
      <c r="J6" s="35" t="s">
        <v>128</v>
      </c>
      <c r="K6" s="31">
        <v>1.5</v>
      </c>
      <c r="L6" s="31">
        <v>1.3</v>
      </c>
      <c r="M6" s="31">
        <v>1.9</v>
      </c>
      <c r="N6" s="31">
        <v>2.2999999999999998</v>
      </c>
      <c r="O6" s="31">
        <v>2.2000000000000002</v>
      </c>
      <c r="P6" s="31">
        <v>2.5</v>
      </c>
      <c r="Q6" s="31">
        <v>1.3</v>
      </c>
      <c r="R6" s="31">
        <v>1.7</v>
      </c>
      <c r="S6" s="31">
        <v>2.1</v>
      </c>
      <c r="T6" s="31">
        <v>94.9</v>
      </c>
      <c r="U6" s="31">
        <v>94.8</v>
      </c>
      <c r="V6" s="31">
        <v>93.5</v>
      </c>
    </row>
    <row r="7" spans="1:22" ht="15.6" x14ac:dyDescent="0.3">
      <c r="A7" s="4">
        <v>7</v>
      </c>
      <c r="B7" s="4">
        <v>4</v>
      </c>
      <c r="D7" s="26"/>
      <c r="E7" s="12">
        <v>100</v>
      </c>
      <c r="F7" s="12">
        <v>0</v>
      </c>
      <c r="G7" s="12">
        <v>0</v>
      </c>
      <c r="I7" s="37"/>
      <c r="J7" s="36" t="s">
        <v>129</v>
      </c>
      <c r="K7" s="31">
        <v>47</v>
      </c>
      <c r="L7" s="31">
        <v>47.3</v>
      </c>
      <c r="M7" s="31">
        <v>44.6</v>
      </c>
      <c r="N7" s="31">
        <v>16.399999999999999</v>
      </c>
      <c r="O7" s="31">
        <v>16.399999999999999</v>
      </c>
      <c r="P7" s="31">
        <v>16.2</v>
      </c>
      <c r="Q7" s="31">
        <v>32.9</v>
      </c>
      <c r="R7" s="31">
        <v>30.4</v>
      </c>
      <c r="S7" s="31">
        <v>32.4</v>
      </c>
      <c r="T7" s="31">
        <v>3.7</v>
      </c>
      <c r="U7" s="31">
        <v>5.9</v>
      </c>
      <c r="V7" s="31">
        <v>6.8</v>
      </c>
    </row>
    <row r="8" spans="1:22" ht="15" x14ac:dyDescent="0.25">
      <c r="A8" s="4"/>
      <c r="B8" s="4">
        <v>3</v>
      </c>
      <c r="D8" s="26"/>
      <c r="E8" s="12">
        <v>100</v>
      </c>
      <c r="F8" s="12">
        <v>1</v>
      </c>
      <c r="G8" s="12">
        <v>1</v>
      </c>
      <c r="I8" s="30"/>
      <c r="K8" s="60" t="s">
        <v>136</v>
      </c>
      <c r="L8" s="60"/>
      <c r="M8" s="60"/>
      <c r="N8" s="60" t="s">
        <v>137</v>
      </c>
      <c r="O8" s="60"/>
      <c r="P8" s="60"/>
      <c r="Q8" s="60" t="s">
        <v>138</v>
      </c>
      <c r="R8" s="60"/>
      <c r="S8" s="60"/>
      <c r="T8" s="60" t="s">
        <v>139</v>
      </c>
      <c r="U8" s="60"/>
      <c r="V8" s="60"/>
    </row>
    <row r="9" spans="1:22" ht="15" x14ac:dyDescent="0.25">
      <c r="A9" s="4"/>
      <c r="B9" s="4">
        <v>4</v>
      </c>
      <c r="D9" s="26"/>
      <c r="E9" s="12">
        <v>100</v>
      </c>
      <c r="F9" s="12">
        <v>1</v>
      </c>
      <c r="G9" s="12">
        <v>1</v>
      </c>
      <c r="I9" s="37" t="s">
        <v>120</v>
      </c>
      <c r="J9" s="35" t="s">
        <v>128</v>
      </c>
      <c r="K9" s="31">
        <v>1.2</v>
      </c>
      <c r="L9" s="31">
        <v>2.2999999999999998</v>
      </c>
      <c r="M9" s="31">
        <v>2.8</v>
      </c>
      <c r="N9" s="31">
        <v>2.2999999999999998</v>
      </c>
      <c r="O9" s="31">
        <v>2.8</v>
      </c>
      <c r="P9" s="31">
        <v>2.2000000000000002</v>
      </c>
      <c r="Q9" s="31">
        <v>0.9</v>
      </c>
      <c r="R9" s="31">
        <v>1.5</v>
      </c>
      <c r="S9" s="31">
        <v>1.3</v>
      </c>
      <c r="T9" s="31">
        <v>95.6</v>
      </c>
      <c r="U9" s="31">
        <v>93.4</v>
      </c>
      <c r="V9" s="31">
        <v>93.7</v>
      </c>
    </row>
    <row r="10" spans="1:22" ht="15.6" x14ac:dyDescent="0.3">
      <c r="A10" s="12"/>
      <c r="B10" s="12"/>
      <c r="D10" s="58" t="s">
        <v>108</v>
      </c>
      <c r="E10" s="12">
        <v>100</v>
      </c>
      <c r="F10" s="12">
        <v>99</v>
      </c>
      <c r="G10" s="12">
        <v>99</v>
      </c>
      <c r="I10" s="37"/>
      <c r="J10" s="36" t="s">
        <v>129</v>
      </c>
      <c r="K10" s="31">
        <v>66.400000000000006</v>
      </c>
      <c r="L10" s="31">
        <v>66.400000000000006</v>
      </c>
      <c r="M10" s="31">
        <v>70.099999999999994</v>
      </c>
      <c r="N10" s="31">
        <v>16.399999999999999</v>
      </c>
      <c r="O10" s="31">
        <v>18.8</v>
      </c>
      <c r="P10" s="31">
        <v>17.5</v>
      </c>
      <c r="Q10" s="31">
        <v>13.1</v>
      </c>
      <c r="R10" s="31">
        <v>7.8</v>
      </c>
      <c r="S10" s="31">
        <v>9.3000000000000007</v>
      </c>
      <c r="T10" s="31">
        <v>4.0999999999999996</v>
      </c>
      <c r="U10" s="31">
        <v>7</v>
      </c>
      <c r="V10" s="31">
        <v>3.1</v>
      </c>
    </row>
    <row r="11" spans="1:22" x14ac:dyDescent="0.25">
      <c r="A11" s="12"/>
      <c r="B11" s="12"/>
      <c r="D11" s="63"/>
      <c r="E11" s="12">
        <v>100</v>
      </c>
      <c r="F11" s="12">
        <v>98</v>
      </c>
      <c r="G11" s="12">
        <v>98</v>
      </c>
    </row>
    <row r="12" spans="1:22" x14ac:dyDescent="0.25">
      <c r="A12" s="12"/>
      <c r="B12" s="12"/>
      <c r="D12" s="63"/>
      <c r="E12" s="12">
        <v>100</v>
      </c>
      <c r="F12" s="12">
        <v>97</v>
      </c>
      <c r="G12" s="12">
        <v>97</v>
      </c>
    </row>
    <row r="13" spans="1:22" x14ac:dyDescent="0.25">
      <c r="A13" s="12"/>
      <c r="B13" s="12"/>
      <c r="D13" s="63"/>
      <c r="E13" s="12">
        <v>100</v>
      </c>
      <c r="F13" s="12">
        <v>98</v>
      </c>
      <c r="G13" s="12">
        <v>98</v>
      </c>
    </row>
    <row r="14" spans="1:22" x14ac:dyDescent="0.25">
      <c r="A14" s="12"/>
      <c r="B14" s="12"/>
      <c r="D14" s="63"/>
      <c r="E14" s="12">
        <v>100</v>
      </c>
      <c r="F14" s="12">
        <v>96</v>
      </c>
      <c r="G14" s="12">
        <v>96</v>
      </c>
    </row>
    <row r="15" spans="1:22" ht="15" x14ac:dyDescent="0.25">
      <c r="A15" s="12"/>
      <c r="B15" s="12"/>
      <c r="D15" s="49"/>
      <c r="E15" s="12">
        <v>100</v>
      </c>
      <c r="F15" s="12">
        <v>97</v>
      </c>
      <c r="G15" s="12">
        <v>97</v>
      </c>
      <c r="M15" s="60"/>
      <c r="N15" s="60"/>
      <c r="O15" s="60"/>
    </row>
    <row r="17" spans="1:11" x14ac:dyDescent="0.25">
      <c r="A17" s="8" t="s">
        <v>130</v>
      </c>
      <c r="D17" s="8" t="s">
        <v>134</v>
      </c>
      <c r="G17" s="8" t="s">
        <v>135</v>
      </c>
      <c r="J17" s="8" t="s">
        <v>149</v>
      </c>
    </row>
    <row r="18" spans="1:11" x14ac:dyDescent="0.25">
      <c r="A18" s="40" t="s">
        <v>133</v>
      </c>
      <c r="B18" s="40"/>
      <c r="D18" s="40" t="s">
        <v>46</v>
      </c>
      <c r="E18" s="40"/>
      <c r="G18" s="49" t="s">
        <v>47</v>
      </c>
      <c r="H18" s="49"/>
      <c r="J18" s="40" t="s">
        <v>148</v>
      </c>
      <c r="K18" s="40"/>
    </row>
    <row r="19" spans="1:11" ht="15.6" x14ac:dyDescent="0.3">
      <c r="A19" s="32" t="s">
        <v>17</v>
      </c>
      <c r="B19" s="33" t="s">
        <v>132</v>
      </c>
      <c r="D19" s="12" t="s">
        <v>28</v>
      </c>
      <c r="E19" s="12" t="s">
        <v>32</v>
      </c>
      <c r="G19" s="12" t="s">
        <v>28</v>
      </c>
      <c r="H19" s="12" t="s">
        <v>32</v>
      </c>
      <c r="J19" s="32" t="s">
        <v>28</v>
      </c>
      <c r="K19" s="33" t="s">
        <v>150</v>
      </c>
    </row>
    <row r="20" spans="1:11" ht="15" x14ac:dyDescent="0.25">
      <c r="A20" s="31">
        <v>64</v>
      </c>
      <c r="B20" s="31">
        <v>68.8</v>
      </c>
      <c r="D20" s="4">
        <v>89</v>
      </c>
      <c r="E20" s="4">
        <v>23</v>
      </c>
      <c r="G20" s="4">
        <v>55</v>
      </c>
      <c r="H20" s="4">
        <v>6</v>
      </c>
      <c r="J20" s="31">
        <v>57.21</v>
      </c>
      <c r="K20" s="31">
        <v>62.31</v>
      </c>
    </row>
    <row r="21" spans="1:11" ht="15" x14ac:dyDescent="0.25">
      <c r="A21" s="31">
        <v>61.6</v>
      </c>
      <c r="B21" s="31">
        <v>66.400000000000006</v>
      </c>
      <c r="D21" s="4">
        <v>87</v>
      </c>
      <c r="E21" s="4">
        <v>22</v>
      </c>
      <c r="G21" s="4">
        <v>50</v>
      </c>
      <c r="H21" s="4">
        <v>10</v>
      </c>
      <c r="J21" s="31">
        <v>60.14</v>
      </c>
      <c r="K21" s="31">
        <v>61.11</v>
      </c>
    </row>
    <row r="22" spans="1:11" ht="15" x14ac:dyDescent="0.25">
      <c r="A22" s="31">
        <v>62</v>
      </c>
      <c r="B22" s="31">
        <v>63.2</v>
      </c>
      <c r="D22" s="4">
        <v>92</v>
      </c>
      <c r="E22" s="4">
        <v>20</v>
      </c>
      <c r="G22" s="4">
        <v>46</v>
      </c>
      <c r="H22" s="4">
        <v>9</v>
      </c>
      <c r="J22" s="31">
        <v>61.54</v>
      </c>
      <c r="K22" s="31">
        <v>64.430000000000007</v>
      </c>
    </row>
    <row r="23" spans="1:11" ht="15" x14ac:dyDescent="0.25">
      <c r="A23" s="31">
        <v>64.8</v>
      </c>
      <c r="B23" s="31">
        <v>68</v>
      </c>
      <c r="D23" s="4">
        <v>88</v>
      </c>
      <c r="E23" s="4">
        <v>15</v>
      </c>
      <c r="G23" s="4">
        <v>47</v>
      </c>
      <c r="H23" s="4">
        <v>7</v>
      </c>
      <c r="J23" s="31">
        <v>63.73</v>
      </c>
      <c r="K23" s="31">
        <v>64.55</v>
      </c>
    </row>
    <row r="24" spans="1:11" ht="15" x14ac:dyDescent="0.25">
      <c r="A24" s="31">
        <v>69.2</v>
      </c>
      <c r="B24" s="31">
        <v>65.599999999999994</v>
      </c>
      <c r="D24" s="4">
        <v>90</v>
      </c>
      <c r="E24" s="4">
        <v>31</v>
      </c>
      <c r="G24" s="4">
        <v>49</v>
      </c>
      <c r="H24" s="4">
        <v>9</v>
      </c>
      <c r="J24" s="31">
        <v>59.48</v>
      </c>
      <c r="K24" s="31">
        <v>62.18</v>
      </c>
    </row>
    <row r="25" spans="1:11" x14ac:dyDescent="0.25">
      <c r="D25" s="4">
        <v>80</v>
      </c>
      <c r="E25" s="4">
        <v>17</v>
      </c>
      <c r="G25" s="4">
        <v>41</v>
      </c>
      <c r="H25" s="4">
        <v>6</v>
      </c>
    </row>
  </sheetData>
  <mergeCells count="18">
    <mergeCell ref="T8:V8"/>
    <mergeCell ref="Q8:S8"/>
    <mergeCell ref="N8:P8"/>
    <mergeCell ref="K8:M8"/>
    <mergeCell ref="M15:O15"/>
    <mergeCell ref="Q2:S2"/>
    <mergeCell ref="T2:V2"/>
    <mergeCell ref="K5:M5"/>
    <mergeCell ref="Q5:S5"/>
    <mergeCell ref="T5:V5"/>
    <mergeCell ref="N5:P5"/>
    <mergeCell ref="A18:B18"/>
    <mergeCell ref="G18:H18"/>
    <mergeCell ref="D10:D15"/>
    <mergeCell ref="K2:M2"/>
    <mergeCell ref="N2:P2"/>
    <mergeCell ref="D18:E18"/>
    <mergeCell ref="J18:K18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73541-20D5-4BE5-99AB-A7D0AB93824C}">
  <dimension ref="A1:H27"/>
  <sheetViews>
    <sheetView workbookViewId="0">
      <selection activeCell="K21" sqref="K21"/>
    </sheetView>
  </sheetViews>
  <sheetFormatPr defaultColWidth="8.77734375" defaultRowHeight="13.8" x14ac:dyDescent="0.25"/>
  <cols>
    <col min="1" max="6" width="8.77734375" style="8"/>
    <col min="7" max="7" width="11.6640625" style="8" customWidth="1"/>
    <col min="8" max="8" width="14.33203125" style="8" customWidth="1"/>
    <col min="9" max="16384" width="8.77734375" style="8"/>
  </cols>
  <sheetData>
    <row r="1" spans="1:8" x14ac:dyDescent="0.25">
      <c r="A1" s="8" t="s">
        <v>141</v>
      </c>
      <c r="G1" s="8" t="s">
        <v>143</v>
      </c>
    </row>
    <row r="2" spans="1:8" x14ac:dyDescent="0.25">
      <c r="G2" s="40" t="s">
        <v>145</v>
      </c>
      <c r="H2" s="40"/>
    </row>
    <row r="3" spans="1:8" ht="15.6" x14ac:dyDescent="0.3">
      <c r="G3" s="32" t="s">
        <v>28</v>
      </c>
      <c r="H3" s="33" t="s">
        <v>132</v>
      </c>
    </row>
    <row r="4" spans="1:8" ht="15" x14ac:dyDescent="0.25">
      <c r="G4" s="31">
        <v>1</v>
      </c>
      <c r="H4" s="31">
        <v>0.85297342799999998</v>
      </c>
    </row>
    <row r="5" spans="1:8" ht="15" x14ac:dyDescent="0.25">
      <c r="G5" s="31">
        <v>1</v>
      </c>
      <c r="H5" s="31">
        <v>1.2183179660000001</v>
      </c>
    </row>
    <row r="6" spans="1:8" ht="15" x14ac:dyDescent="0.25">
      <c r="G6" s="31">
        <v>1</v>
      </c>
      <c r="H6" s="31">
        <v>0.81972337299999998</v>
      </c>
    </row>
    <row r="22" spans="1:8" x14ac:dyDescent="0.25">
      <c r="A22" s="8" t="s">
        <v>142</v>
      </c>
      <c r="G22" s="38" t="s">
        <v>144</v>
      </c>
    </row>
    <row r="23" spans="1:8" x14ac:dyDescent="0.25">
      <c r="G23" s="40" t="s">
        <v>145</v>
      </c>
      <c r="H23" s="40"/>
    </row>
    <row r="24" spans="1:8" ht="15.6" x14ac:dyDescent="0.3">
      <c r="G24" s="32" t="s">
        <v>28</v>
      </c>
      <c r="H24" s="33" t="s">
        <v>131</v>
      </c>
    </row>
    <row r="25" spans="1:8" ht="15" x14ac:dyDescent="0.25">
      <c r="G25" s="31">
        <v>1</v>
      </c>
      <c r="H25" s="31">
        <v>1.4063812E-2</v>
      </c>
    </row>
    <row r="26" spans="1:8" ht="15" x14ac:dyDescent="0.25">
      <c r="G26" s="31">
        <v>1</v>
      </c>
      <c r="H26" s="31">
        <v>2.4712886999999999E-2</v>
      </c>
    </row>
    <row r="27" spans="1:8" ht="15" x14ac:dyDescent="0.25">
      <c r="G27" s="31">
        <v>1</v>
      </c>
      <c r="H27" s="31">
        <v>1.6719972999999999E-2</v>
      </c>
    </row>
  </sheetData>
  <mergeCells count="2">
    <mergeCell ref="G2:H2"/>
    <mergeCell ref="G23:H23"/>
  </mergeCells>
  <phoneticPr fontId="1" type="noConversion"/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0109-444C-4B28-9D74-B7F6EBA6A7B0}">
  <dimension ref="A1"/>
  <sheetViews>
    <sheetView zoomScale="80" zoomScaleNormal="80" workbookViewId="0">
      <selection activeCell="P17" sqref="P17"/>
    </sheetView>
  </sheetViews>
  <sheetFormatPr defaultColWidth="8.77734375" defaultRowHeight="13.8" x14ac:dyDescent="0.25"/>
  <sheetData>
    <row r="1" spans="1:1" x14ac:dyDescent="0.25">
      <c r="A1" s="7" t="s">
        <v>111</v>
      </c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2"/>
  <sheetViews>
    <sheetView workbookViewId="0">
      <selection activeCell="J18" sqref="J18"/>
    </sheetView>
  </sheetViews>
  <sheetFormatPr defaultColWidth="8.77734375" defaultRowHeight="13.8" x14ac:dyDescent="0.25"/>
  <cols>
    <col min="1" max="1" width="22" customWidth="1"/>
    <col min="2" max="2" width="22.44140625" customWidth="1"/>
    <col min="3" max="3" width="22.6640625" customWidth="1"/>
    <col min="4" max="4" width="16.44140625" customWidth="1"/>
    <col min="8" max="8" width="25.77734375" customWidth="1"/>
    <col min="9" max="9" width="24.109375" customWidth="1"/>
    <col min="10" max="10" width="16.109375" customWidth="1"/>
  </cols>
  <sheetData>
    <row r="1" spans="1:10" x14ac:dyDescent="0.25">
      <c r="A1" s="8" t="s">
        <v>87</v>
      </c>
      <c r="G1" s="44" t="s">
        <v>99</v>
      </c>
      <c r="H1" s="45"/>
    </row>
    <row r="2" spans="1:10" x14ac:dyDescent="0.25">
      <c r="A2" s="7" t="s">
        <v>80</v>
      </c>
      <c r="G2" s="7" t="s">
        <v>95</v>
      </c>
      <c r="H2" s="12"/>
      <c r="I2" s="12"/>
      <c r="J2" s="12"/>
    </row>
    <row r="3" spans="1:10" x14ac:dyDescent="0.25">
      <c r="A3" s="12"/>
      <c r="B3" s="12" t="s">
        <v>83</v>
      </c>
      <c r="C3" s="12" t="s">
        <v>92</v>
      </c>
      <c r="D3" s="12" t="s">
        <v>89</v>
      </c>
      <c r="G3" s="12"/>
      <c r="H3" s="12" t="s">
        <v>83</v>
      </c>
      <c r="I3" s="12" t="s">
        <v>84</v>
      </c>
      <c r="J3" s="12" t="s">
        <v>89</v>
      </c>
    </row>
    <row r="4" spans="1:10" x14ac:dyDescent="0.25">
      <c r="A4" s="42" t="s">
        <v>85</v>
      </c>
      <c r="B4" s="12">
        <v>25</v>
      </c>
      <c r="C4" s="12">
        <v>40</v>
      </c>
      <c r="D4" s="4">
        <v>62.5</v>
      </c>
      <c r="G4" s="42" t="s">
        <v>85</v>
      </c>
      <c r="H4" s="12">
        <v>26</v>
      </c>
      <c r="I4" s="12">
        <v>29</v>
      </c>
      <c r="J4" s="4">
        <v>89.66</v>
      </c>
    </row>
    <row r="5" spans="1:10" x14ac:dyDescent="0.25">
      <c r="A5" s="43"/>
      <c r="B5" s="12">
        <v>21</v>
      </c>
      <c r="C5" s="12">
        <v>40</v>
      </c>
      <c r="D5" s="4">
        <v>52.5</v>
      </c>
      <c r="G5" s="43"/>
      <c r="H5" s="12">
        <v>25</v>
      </c>
      <c r="I5" s="12">
        <v>28</v>
      </c>
      <c r="J5" s="4">
        <v>89.29</v>
      </c>
    </row>
    <row r="6" spans="1:10" x14ac:dyDescent="0.25">
      <c r="A6" s="43"/>
      <c r="B6" s="12">
        <v>23</v>
      </c>
      <c r="C6" s="12">
        <v>40</v>
      </c>
      <c r="D6" s="4">
        <v>58</v>
      </c>
      <c r="G6" s="43"/>
      <c r="H6" s="12">
        <v>29</v>
      </c>
      <c r="I6" s="12">
        <v>31</v>
      </c>
      <c r="J6" s="4">
        <v>94</v>
      </c>
    </row>
    <row r="7" spans="1:10" x14ac:dyDescent="0.25">
      <c r="A7" s="42" t="s">
        <v>86</v>
      </c>
      <c r="B7" s="12">
        <v>8</v>
      </c>
      <c r="C7" s="12">
        <v>35</v>
      </c>
      <c r="D7" s="4">
        <v>22.86</v>
      </c>
      <c r="G7" s="42" t="s">
        <v>86</v>
      </c>
      <c r="H7" s="12">
        <v>27</v>
      </c>
      <c r="I7" s="12">
        <v>27</v>
      </c>
      <c r="J7" s="4">
        <v>100</v>
      </c>
    </row>
    <row r="8" spans="1:10" x14ac:dyDescent="0.25">
      <c r="A8" s="43"/>
      <c r="B8" s="12">
        <v>15</v>
      </c>
      <c r="C8" s="12">
        <v>37</v>
      </c>
      <c r="D8" s="4">
        <v>40.54</v>
      </c>
      <c r="G8" s="43"/>
      <c r="H8" s="12">
        <v>26</v>
      </c>
      <c r="I8" s="12">
        <v>27</v>
      </c>
      <c r="J8" s="4">
        <v>96.3</v>
      </c>
    </row>
    <row r="9" spans="1:10" x14ac:dyDescent="0.25">
      <c r="A9" s="43"/>
      <c r="B9" s="12">
        <v>12</v>
      </c>
      <c r="C9" s="12">
        <v>40</v>
      </c>
      <c r="D9" s="4">
        <v>30</v>
      </c>
      <c r="G9" s="43"/>
      <c r="H9" s="12">
        <v>25</v>
      </c>
      <c r="I9" s="12">
        <v>28</v>
      </c>
      <c r="J9" s="4">
        <v>89</v>
      </c>
    </row>
    <row r="11" spans="1:10" x14ac:dyDescent="0.25">
      <c r="A11" s="27" t="s">
        <v>88</v>
      </c>
      <c r="G11" s="7" t="s">
        <v>96</v>
      </c>
    </row>
    <row r="12" spans="1:10" x14ac:dyDescent="0.25">
      <c r="A12" s="12"/>
      <c r="B12" s="12" t="s">
        <v>90</v>
      </c>
      <c r="C12" s="12" t="s">
        <v>92</v>
      </c>
      <c r="D12" s="12" t="s">
        <v>91</v>
      </c>
      <c r="G12" s="12"/>
      <c r="H12" s="12" t="s">
        <v>97</v>
      </c>
      <c r="I12" s="12" t="s">
        <v>84</v>
      </c>
      <c r="J12" s="12" t="s">
        <v>98</v>
      </c>
    </row>
    <row r="13" spans="1:10" x14ac:dyDescent="0.25">
      <c r="A13" s="42" t="s">
        <v>85</v>
      </c>
      <c r="B13" s="12">
        <v>23</v>
      </c>
      <c r="C13" s="12">
        <v>40</v>
      </c>
      <c r="D13" s="4">
        <v>57.5</v>
      </c>
      <c r="G13" s="42" t="s">
        <v>85</v>
      </c>
      <c r="H13" s="12">
        <v>23</v>
      </c>
      <c r="I13" s="12">
        <v>29</v>
      </c>
      <c r="J13" s="4">
        <v>79.068965500000004</v>
      </c>
    </row>
    <row r="14" spans="1:10" x14ac:dyDescent="0.25">
      <c r="A14" s="43"/>
      <c r="B14" s="12">
        <v>17</v>
      </c>
      <c r="C14" s="12">
        <v>40</v>
      </c>
      <c r="D14" s="4">
        <v>42.5</v>
      </c>
      <c r="G14" s="43"/>
      <c r="H14" s="12">
        <v>20</v>
      </c>
      <c r="I14" s="12">
        <v>28</v>
      </c>
      <c r="J14" s="4">
        <v>72.857142899999999</v>
      </c>
    </row>
    <row r="15" spans="1:10" x14ac:dyDescent="0.25">
      <c r="A15" s="43"/>
      <c r="B15" s="12">
        <v>20</v>
      </c>
      <c r="C15" s="12">
        <v>40</v>
      </c>
      <c r="D15" s="4">
        <v>50</v>
      </c>
      <c r="G15" s="43"/>
      <c r="H15" s="12">
        <v>23</v>
      </c>
      <c r="I15" s="12">
        <v>31</v>
      </c>
      <c r="J15" s="4">
        <v>75</v>
      </c>
    </row>
    <row r="16" spans="1:10" x14ac:dyDescent="0.25">
      <c r="A16" s="42" t="s">
        <v>86</v>
      </c>
      <c r="B16" s="12">
        <v>5</v>
      </c>
      <c r="C16" s="12">
        <v>35</v>
      </c>
      <c r="D16" s="4">
        <v>14.2857143</v>
      </c>
      <c r="G16" s="42" t="s">
        <v>86</v>
      </c>
      <c r="H16" s="12">
        <v>24</v>
      </c>
      <c r="I16" s="12">
        <v>27</v>
      </c>
      <c r="J16" s="4">
        <v>88.888888899999998</v>
      </c>
    </row>
    <row r="17" spans="1:10" x14ac:dyDescent="0.25">
      <c r="A17" s="43"/>
      <c r="B17" s="12">
        <v>14</v>
      </c>
      <c r="C17" s="12">
        <v>37</v>
      </c>
      <c r="D17" s="4">
        <v>37.837837800000003</v>
      </c>
      <c r="G17" s="43"/>
      <c r="H17" s="12">
        <v>25</v>
      </c>
      <c r="I17" s="12">
        <v>27</v>
      </c>
      <c r="J17" s="4">
        <v>92.592592600000003</v>
      </c>
    </row>
    <row r="18" spans="1:10" x14ac:dyDescent="0.25">
      <c r="A18" s="43"/>
      <c r="B18" s="12">
        <v>10</v>
      </c>
      <c r="C18" s="12">
        <v>40</v>
      </c>
      <c r="D18" s="4">
        <v>25</v>
      </c>
      <c r="G18" s="43"/>
      <c r="H18" s="12">
        <v>21</v>
      </c>
      <c r="I18" s="12">
        <v>28</v>
      </c>
      <c r="J18" s="4">
        <v>75</v>
      </c>
    </row>
    <row r="20" spans="1:10" x14ac:dyDescent="0.25">
      <c r="A20" s="17" t="s">
        <v>93</v>
      </c>
      <c r="D20" s="25"/>
      <c r="G20" s="17" t="s">
        <v>81</v>
      </c>
    </row>
    <row r="21" spans="1:10" x14ac:dyDescent="0.25">
      <c r="A21" s="17" t="s">
        <v>94</v>
      </c>
      <c r="D21" s="25"/>
      <c r="G21" s="17" t="s">
        <v>82</v>
      </c>
    </row>
    <row r="22" spans="1:10" x14ac:dyDescent="0.25">
      <c r="J22" s="26"/>
    </row>
  </sheetData>
  <mergeCells count="9">
    <mergeCell ref="A4:A6"/>
    <mergeCell ref="A7:A9"/>
    <mergeCell ref="A13:A15"/>
    <mergeCell ref="A16:A18"/>
    <mergeCell ref="G1:H1"/>
    <mergeCell ref="G4:G6"/>
    <mergeCell ref="G7:G9"/>
    <mergeCell ref="G13:G15"/>
    <mergeCell ref="G16:G18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F647E-E2C0-4EC1-8BF6-110C4FC32102}">
  <sheetPr codeName="Sheet5"/>
  <dimension ref="A1:A28"/>
  <sheetViews>
    <sheetView zoomScale="70" zoomScaleNormal="70" workbookViewId="0"/>
  </sheetViews>
  <sheetFormatPr defaultColWidth="8.77734375" defaultRowHeight="13.8" x14ac:dyDescent="0.25"/>
  <sheetData>
    <row r="1" spans="1:1" x14ac:dyDescent="0.25">
      <c r="A1" s="7" t="s">
        <v>100</v>
      </c>
    </row>
    <row r="28" spans="1:1" x14ac:dyDescent="0.25">
      <c r="A28" s="7" t="s">
        <v>101</v>
      </c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A519B-84C9-4EF7-94A2-D8C5AF53E14C}">
  <sheetPr codeName="Sheet6"/>
  <dimension ref="A1"/>
  <sheetViews>
    <sheetView topLeftCell="A4" zoomScaleNormal="100" workbookViewId="0">
      <selection activeCell="O46" sqref="O46"/>
    </sheetView>
  </sheetViews>
  <sheetFormatPr defaultColWidth="8.77734375" defaultRowHeight="13.8" x14ac:dyDescent="0.25"/>
  <sheetData>
    <row r="1" spans="1:1" x14ac:dyDescent="0.25">
      <c r="A1" s="7" t="s">
        <v>102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609D1-16E4-4554-9E4D-232550482294}">
  <sheetPr codeName="Sheet7"/>
  <dimension ref="A1:O119"/>
  <sheetViews>
    <sheetView topLeftCell="R3" workbookViewId="0">
      <selection activeCell="M38" sqref="M38"/>
    </sheetView>
  </sheetViews>
  <sheetFormatPr defaultColWidth="8.77734375" defaultRowHeight="13.8" x14ac:dyDescent="0.25"/>
  <cols>
    <col min="1" max="1" width="13.109375" style="8" customWidth="1"/>
    <col min="2" max="4" width="8.77734375" style="8"/>
    <col min="5" max="5" width="11.6640625" style="8" customWidth="1"/>
    <col min="6" max="9" width="8.77734375" style="8"/>
    <col min="10" max="10" width="8.77734375" style="8" customWidth="1"/>
    <col min="11" max="12" width="8.77734375" style="8"/>
    <col min="13" max="13" width="11.6640625" style="8" customWidth="1"/>
    <col min="14" max="16384" width="8.77734375" style="8"/>
  </cols>
  <sheetData>
    <row r="1" spans="1:15" x14ac:dyDescent="0.25">
      <c r="A1" s="7" t="s">
        <v>16</v>
      </c>
      <c r="B1" s="10"/>
      <c r="C1" s="10"/>
      <c r="J1" s="7" t="s">
        <v>20</v>
      </c>
    </row>
    <row r="2" spans="1:15" ht="15" x14ac:dyDescent="0.25">
      <c r="A2" s="46" t="s">
        <v>17</v>
      </c>
      <c r="B2" s="46"/>
      <c r="C2" s="46"/>
      <c r="E2" s="46" t="s">
        <v>32</v>
      </c>
      <c r="F2" s="46"/>
      <c r="G2" s="46"/>
      <c r="J2" s="47" t="s">
        <v>51</v>
      </c>
      <c r="K2" s="47"/>
      <c r="L2" s="47"/>
      <c r="M2" s="47" t="s">
        <v>31</v>
      </c>
      <c r="N2" s="47"/>
      <c r="O2" s="47"/>
    </row>
    <row r="3" spans="1:15" x14ac:dyDescent="0.25">
      <c r="A3" s="4" t="s">
        <v>15</v>
      </c>
      <c r="B3" s="4" t="s">
        <v>18</v>
      </c>
      <c r="C3" s="4" t="s">
        <v>19</v>
      </c>
      <c r="E3" s="4" t="s">
        <v>15</v>
      </c>
      <c r="F3" s="4" t="s">
        <v>18</v>
      </c>
      <c r="G3" s="4" t="s">
        <v>19</v>
      </c>
      <c r="J3" s="4" t="s">
        <v>15</v>
      </c>
      <c r="K3" s="4" t="s">
        <v>21</v>
      </c>
      <c r="L3" s="4" t="s">
        <v>22</v>
      </c>
      <c r="M3" s="4" t="s">
        <v>15</v>
      </c>
      <c r="N3" s="4" t="s">
        <v>21</v>
      </c>
      <c r="O3" s="4" t="s">
        <v>22</v>
      </c>
    </row>
    <row r="4" spans="1:15" x14ac:dyDescent="0.25">
      <c r="A4" s="4">
        <v>0</v>
      </c>
      <c r="B4" s="4">
        <v>0</v>
      </c>
      <c r="C4" s="4">
        <v>0</v>
      </c>
      <c r="D4" s="9"/>
      <c r="E4" s="4">
        <v>0</v>
      </c>
      <c r="F4" s="4">
        <v>25</v>
      </c>
      <c r="G4" s="4">
        <v>7</v>
      </c>
      <c r="H4" s="9"/>
      <c r="I4" s="9"/>
      <c r="J4" s="4">
        <v>0</v>
      </c>
      <c r="K4" s="4">
        <v>0</v>
      </c>
      <c r="L4" s="4">
        <v>1</v>
      </c>
      <c r="M4" s="4">
        <v>0</v>
      </c>
      <c r="N4" s="4">
        <v>0</v>
      </c>
      <c r="O4" s="4">
        <v>3</v>
      </c>
    </row>
    <row r="5" spans="1:15" x14ac:dyDescent="0.25">
      <c r="A5" s="4">
        <v>0.1575</v>
      </c>
      <c r="B5" s="4">
        <v>0</v>
      </c>
      <c r="C5" s="4">
        <v>0</v>
      </c>
      <c r="D5" s="9"/>
      <c r="E5" s="4">
        <v>0.16</v>
      </c>
      <c r="F5" s="4">
        <v>28.172000000000001</v>
      </c>
      <c r="G5" s="4">
        <v>13.253</v>
      </c>
      <c r="H5" s="9"/>
      <c r="I5" s="9"/>
      <c r="J5" s="4">
        <v>0.14710000000000001</v>
      </c>
      <c r="K5" s="4">
        <v>0.97889999999999999</v>
      </c>
      <c r="L5" s="4">
        <v>7.6361999999999997</v>
      </c>
      <c r="M5" s="4">
        <v>0.14929999999999999</v>
      </c>
      <c r="N5" s="4">
        <v>0</v>
      </c>
      <c r="O5" s="4">
        <v>4.5439999999999996</v>
      </c>
    </row>
    <row r="6" spans="1:15" x14ac:dyDescent="0.25">
      <c r="A6" s="4">
        <v>0.315</v>
      </c>
      <c r="B6" s="4">
        <v>0</v>
      </c>
      <c r="C6" s="4">
        <v>0</v>
      </c>
      <c r="D6" s="9"/>
      <c r="E6" s="4">
        <v>0.32</v>
      </c>
      <c r="F6" s="4">
        <v>30.253</v>
      </c>
      <c r="G6" s="4">
        <v>19.545000000000002</v>
      </c>
      <c r="H6" s="9"/>
      <c r="I6" s="9"/>
      <c r="J6" s="4">
        <v>0.29409999999999997</v>
      </c>
      <c r="K6" s="4">
        <v>7.2817999999999996</v>
      </c>
      <c r="L6" s="4">
        <v>21.190200000000001</v>
      </c>
      <c r="M6" s="4">
        <v>0.29849999999999999</v>
      </c>
      <c r="N6" s="4">
        <v>2.1720000000000002</v>
      </c>
      <c r="O6" s="4">
        <v>10.571</v>
      </c>
    </row>
    <row r="7" spans="1:15" x14ac:dyDescent="0.25">
      <c r="A7" s="4">
        <v>0.47239999999999999</v>
      </c>
      <c r="B7" s="4">
        <v>0</v>
      </c>
      <c r="C7" s="4">
        <v>0</v>
      </c>
      <c r="D7" s="9"/>
      <c r="E7" s="4">
        <v>0.48</v>
      </c>
      <c r="F7" s="4">
        <v>31.181999999999999</v>
      </c>
      <c r="G7" s="4">
        <v>25.818000000000001</v>
      </c>
      <c r="H7" s="9"/>
      <c r="I7" s="9"/>
      <c r="J7" s="4">
        <v>0.44119999999999998</v>
      </c>
      <c r="K7" s="4">
        <v>22.6419</v>
      </c>
      <c r="L7" s="4">
        <v>35.999099999999999</v>
      </c>
      <c r="M7" s="4">
        <v>0.44779999999999998</v>
      </c>
      <c r="N7" s="4">
        <v>16.007000000000001</v>
      </c>
      <c r="O7" s="4">
        <v>20.945</v>
      </c>
    </row>
    <row r="8" spans="1:15" x14ac:dyDescent="0.25">
      <c r="A8" s="4">
        <v>0.62990000000000002</v>
      </c>
      <c r="B8" s="4">
        <v>0.71899999999999997</v>
      </c>
      <c r="C8" s="4">
        <v>0.79400000000000004</v>
      </c>
      <c r="D8" s="9"/>
      <c r="E8" s="4">
        <v>0.64</v>
      </c>
      <c r="F8" s="4">
        <v>32.152000000000001</v>
      </c>
      <c r="G8" s="4">
        <v>34.847999999999999</v>
      </c>
      <c r="H8" s="9"/>
      <c r="I8" s="9"/>
      <c r="J8" s="4">
        <v>0.58819999999999995</v>
      </c>
      <c r="K8" s="4">
        <v>48.979700000000001</v>
      </c>
      <c r="L8" s="4">
        <v>47.159399999999998</v>
      </c>
      <c r="M8" s="4">
        <v>0.59699999999999998</v>
      </c>
      <c r="N8" s="4">
        <v>37.442999999999998</v>
      </c>
      <c r="O8" s="4">
        <v>33.409999999999997</v>
      </c>
    </row>
    <row r="9" spans="1:15" x14ac:dyDescent="0.25">
      <c r="A9" s="4">
        <v>0.78739999999999999</v>
      </c>
      <c r="B9" s="4">
        <v>5.4189999999999996</v>
      </c>
      <c r="C9" s="4">
        <v>5.2569999999999997</v>
      </c>
      <c r="D9" s="9"/>
      <c r="E9" s="4">
        <v>0.8</v>
      </c>
      <c r="F9" s="4">
        <v>32.939</v>
      </c>
      <c r="G9" s="4">
        <v>43.131</v>
      </c>
      <c r="H9" s="9"/>
      <c r="I9" s="9"/>
      <c r="J9" s="4">
        <v>0.73529999999999995</v>
      </c>
      <c r="K9" s="4">
        <v>77.897499999999994</v>
      </c>
      <c r="L9" s="4">
        <v>53.116300000000003</v>
      </c>
      <c r="M9" s="4">
        <v>0.74629999999999996</v>
      </c>
      <c r="N9" s="4">
        <v>61.368000000000002</v>
      </c>
      <c r="O9" s="4">
        <v>46.631</v>
      </c>
    </row>
    <row r="10" spans="1:15" x14ac:dyDescent="0.25">
      <c r="A10" s="4">
        <v>0.94489999999999996</v>
      </c>
      <c r="B10" s="4">
        <v>15.249000000000001</v>
      </c>
      <c r="C10" s="4">
        <v>14.134</v>
      </c>
      <c r="D10" s="9"/>
      <c r="E10" s="4">
        <v>0.96</v>
      </c>
      <c r="F10" s="4">
        <v>35.636000000000003</v>
      </c>
      <c r="G10" s="4">
        <v>49.726999999999997</v>
      </c>
      <c r="H10" s="9"/>
      <c r="I10" s="9"/>
      <c r="J10" s="4">
        <v>0.88239999999999996</v>
      </c>
      <c r="K10" s="4">
        <v>95.818399999999997</v>
      </c>
      <c r="L10" s="4">
        <v>58.726300000000002</v>
      </c>
      <c r="M10" s="4">
        <v>0.89549999999999996</v>
      </c>
      <c r="N10" s="4">
        <v>89.451999999999998</v>
      </c>
      <c r="O10" s="4">
        <v>62.115000000000002</v>
      </c>
    </row>
    <row r="11" spans="1:15" x14ac:dyDescent="0.25">
      <c r="A11" s="4">
        <v>1.1024</v>
      </c>
      <c r="B11" s="4">
        <v>30.93</v>
      </c>
      <c r="C11" s="4">
        <v>28.303999999999998</v>
      </c>
      <c r="D11" s="9"/>
      <c r="E11" s="4">
        <v>1.1200000000000001</v>
      </c>
      <c r="F11" s="4">
        <v>40.625999999999998</v>
      </c>
      <c r="G11" s="4">
        <v>54.646000000000001</v>
      </c>
      <c r="H11" s="9"/>
      <c r="I11" s="9"/>
      <c r="J11" s="4">
        <v>1.0294000000000001</v>
      </c>
      <c r="K11" s="4">
        <v>97.158000000000001</v>
      </c>
      <c r="L11" s="4">
        <v>67.838700000000003</v>
      </c>
      <c r="M11" s="4">
        <v>1.0448</v>
      </c>
      <c r="N11" s="4">
        <v>118.21599999999999</v>
      </c>
      <c r="O11" s="4">
        <v>80.236999999999995</v>
      </c>
    </row>
    <row r="12" spans="1:15" x14ac:dyDescent="0.25">
      <c r="A12" s="4">
        <v>1.2598</v>
      </c>
      <c r="B12" s="4">
        <v>49.073999999999998</v>
      </c>
      <c r="C12" s="4">
        <v>44.13</v>
      </c>
      <c r="D12" s="9"/>
      <c r="E12" s="4">
        <v>1.28</v>
      </c>
      <c r="F12" s="4">
        <v>45.182000000000002</v>
      </c>
      <c r="G12" s="4">
        <v>59.787999999999997</v>
      </c>
      <c r="H12" s="9"/>
      <c r="I12" s="9"/>
      <c r="J12" s="4">
        <v>1.1765000000000001</v>
      </c>
      <c r="K12" s="4">
        <v>84.272999999999996</v>
      </c>
      <c r="L12" s="4">
        <v>77.446399999999997</v>
      </c>
      <c r="M12" s="4">
        <v>1.194</v>
      </c>
      <c r="N12" s="4">
        <v>141.56100000000001</v>
      </c>
      <c r="O12" s="4">
        <v>98.468000000000004</v>
      </c>
    </row>
    <row r="13" spans="1:15" x14ac:dyDescent="0.25">
      <c r="A13" s="4">
        <v>1.4173</v>
      </c>
      <c r="B13" s="4">
        <v>63.898000000000003</v>
      </c>
      <c r="C13" s="4">
        <v>57.66</v>
      </c>
      <c r="D13" s="9"/>
      <c r="E13" s="4">
        <v>1.44</v>
      </c>
      <c r="F13" s="4">
        <v>48.454999999999998</v>
      </c>
      <c r="G13" s="4">
        <v>65.182000000000002</v>
      </c>
      <c r="H13" s="9"/>
      <c r="I13" s="9"/>
      <c r="J13" s="4">
        <v>1.3234999999999999</v>
      </c>
      <c r="K13" s="4">
        <v>64.637</v>
      </c>
      <c r="L13" s="4">
        <v>79.658600000000007</v>
      </c>
      <c r="M13" s="4">
        <v>1.3432999999999999</v>
      </c>
      <c r="N13" s="4">
        <v>153.209</v>
      </c>
      <c r="O13" s="4">
        <v>109.649</v>
      </c>
    </row>
    <row r="14" spans="1:15" x14ac:dyDescent="0.25">
      <c r="A14" s="4">
        <v>1.5748</v>
      </c>
      <c r="B14" s="4">
        <v>68.914000000000001</v>
      </c>
      <c r="C14" s="4">
        <v>63.185000000000002</v>
      </c>
      <c r="D14" s="9"/>
      <c r="E14" s="4">
        <v>1.6</v>
      </c>
      <c r="F14" s="4">
        <v>50.726999999999997</v>
      </c>
      <c r="G14" s="4">
        <v>69.221999999999994</v>
      </c>
      <c r="H14" s="9"/>
      <c r="I14" s="9"/>
      <c r="J14" s="4">
        <v>1.4705999999999999</v>
      </c>
      <c r="K14" s="4">
        <v>45.709099999999999</v>
      </c>
      <c r="L14" s="4">
        <v>67.753500000000003</v>
      </c>
      <c r="M14" s="4">
        <v>1.4924999999999999</v>
      </c>
      <c r="N14" s="4">
        <v>148.512</v>
      </c>
      <c r="O14" s="4">
        <v>107.851</v>
      </c>
    </row>
    <row r="15" spans="1:15" x14ac:dyDescent="0.25">
      <c r="A15" s="4">
        <v>1.7323</v>
      </c>
      <c r="B15" s="4">
        <v>63.069000000000003</v>
      </c>
      <c r="C15" s="4">
        <v>61.402000000000001</v>
      </c>
      <c r="D15" s="9"/>
      <c r="E15" s="4">
        <v>1.76</v>
      </c>
      <c r="F15" s="4">
        <v>53.222000000000001</v>
      </c>
      <c r="G15" s="4">
        <v>73.444000000000003</v>
      </c>
      <c r="H15" s="9"/>
      <c r="I15" s="9"/>
      <c r="J15" s="4">
        <v>1.6175999999999999</v>
      </c>
      <c r="K15" s="4">
        <v>29.005099999999999</v>
      </c>
      <c r="L15" s="4">
        <v>48.305500000000002</v>
      </c>
      <c r="M15" s="4">
        <v>1.6417999999999999</v>
      </c>
      <c r="N15" s="4">
        <v>130.40799999999999</v>
      </c>
      <c r="O15" s="4">
        <v>95.012</v>
      </c>
    </row>
    <row r="16" spans="1:15" x14ac:dyDescent="0.25">
      <c r="A16" s="4">
        <v>1.8897999999999999</v>
      </c>
      <c r="B16" s="4">
        <v>51.776000000000003</v>
      </c>
      <c r="C16" s="4">
        <v>57.600999999999999</v>
      </c>
      <c r="D16" s="9"/>
      <c r="E16" s="4">
        <v>1.92</v>
      </c>
      <c r="F16" s="4">
        <v>56.817999999999998</v>
      </c>
      <c r="G16" s="4">
        <v>78.727000000000004</v>
      </c>
      <c r="H16" s="9"/>
      <c r="I16" s="9"/>
      <c r="J16" s="4">
        <v>1.7646999999999999</v>
      </c>
      <c r="K16" s="4">
        <v>14.3087</v>
      </c>
      <c r="L16" s="4">
        <v>32.242199999999997</v>
      </c>
      <c r="M16" s="4">
        <v>1.7909999999999999</v>
      </c>
      <c r="N16" s="4">
        <v>103.83</v>
      </c>
      <c r="O16" s="4">
        <v>76.212999999999994</v>
      </c>
    </row>
    <row r="17" spans="1:15" x14ac:dyDescent="0.25">
      <c r="A17" s="4">
        <v>2.0472000000000001</v>
      </c>
      <c r="B17" s="4">
        <v>46.076000000000001</v>
      </c>
      <c r="C17" s="4">
        <v>59.933999999999997</v>
      </c>
      <c r="D17" s="9"/>
      <c r="E17" s="4">
        <v>2.08</v>
      </c>
      <c r="F17" s="4">
        <v>60.768000000000001</v>
      </c>
      <c r="G17" s="4">
        <v>80.837999999999994</v>
      </c>
      <c r="H17" s="9"/>
      <c r="I17" s="9"/>
      <c r="J17" s="4">
        <v>1.9117999999999999</v>
      </c>
      <c r="K17" s="4">
        <v>4.3503999999999996</v>
      </c>
      <c r="L17" s="4">
        <v>24.4376</v>
      </c>
      <c r="M17" s="4">
        <v>1.9402999999999999</v>
      </c>
      <c r="N17" s="4">
        <v>75.010000000000005</v>
      </c>
      <c r="O17" s="4">
        <v>58.234999999999999</v>
      </c>
    </row>
    <row r="18" spans="1:15" x14ac:dyDescent="0.25">
      <c r="A18" s="4">
        <v>2.2046999999999999</v>
      </c>
      <c r="B18" s="4">
        <v>61.527000000000001</v>
      </c>
      <c r="C18" s="4">
        <v>72.852999999999994</v>
      </c>
      <c r="D18" s="9"/>
      <c r="E18" s="4">
        <v>2.2400000000000002</v>
      </c>
      <c r="F18" s="4">
        <v>59.918999999999997</v>
      </c>
      <c r="G18" s="4">
        <v>81.394000000000005</v>
      </c>
      <c r="H18" s="9"/>
      <c r="I18" s="9"/>
      <c r="J18" s="4">
        <v>2.0588000000000002</v>
      </c>
      <c r="K18" s="4">
        <v>0.56159999999999999</v>
      </c>
      <c r="L18" s="4">
        <v>22.972100000000001</v>
      </c>
      <c r="M18" s="4">
        <v>2.0895999999999999</v>
      </c>
      <c r="N18" s="4">
        <v>48.039000000000001</v>
      </c>
      <c r="O18" s="4">
        <v>45.033999999999999</v>
      </c>
    </row>
    <row r="19" spans="1:15" x14ac:dyDescent="0.25">
      <c r="A19" s="4">
        <v>2.3622000000000001</v>
      </c>
      <c r="B19" s="4">
        <v>93.097999999999999</v>
      </c>
      <c r="C19" s="4">
        <v>93.24</v>
      </c>
      <c r="D19" s="9"/>
      <c r="E19" s="4">
        <v>2.4</v>
      </c>
      <c r="F19" s="4">
        <v>53.908999999999999</v>
      </c>
      <c r="G19" s="4">
        <v>79.454999999999998</v>
      </c>
      <c r="H19" s="9"/>
      <c r="I19" s="9"/>
      <c r="J19" s="4">
        <v>2.2059000000000002</v>
      </c>
      <c r="K19" s="4">
        <v>0</v>
      </c>
      <c r="L19" s="4">
        <v>22.099699999999999</v>
      </c>
      <c r="M19" s="4">
        <v>2.2387999999999999</v>
      </c>
      <c r="N19" s="4">
        <v>27.01</v>
      </c>
      <c r="O19" s="4">
        <v>37.936</v>
      </c>
    </row>
    <row r="20" spans="1:15" x14ac:dyDescent="0.25">
      <c r="A20" s="4">
        <v>2.5196999999999998</v>
      </c>
      <c r="B20" s="4">
        <v>126.348</v>
      </c>
      <c r="C20" s="4">
        <v>118.982</v>
      </c>
      <c r="D20" s="9"/>
      <c r="E20" s="4">
        <v>2.56</v>
      </c>
      <c r="F20" s="4">
        <v>45.747</v>
      </c>
      <c r="G20" s="4">
        <v>74.918999999999997</v>
      </c>
      <c r="H20" s="9"/>
      <c r="I20" s="9"/>
      <c r="J20" s="4">
        <v>2.3529</v>
      </c>
      <c r="K20" s="4">
        <v>0</v>
      </c>
      <c r="L20" s="4">
        <v>19.473700000000001</v>
      </c>
      <c r="M20" s="4">
        <v>2.3881000000000001</v>
      </c>
      <c r="N20" s="4">
        <v>15.885</v>
      </c>
      <c r="O20" s="4">
        <v>36.531999999999996</v>
      </c>
    </row>
    <row r="21" spans="1:15" x14ac:dyDescent="0.25">
      <c r="A21" s="4">
        <v>2.6772</v>
      </c>
      <c r="B21" s="4">
        <v>149.29</v>
      </c>
      <c r="C21" s="4">
        <v>143.85</v>
      </c>
      <c r="D21" s="9"/>
      <c r="E21" s="4">
        <v>2.72</v>
      </c>
      <c r="F21" s="4">
        <v>41.566000000000003</v>
      </c>
      <c r="G21" s="4">
        <v>73.736999999999995</v>
      </c>
      <c r="H21" s="9"/>
      <c r="I21" s="9"/>
      <c r="J21" s="4">
        <v>2.5</v>
      </c>
      <c r="K21" s="4">
        <v>1.2842</v>
      </c>
      <c r="L21" s="4">
        <v>18.397600000000001</v>
      </c>
      <c r="M21" s="4">
        <v>2.5373000000000001</v>
      </c>
      <c r="N21" s="4">
        <v>10.507999999999999</v>
      </c>
      <c r="O21" s="4">
        <v>36.987000000000002</v>
      </c>
    </row>
    <row r="22" spans="1:15" x14ac:dyDescent="0.25">
      <c r="A22" s="4">
        <v>2.8346</v>
      </c>
      <c r="B22" s="4">
        <v>155.655</v>
      </c>
      <c r="C22" s="4">
        <v>154.93100000000001</v>
      </c>
      <c r="D22" s="9"/>
      <c r="E22" s="4">
        <v>2.88</v>
      </c>
      <c r="F22" s="4">
        <v>43.182000000000002</v>
      </c>
      <c r="G22" s="4">
        <v>77.727000000000004</v>
      </c>
      <c r="H22" s="9"/>
      <c r="I22" s="9"/>
      <c r="J22" s="4">
        <v>2.6471</v>
      </c>
      <c r="K22" s="4">
        <v>7.5763999999999996</v>
      </c>
      <c r="L22" s="4">
        <v>22.389500000000002</v>
      </c>
      <c r="M22" s="4">
        <v>2.6865999999999999</v>
      </c>
      <c r="N22" s="4">
        <v>10.342000000000001</v>
      </c>
      <c r="O22" s="4">
        <v>36.090000000000003</v>
      </c>
    </row>
    <row r="23" spans="1:15" x14ac:dyDescent="0.25">
      <c r="A23" s="4">
        <v>2.9921000000000002</v>
      </c>
      <c r="B23" s="4">
        <v>148.934</v>
      </c>
      <c r="C23" s="4">
        <v>150.34200000000001</v>
      </c>
      <c r="D23" s="9"/>
      <c r="E23" s="4">
        <v>3.04</v>
      </c>
      <c r="F23" s="4">
        <v>48.465000000000003</v>
      </c>
      <c r="G23" s="4">
        <v>83.343000000000004</v>
      </c>
      <c r="H23" s="9"/>
      <c r="I23" s="9"/>
      <c r="J23" s="4">
        <v>2.7940999999999998</v>
      </c>
      <c r="K23" s="4">
        <v>19.32</v>
      </c>
      <c r="L23" s="4">
        <v>30.48</v>
      </c>
      <c r="M23" s="4">
        <v>2.8357999999999999</v>
      </c>
      <c r="N23" s="4">
        <v>16.117000000000001</v>
      </c>
      <c r="O23" s="4">
        <v>34.720999999999997</v>
      </c>
    </row>
    <row r="24" spans="1:15" x14ac:dyDescent="0.25">
      <c r="A24" s="4">
        <v>3.1496</v>
      </c>
      <c r="B24" s="4">
        <v>127.378</v>
      </c>
      <c r="C24" s="4">
        <v>124.185</v>
      </c>
      <c r="D24" s="9"/>
      <c r="E24" s="4">
        <v>3.2</v>
      </c>
      <c r="F24" s="4">
        <v>52.859000000000002</v>
      </c>
      <c r="G24" s="4">
        <v>87.888999999999996</v>
      </c>
      <c r="H24" s="9"/>
      <c r="I24" s="9"/>
      <c r="J24" s="4">
        <v>2.9411999999999998</v>
      </c>
      <c r="K24" s="4">
        <v>36.670400000000001</v>
      </c>
      <c r="L24" s="4">
        <v>41.578899999999997</v>
      </c>
      <c r="M24" s="4">
        <v>2.9851000000000001</v>
      </c>
      <c r="N24" s="4">
        <v>23.74</v>
      </c>
      <c r="O24" s="4">
        <v>35.139000000000003</v>
      </c>
    </row>
    <row r="25" spans="1:15" x14ac:dyDescent="0.25">
      <c r="A25" s="4">
        <v>3.3071000000000002</v>
      </c>
      <c r="B25" s="4">
        <v>98.078000000000003</v>
      </c>
      <c r="C25" s="4">
        <v>89.54</v>
      </c>
      <c r="D25" s="9"/>
      <c r="E25" s="4">
        <v>3.36</v>
      </c>
      <c r="F25" s="4">
        <v>57.454999999999998</v>
      </c>
      <c r="G25" s="4">
        <v>89.727000000000004</v>
      </c>
      <c r="H25" s="9"/>
      <c r="I25" s="9"/>
      <c r="J25" s="4">
        <v>3.0882000000000001</v>
      </c>
      <c r="K25" s="4">
        <v>54.998699999999999</v>
      </c>
      <c r="L25" s="4">
        <v>53.000700000000002</v>
      </c>
      <c r="M25" s="4">
        <v>3.1343000000000001</v>
      </c>
      <c r="N25" s="4">
        <v>34.875</v>
      </c>
      <c r="O25" s="4">
        <v>38.966999999999999</v>
      </c>
    </row>
    <row r="26" spans="1:15" x14ac:dyDescent="0.25">
      <c r="A26" s="4">
        <v>3.4645999999999999</v>
      </c>
      <c r="B26" s="4">
        <v>65.903999999999996</v>
      </c>
      <c r="C26" s="4">
        <v>55.899000000000001</v>
      </c>
      <c r="D26" s="9"/>
      <c r="E26" s="4">
        <v>3.52</v>
      </c>
      <c r="F26" s="4">
        <v>66.332999999999998</v>
      </c>
      <c r="G26" s="4">
        <v>87.667000000000002</v>
      </c>
      <c r="H26" s="9"/>
      <c r="I26" s="9"/>
      <c r="J26" s="4">
        <v>3.2353000000000001</v>
      </c>
      <c r="K26" s="4">
        <v>69.410300000000007</v>
      </c>
      <c r="L26" s="4">
        <v>62.1586</v>
      </c>
      <c r="M26" s="4">
        <v>3.2835999999999999</v>
      </c>
      <c r="N26" s="4">
        <v>44.26</v>
      </c>
      <c r="O26" s="4">
        <v>44.164999999999999</v>
      </c>
    </row>
    <row r="27" spans="1:15" x14ac:dyDescent="0.25">
      <c r="A27" s="4">
        <v>3.6219999999999999</v>
      </c>
      <c r="B27" s="4">
        <v>39.033000000000001</v>
      </c>
      <c r="C27" s="4">
        <v>29.9</v>
      </c>
      <c r="D27" s="9"/>
      <c r="E27" s="4">
        <v>3.68</v>
      </c>
      <c r="F27" s="4">
        <v>79.120999999999995</v>
      </c>
      <c r="G27" s="4">
        <v>84.182000000000002</v>
      </c>
      <c r="H27" s="9"/>
      <c r="I27" s="9"/>
      <c r="J27" s="4">
        <v>3.3824000000000001</v>
      </c>
      <c r="K27" s="4">
        <v>80.046099999999996</v>
      </c>
      <c r="L27" s="4">
        <v>68.239599999999996</v>
      </c>
      <c r="M27" s="4">
        <v>3.4327999999999999</v>
      </c>
      <c r="N27" s="4">
        <v>50.904000000000003</v>
      </c>
      <c r="O27" s="4">
        <v>47.109000000000002</v>
      </c>
    </row>
    <row r="28" spans="1:15" x14ac:dyDescent="0.25">
      <c r="A28" s="4">
        <v>3.7795000000000001</v>
      </c>
      <c r="B28" s="4">
        <v>19.843</v>
      </c>
      <c r="C28" s="4">
        <v>13.56</v>
      </c>
      <c r="D28" s="9"/>
      <c r="E28" s="4">
        <v>3.84</v>
      </c>
      <c r="F28" s="4">
        <v>93.909000000000006</v>
      </c>
      <c r="G28" s="4">
        <v>80.364000000000004</v>
      </c>
      <c r="H28" s="9"/>
      <c r="I28" s="9"/>
      <c r="J28" s="4">
        <v>3.5293999999999999</v>
      </c>
      <c r="K28" s="4">
        <v>86.902500000000003</v>
      </c>
      <c r="L28" s="4">
        <v>70.755600000000001</v>
      </c>
      <c r="M28" s="4">
        <v>3.5821000000000001</v>
      </c>
      <c r="N28" s="4">
        <v>55.619</v>
      </c>
      <c r="O28" s="4">
        <v>46.758000000000003</v>
      </c>
    </row>
    <row r="29" spans="1:15" x14ac:dyDescent="0.25">
      <c r="A29" s="4">
        <v>3.9369999999999998</v>
      </c>
      <c r="B29" s="4">
        <v>8.9450000000000003</v>
      </c>
      <c r="C29" s="4">
        <v>4.5949999999999998</v>
      </c>
      <c r="D29" s="9"/>
      <c r="E29" s="4">
        <v>4</v>
      </c>
      <c r="F29" s="4">
        <v>107.131</v>
      </c>
      <c r="G29" s="4">
        <v>77.353999999999999</v>
      </c>
      <c r="H29" s="9"/>
      <c r="I29" s="9"/>
      <c r="J29" s="4">
        <v>3.6764999999999999</v>
      </c>
      <c r="K29" s="4">
        <v>86.706400000000002</v>
      </c>
      <c r="L29" s="4">
        <v>69.551199999999994</v>
      </c>
      <c r="M29" s="4">
        <v>3.7313000000000001</v>
      </c>
      <c r="N29" s="4">
        <v>60.552</v>
      </c>
      <c r="O29" s="4">
        <v>48.201999999999998</v>
      </c>
    </row>
    <row r="30" spans="1:15" x14ac:dyDescent="0.25">
      <c r="A30" s="4">
        <v>4.0945</v>
      </c>
      <c r="B30" s="4">
        <v>3.3279999999999998</v>
      </c>
      <c r="C30" s="4">
        <v>0.56699999999999995</v>
      </c>
      <c r="D30" s="9"/>
      <c r="E30" s="4">
        <v>4.16</v>
      </c>
      <c r="F30" s="4">
        <v>112.83799999999999</v>
      </c>
      <c r="G30" s="4">
        <v>76.051000000000002</v>
      </c>
      <c r="H30" s="9"/>
      <c r="I30" s="9"/>
      <c r="J30" s="4">
        <v>3.8235000000000001</v>
      </c>
      <c r="K30" s="4">
        <v>76.022499999999994</v>
      </c>
      <c r="L30" s="4">
        <v>63.555</v>
      </c>
      <c r="M30" s="4">
        <v>3.8805999999999998</v>
      </c>
      <c r="N30" s="4">
        <v>70.293999999999997</v>
      </c>
      <c r="O30" s="4">
        <v>55.210999999999999</v>
      </c>
    </row>
    <row r="31" spans="1:15" x14ac:dyDescent="0.25">
      <c r="A31" s="4">
        <v>4.2519999999999998</v>
      </c>
      <c r="B31" s="4">
        <v>1.643</v>
      </c>
      <c r="C31" s="4">
        <v>0</v>
      </c>
      <c r="D31" s="9"/>
      <c r="E31" s="4">
        <v>4.32</v>
      </c>
      <c r="F31" s="4">
        <v>109.90900000000001</v>
      </c>
      <c r="G31" s="4">
        <v>75.635999999999996</v>
      </c>
      <c r="H31" s="9"/>
      <c r="I31" s="9"/>
      <c r="J31" s="4">
        <v>3.9706000000000001</v>
      </c>
      <c r="K31" s="4">
        <v>54.322000000000003</v>
      </c>
      <c r="L31" s="4">
        <v>51.916499999999999</v>
      </c>
      <c r="M31" s="4">
        <v>4.0298999999999996</v>
      </c>
      <c r="N31" s="4">
        <v>87.037999999999997</v>
      </c>
      <c r="O31" s="4">
        <v>67.144999999999996</v>
      </c>
    </row>
    <row r="32" spans="1:15" x14ac:dyDescent="0.25">
      <c r="A32" s="4">
        <v>4.4093999999999998</v>
      </c>
      <c r="B32" s="4">
        <v>1.133</v>
      </c>
      <c r="C32" s="4">
        <v>0</v>
      </c>
      <c r="D32" s="9"/>
      <c r="E32" s="4">
        <v>4.4800000000000004</v>
      </c>
      <c r="F32" s="4">
        <v>103.465</v>
      </c>
      <c r="G32" s="4">
        <v>73.858999999999995</v>
      </c>
      <c r="H32" s="9"/>
      <c r="I32" s="9"/>
      <c r="J32" s="4">
        <v>4.1176000000000004</v>
      </c>
      <c r="K32" s="4">
        <v>26.279599999999999</v>
      </c>
      <c r="L32" s="4">
        <v>34.792400000000001</v>
      </c>
      <c r="M32" s="4">
        <v>4.1791</v>
      </c>
      <c r="N32" s="4">
        <v>103.22799999999999</v>
      </c>
      <c r="O32" s="4">
        <v>80.814999999999998</v>
      </c>
    </row>
    <row r="33" spans="1:15" x14ac:dyDescent="0.25">
      <c r="A33" s="4">
        <v>4.5669000000000004</v>
      </c>
      <c r="B33" s="4">
        <v>0.218</v>
      </c>
      <c r="C33" s="4">
        <v>0</v>
      </c>
      <c r="D33" s="9"/>
      <c r="E33" s="4">
        <v>4.6399999999999997</v>
      </c>
      <c r="F33" s="4">
        <v>99.778000000000006</v>
      </c>
      <c r="G33" s="4">
        <v>69.706999999999994</v>
      </c>
      <c r="H33" s="9"/>
      <c r="I33" s="9"/>
      <c r="J33" s="4">
        <v>4.2647000000000004</v>
      </c>
      <c r="K33" s="4">
        <v>6.8545999999999996</v>
      </c>
      <c r="L33" s="4">
        <v>16.6572</v>
      </c>
      <c r="M33" s="4">
        <v>4.3284000000000002</v>
      </c>
      <c r="N33" s="4">
        <v>110.238</v>
      </c>
      <c r="O33" s="4">
        <v>95.004000000000005</v>
      </c>
    </row>
    <row r="34" spans="1:15" x14ac:dyDescent="0.25">
      <c r="A34" s="4">
        <v>4.7244000000000002</v>
      </c>
      <c r="B34" s="4">
        <v>0</v>
      </c>
      <c r="C34" s="4">
        <v>0</v>
      </c>
      <c r="D34" s="9"/>
      <c r="E34" s="4">
        <v>4.8</v>
      </c>
      <c r="F34" s="4">
        <v>103.545</v>
      </c>
      <c r="G34" s="4">
        <v>63.908999999999999</v>
      </c>
      <c r="H34" s="9"/>
      <c r="I34" s="9"/>
      <c r="J34" s="4">
        <v>4.4118000000000004</v>
      </c>
      <c r="K34" s="4">
        <v>0.86429999999999996</v>
      </c>
      <c r="L34" s="4">
        <v>4.4958</v>
      </c>
      <c r="M34" s="4">
        <v>4.4775999999999998</v>
      </c>
      <c r="N34" s="4">
        <v>103.39100000000001</v>
      </c>
      <c r="O34" s="4">
        <v>105.45</v>
      </c>
    </row>
    <row r="35" spans="1:15" x14ac:dyDescent="0.25">
      <c r="A35" s="4">
        <v>4.8818999999999999</v>
      </c>
      <c r="B35" s="4">
        <v>0</v>
      </c>
      <c r="C35" s="4">
        <v>0</v>
      </c>
      <c r="D35" s="9"/>
      <c r="E35" s="4">
        <v>4.96</v>
      </c>
      <c r="F35" s="4">
        <v>115.111</v>
      </c>
      <c r="G35" s="4">
        <v>57.929000000000002</v>
      </c>
      <c r="H35" s="9"/>
      <c r="I35" s="9"/>
      <c r="J35" s="4">
        <v>4.5587999999999997</v>
      </c>
      <c r="K35" s="4">
        <v>2.3847</v>
      </c>
      <c r="L35" s="4">
        <v>0.63590000000000002</v>
      </c>
      <c r="M35" s="4">
        <v>4.6269</v>
      </c>
      <c r="N35" s="4">
        <v>83.885000000000005</v>
      </c>
      <c r="O35" s="4">
        <v>104.905</v>
      </c>
    </row>
    <row r="36" spans="1:15" x14ac:dyDescent="0.25">
      <c r="A36" s="4">
        <v>5.0393999999999997</v>
      </c>
      <c r="B36" s="4">
        <v>0.55300000000000005</v>
      </c>
      <c r="C36" s="4">
        <v>0.184</v>
      </c>
      <c r="D36" s="9"/>
      <c r="E36" s="4">
        <v>5.12</v>
      </c>
      <c r="F36" s="4">
        <v>127.727</v>
      </c>
      <c r="G36" s="4">
        <v>53.96</v>
      </c>
      <c r="H36" s="9"/>
      <c r="I36" s="9"/>
      <c r="J36" s="4">
        <v>4.7058999999999997</v>
      </c>
      <c r="K36" s="4">
        <v>8.1714000000000002</v>
      </c>
      <c r="L36" s="4">
        <v>2.0526</v>
      </c>
      <c r="M36" s="4">
        <v>4.7760999999999996</v>
      </c>
      <c r="N36" s="4">
        <v>61.308</v>
      </c>
      <c r="O36" s="4">
        <v>89.427999999999997</v>
      </c>
    </row>
    <row r="37" spans="1:15" x14ac:dyDescent="0.25">
      <c r="A37" s="4">
        <v>5.1969000000000003</v>
      </c>
      <c r="B37" s="4">
        <v>6.1079999999999997</v>
      </c>
      <c r="C37" s="4">
        <v>2.5779999999999998</v>
      </c>
      <c r="D37" s="9"/>
      <c r="E37" s="4">
        <v>5.28</v>
      </c>
      <c r="F37" s="4">
        <v>138</v>
      </c>
      <c r="G37" s="4">
        <v>52</v>
      </c>
      <c r="H37" s="9"/>
      <c r="I37" s="9"/>
      <c r="J37" s="4">
        <v>4.8529</v>
      </c>
      <c r="K37" s="4">
        <v>15.099500000000001</v>
      </c>
      <c r="L37" s="4">
        <v>6.1262999999999996</v>
      </c>
      <c r="M37" s="4">
        <v>4.9253999999999998</v>
      </c>
      <c r="N37" s="4">
        <v>46.591000000000001</v>
      </c>
      <c r="O37" s="4">
        <v>68.022999999999996</v>
      </c>
    </row>
    <row r="38" spans="1:15" x14ac:dyDescent="0.25">
      <c r="A38" s="4">
        <v>5.3543000000000003</v>
      </c>
      <c r="B38" s="4">
        <v>21.64</v>
      </c>
      <c r="C38" s="4">
        <v>18.398</v>
      </c>
      <c r="D38" s="9"/>
      <c r="E38" s="4">
        <v>5.44</v>
      </c>
      <c r="F38" s="4">
        <v>141.99</v>
      </c>
      <c r="G38" s="4">
        <v>54.171999999999997</v>
      </c>
      <c r="H38" s="9"/>
      <c r="I38" s="9"/>
      <c r="J38" s="4">
        <v>5</v>
      </c>
      <c r="K38" s="4">
        <v>23.012899999999998</v>
      </c>
      <c r="L38" s="4">
        <v>13.7887</v>
      </c>
      <c r="M38" s="4">
        <v>5.0746000000000002</v>
      </c>
      <c r="N38" s="4">
        <v>42.32</v>
      </c>
      <c r="O38" s="4">
        <v>52.277999999999999</v>
      </c>
    </row>
    <row r="39" spans="1:15" x14ac:dyDescent="0.25">
      <c r="A39" s="4">
        <v>5.5118</v>
      </c>
      <c r="B39" s="4">
        <v>43.247999999999998</v>
      </c>
      <c r="C39" s="4">
        <v>42.575000000000003</v>
      </c>
      <c r="D39" s="9"/>
      <c r="E39" s="4">
        <v>5.6</v>
      </c>
      <c r="F39" s="4">
        <v>140.54499999999999</v>
      </c>
      <c r="G39" s="4">
        <v>57.768000000000001</v>
      </c>
      <c r="H39" s="9"/>
      <c r="I39" s="9"/>
      <c r="J39" s="4">
        <v>5.1471</v>
      </c>
      <c r="K39" s="4">
        <v>32.523499999999999</v>
      </c>
      <c r="L39" s="4">
        <v>26.421099999999999</v>
      </c>
      <c r="M39" s="4">
        <v>5.2239000000000004</v>
      </c>
      <c r="N39" s="4">
        <v>46.125</v>
      </c>
      <c r="O39" s="4">
        <v>47.911999999999999</v>
      </c>
    </row>
    <row r="40" spans="1:15" x14ac:dyDescent="0.25">
      <c r="A40" s="4">
        <v>5.6692999999999998</v>
      </c>
      <c r="B40" s="4">
        <v>67.828000000000003</v>
      </c>
      <c r="C40" s="4">
        <v>65.209000000000003</v>
      </c>
      <c r="D40" s="9"/>
      <c r="E40" s="4">
        <v>5.76</v>
      </c>
      <c r="F40" s="4">
        <v>136</v>
      </c>
      <c r="G40" s="4">
        <v>63.726999999999997</v>
      </c>
      <c r="H40" s="9"/>
      <c r="I40" s="9"/>
      <c r="J40" s="4">
        <v>5.2941000000000003</v>
      </c>
      <c r="K40" s="4">
        <v>42.409500000000001</v>
      </c>
      <c r="L40" s="4">
        <v>41.779299999999999</v>
      </c>
      <c r="M40" s="4">
        <v>5.3731</v>
      </c>
      <c r="N40" s="4">
        <v>54.707999999999998</v>
      </c>
      <c r="O40" s="4">
        <v>51.125999999999998</v>
      </c>
    </row>
    <row r="41" spans="1:15" x14ac:dyDescent="0.25">
      <c r="A41" s="4">
        <v>5.8268000000000004</v>
      </c>
      <c r="B41" s="4">
        <v>93.683999999999997</v>
      </c>
      <c r="C41" s="4">
        <v>80.819999999999993</v>
      </c>
      <c r="D41" s="9"/>
      <c r="E41" s="4">
        <v>5.92</v>
      </c>
      <c r="F41" s="4">
        <v>131.05099999999999</v>
      </c>
      <c r="G41" s="4">
        <v>69.03</v>
      </c>
      <c r="H41" s="9"/>
      <c r="I41" s="9"/>
      <c r="J41" s="4">
        <v>5.4412000000000003</v>
      </c>
      <c r="K41" s="4">
        <v>52.0762</v>
      </c>
      <c r="L41" s="4">
        <v>56.073700000000002</v>
      </c>
      <c r="M41" s="4">
        <v>5.5224000000000002</v>
      </c>
      <c r="N41" s="4">
        <v>61.517000000000003</v>
      </c>
      <c r="O41" s="4">
        <v>53.325000000000003</v>
      </c>
    </row>
    <row r="42" spans="1:15" x14ac:dyDescent="0.25">
      <c r="A42" s="4">
        <v>5.9843000000000002</v>
      </c>
      <c r="B42" s="4">
        <v>122.782</v>
      </c>
      <c r="C42" s="4">
        <v>94.385999999999996</v>
      </c>
      <c r="D42" s="9"/>
      <c r="E42" s="4">
        <v>6.08</v>
      </c>
      <c r="F42" s="4">
        <v>132.71700000000001</v>
      </c>
      <c r="G42" s="4">
        <v>71.231999999999999</v>
      </c>
      <c r="H42" s="9"/>
      <c r="I42" s="9"/>
      <c r="J42" s="4">
        <v>5.5881999999999996</v>
      </c>
      <c r="K42" s="4">
        <v>62.2</v>
      </c>
      <c r="L42" s="4">
        <v>65.040000000000006</v>
      </c>
      <c r="M42" s="4">
        <v>5.6715999999999998</v>
      </c>
      <c r="N42" s="4">
        <v>62.906999999999996</v>
      </c>
      <c r="O42" s="4">
        <v>48.643000000000001</v>
      </c>
    </row>
    <row r="43" spans="1:15" x14ac:dyDescent="0.25">
      <c r="A43" s="4">
        <v>6.1417000000000002</v>
      </c>
      <c r="B43" s="4">
        <v>156.08600000000001</v>
      </c>
      <c r="C43" s="4">
        <v>112.137</v>
      </c>
      <c r="D43" s="9"/>
      <c r="E43" s="4">
        <v>6.24</v>
      </c>
      <c r="F43" s="4">
        <v>138.727</v>
      </c>
      <c r="G43" s="4">
        <v>73.635999999999996</v>
      </c>
      <c r="H43" s="9"/>
      <c r="I43" s="9"/>
      <c r="J43" s="4">
        <v>5.7352999999999996</v>
      </c>
      <c r="K43" s="4">
        <v>68.873699999999999</v>
      </c>
      <c r="L43" s="4">
        <v>66.8</v>
      </c>
      <c r="M43" s="4">
        <v>5.8209</v>
      </c>
      <c r="N43" s="4">
        <v>54.113</v>
      </c>
      <c r="O43" s="4">
        <v>36.768000000000001</v>
      </c>
    </row>
    <row r="44" spans="1:15" x14ac:dyDescent="0.25">
      <c r="A44" s="4">
        <v>6.2991999999999999</v>
      </c>
      <c r="B44" s="4">
        <v>189.54900000000001</v>
      </c>
      <c r="C44" s="4">
        <v>137.178</v>
      </c>
      <c r="D44" s="9"/>
      <c r="E44" s="4">
        <v>6.4</v>
      </c>
      <c r="F44" s="4">
        <v>138.81800000000001</v>
      </c>
      <c r="G44" s="4">
        <v>79.879000000000005</v>
      </c>
      <c r="H44" s="9"/>
      <c r="I44" s="9"/>
      <c r="J44" s="4">
        <v>5.8823999999999996</v>
      </c>
      <c r="K44" s="4">
        <v>68.634299999999996</v>
      </c>
      <c r="L44" s="4">
        <v>61.077599999999997</v>
      </c>
      <c r="M44" s="4">
        <v>5.9701000000000004</v>
      </c>
      <c r="N44" s="4">
        <v>37.884</v>
      </c>
      <c r="O44" s="4">
        <v>23.597999999999999</v>
      </c>
    </row>
    <row r="45" spans="1:15" x14ac:dyDescent="0.25">
      <c r="A45" s="4">
        <v>6.4566999999999997</v>
      </c>
      <c r="B45" s="4">
        <v>213.45500000000001</v>
      </c>
      <c r="C45" s="4">
        <v>161.73699999999999</v>
      </c>
      <c r="D45" s="9"/>
      <c r="E45" s="4">
        <v>6.56</v>
      </c>
      <c r="F45" s="4">
        <v>128.32300000000001</v>
      </c>
      <c r="G45" s="4">
        <v>88.433999999999997</v>
      </c>
      <c r="H45" s="9"/>
      <c r="I45" s="9"/>
      <c r="J45" s="4">
        <v>6.0293999999999999</v>
      </c>
      <c r="K45" s="4">
        <v>60.787599999999998</v>
      </c>
      <c r="L45" s="4">
        <v>50.242100000000001</v>
      </c>
      <c r="M45" s="4">
        <v>6.1193999999999997</v>
      </c>
      <c r="N45" s="4">
        <v>24.558</v>
      </c>
      <c r="O45" s="4">
        <v>18.242999999999999</v>
      </c>
    </row>
    <row r="46" spans="1:15" x14ac:dyDescent="0.25">
      <c r="A46" s="4">
        <v>6.6142000000000003</v>
      </c>
      <c r="B46" s="4">
        <v>215.40600000000001</v>
      </c>
      <c r="C46" s="4">
        <v>169.87200000000001</v>
      </c>
      <c r="D46" s="9"/>
      <c r="E46" s="4">
        <v>6.72</v>
      </c>
      <c r="F46" s="4">
        <v>106.818</v>
      </c>
      <c r="G46" s="4">
        <v>94</v>
      </c>
      <c r="H46" s="9"/>
      <c r="I46" s="9"/>
      <c r="J46" s="4">
        <v>6.1764999999999999</v>
      </c>
      <c r="K46" s="4">
        <v>46.127600000000001</v>
      </c>
      <c r="L46" s="4">
        <v>38.572400000000002</v>
      </c>
      <c r="M46" s="4">
        <v>6.2686999999999999</v>
      </c>
      <c r="N46" s="4">
        <v>13.782999999999999</v>
      </c>
      <c r="O46" s="4">
        <v>19.751999999999999</v>
      </c>
    </row>
    <row r="47" spans="1:15" x14ac:dyDescent="0.25">
      <c r="A47" s="4">
        <v>6.7717000000000001</v>
      </c>
      <c r="B47" s="4">
        <v>199.59299999999999</v>
      </c>
      <c r="C47" s="4">
        <v>161.58600000000001</v>
      </c>
      <c r="D47" s="9"/>
      <c r="E47" s="4">
        <v>6.88</v>
      </c>
      <c r="F47" s="4">
        <v>87.616</v>
      </c>
      <c r="G47" s="4">
        <v>88.182000000000002</v>
      </c>
      <c r="H47" s="9"/>
      <c r="I47" s="9"/>
      <c r="J47" s="4">
        <v>6.3235000000000001</v>
      </c>
      <c r="K47" s="4">
        <v>26.911999999999999</v>
      </c>
      <c r="L47" s="4">
        <v>27.9742</v>
      </c>
      <c r="M47" s="4">
        <v>6.4179000000000004</v>
      </c>
      <c r="N47" s="4">
        <v>6.07</v>
      </c>
      <c r="O47" s="4">
        <v>25.1</v>
      </c>
    </row>
    <row r="48" spans="1:15" x14ac:dyDescent="0.25">
      <c r="A48" s="4">
        <v>6.9291</v>
      </c>
      <c r="B48" s="4">
        <v>171.84800000000001</v>
      </c>
      <c r="C48" s="4">
        <v>139.614</v>
      </c>
      <c r="D48" s="9"/>
      <c r="E48" s="4">
        <v>7.04</v>
      </c>
      <c r="F48" s="4">
        <v>73.332999999999998</v>
      </c>
      <c r="G48" s="4">
        <v>77.444000000000003</v>
      </c>
      <c r="H48" s="9"/>
      <c r="I48" s="9"/>
      <c r="J48" s="4">
        <v>6.4706000000000001</v>
      </c>
      <c r="K48" s="4">
        <v>11.085100000000001</v>
      </c>
      <c r="L48" s="4">
        <v>23.180700000000002</v>
      </c>
      <c r="M48" s="4">
        <v>6.5671999999999997</v>
      </c>
      <c r="N48" s="4">
        <v>1.0840000000000001</v>
      </c>
      <c r="O48" s="4">
        <v>27.702000000000002</v>
      </c>
    </row>
    <row r="49" spans="1:15" x14ac:dyDescent="0.25">
      <c r="A49" s="4">
        <v>7.0865999999999998</v>
      </c>
      <c r="B49" s="4">
        <v>140.767</v>
      </c>
      <c r="C49" s="4">
        <v>115.495</v>
      </c>
      <c r="D49" s="9"/>
      <c r="E49" s="4">
        <v>7.2</v>
      </c>
      <c r="F49" s="4">
        <v>63.091000000000001</v>
      </c>
      <c r="G49" s="4">
        <v>67.817999999999998</v>
      </c>
      <c r="H49" s="9"/>
      <c r="I49" s="9"/>
      <c r="J49" s="4">
        <v>6.6176000000000004</v>
      </c>
      <c r="K49" s="4">
        <v>5.5235000000000003</v>
      </c>
      <c r="L49" s="4">
        <v>26.4681</v>
      </c>
      <c r="M49" s="4">
        <v>6.7164000000000001</v>
      </c>
      <c r="N49" s="4">
        <v>0</v>
      </c>
      <c r="O49" s="4">
        <v>27.239000000000001</v>
      </c>
    </row>
    <row r="50" spans="1:15" x14ac:dyDescent="0.25">
      <c r="A50" s="4">
        <v>7.2441000000000004</v>
      </c>
      <c r="B50" s="4">
        <v>112.274</v>
      </c>
      <c r="C50" s="4">
        <v>96.260999999999996</v>
      </c>
      <c r="D50" s="9"/>
      <c r="E50" s="4">
        <v>7.36</v>
      </c>
      <c r="F50" s="4">
        <v>56.494999999999997</v>
      </c>
      <c r="G50" s="4">
        <v>61.273000000000003</v>
      </c>
      <c r="H50" s="9"/>
      <c r="I50" s="9"/>
      <c r="J50" s="4">
        <v>6.7647000000000004</v>
      </c>
      <c r="K50" s="4">
        <v>14.4053</v>
      </c>
      <c r="L50" s="4">
        <v>38.1158</v>
      </c>
      <c r="M50" s="4">
        <v>6.8657000000000004</v>
      </c>
      <c r="N50" s="4">
        <v>0</v>
      </c>
      <c r="O50" s="4">
        <v>24.832000000000001</v>
      </c>
    </row>
    <row r="51" spans="1:15" x14ac:dyDescent="0.25">
      <c r="A51" s="4">
        <v>7.4016000000000002</v>
      </c>
      <c r="B51" s="4">
        <v>89.867000000000004</v>
      </c>
      <c r="C51" s="4">
        <v>88.522999999999996</v>
      </c>
      <c r="D51" s="9"/>
      <c r="E51" s="4">
        <v>7.52</v>
      </c>
      <c r="F51" s="4">
        <v>49.070999999999998</v>
      </c>
      <c r="G51" s="4">
        <v>58.262999999999998</v>
      </c>
      <c r="H51" s="9"/>
      <c r="I51" s="9"/>
      <c r="J51" s="4">
        <v>6.9118000000000004</v>
      </c>
      <c r="K51" s="4">
        <v>32.1661</v>
      </c>
      <c r="L51" s="4">
        <v>52.709400000000002</v>
      </c>
      <c r="M51" s="4">
        <v>7.0148999999999999</v>
      </c>
      <c r="N51" s="4">
        <v>0</v>
      </c>
      <c r="O51" s="4">
        <v>23.5</v>
      </c>
    </row>
    <row r="52" spans="1:15" x14ac:dyDescent="0.25">
      <c r="A52" s="4">
        <v>7.5590999999999999</v>
      </c>
      <c r="B52" s="4">
        <v>73.981999999999999</v>
      </c>
      <c r="C52" s="4">
        <v>84.992999999999995</v>
      </c>
      <c r="D52" s="9"/>
      <c r="E52" s="4">
        <v>7.68</v>
      </c>
      <c r="F52" s="4">
        <v>42.726999999999997</v>
      </c>
      <c r="G52" s="4">
        <v>56.636000000000003</v>
      </c>
      <c r="H52" s="9"/>
      <c r="I52" s="9"/>
      <c r="J52" s="4">
        <v>7.0587999999999997</v>
      </c>
      <c r="K52" s="4">
        <v>48.0503</v>
      </c>
      <c r="L52" s="4">
        <v>67.898799999999994</v>
      </c>
      <c r="M52" s="4">
        <v>7.1642000000000001</v>
      </c>
      <c r="N52" s="4">
        <v>0</v>
      </c>
      <c r="O52" s="4">
        <v>19.12</v>
      </c>
    </row>
    <row r="53" spans="1:15" x14ac:dyDescent="0.25">
      <c r="A53" s="4">
        <v>7.7164999999999999</v>
      </c>
      <c r="B53" s="4">
        <v>62.496000000000002</v>
      </c>
      <c r="C53" s="4">
        <v>78.281000000000006</v>
      </c>
      <c r="D53" s="9"/>
      <c r="E53" s="4">
        <v>7.84</v>
      </c>
      <c r="F53" s="4">
        <v>41.051000000000002</v>
      </c>
      <c r="G53" s="4">
        <v>53.576000000000001</v>
      </c>
      <c r="H53" s="9"/>
      <c r="I53" s="9"/>
      <c r="J53" s="4">
        <v>7.2058999999999997</v>
      </c>
      <c r="K53" s="4">
        <v>52.210599999999999</v>
      </c>
      <c r="L53" s="4">
        <v>78.515900000000002</v>
      </c>
      <c r="M53" s="4">
        <v>7.3133999999999997</v>
      </c>
      <c r="N53" s="4">
        <v>0</v>
      </c>
      <c r="O53" s="4">
        <v>12.223000000000001</v>
      </c>
    </row>
    <row r="54" spans="1:15" x14ac:dyDescent="0.25">
      <c r="A54" s="4">
        <v>7.8739999999999997</v>
      </c>
      <c r="B54" s="4">
        <v>53.793999999999997</v>
      </c>
      <c r="C54" s="4">
        <v>65.637</v>
      </c>
      <c r="D54" s="9"/>
      <c r="E54" s="4">
        <v>8</v>
      </c>
      <c r="F54" s="4">
        <v>43.292999999999999</v>
      </c>
      <c r="G54" s="4">
        <v>50.454999999999998</v>
      </c>
      <c r="H54" s="9"/>
      <c r="I54" s="9"/>
      <c r="J54" s="4">
        <v>7.3529</v>
      </c>
      <c r="K54" s="4">
        <v>43.988900000000001</v>
      </c>
      <c r="L54" s="4">
        <v>81.257599999999996</v>
      </c>
      <c r="M54" s="4">
        <v>7.4626999999999999</v>
      </c>
      <c r="N54" s="4">
        <v>0</v>
      </c>
      <c r="O54" s="4">
        <v>5.1710000000000003</v>
      </c>
    </row>
    <row r="55" spans="1:15" x14ac:dyDescent="0.25">
      <c r="A55" s="4">
        <v>8.0314999999999994</v>
      </c>
      <c r="B55" s="4">
        <v>45.213999999999999</v>
      </c>
      <c r="C55" s="4">
        <v>50.088000000000001</v>
      </c>
      <c r="D55" s="9"/>
      <c r="E55" s="4">
        <v>8.16</v>
      </c>
      <c r="F55" s="4">
        <v>48.545000000000002</v>
      </c>
      <c r="G55" s="4">
        <v>49.091000000000001</v>
      </c>
      <c r="H55" s="9"/>
      <c r="I55" s="9"/>
      <c r="J55" s="4">
        <v>7.5</v>
      </c>
      <c r="K55" s="4">
        <v>31.821899999999999</v>
      </c>
      <c r="L55" s="4">
        <v>73.632499999999993</v>
      </c>
      <c r="M55" s="4">
        <v>7.6119000000000003</v>
      </c>
      <c r="N55" s="4">
        <v>0</v>
      </c>
      <c r="O55" s="4">
        <v>1.52</v>
      </c>
    </row>
    <row r="56" spans="1:15" x14ac:dyDescent="0.25">
      <c r="A56" s="4">
        <v>8.1890000000000001</v>
      </c>
      <c r="B56" s="4">
        <v>37.545000000000002</v>
      </c>
      <c r="C56" s="4">
        <v>34.728999999999999</v>
      </c>
      <c r="D56" s="9"/>
      <c r="E56" s="4">
        <v>8.32</v>
      </c>
      <c r="F56" s="4">
        <v>54.091000000000001</v>
      </c>
      <c r="G56" s="4">
        <v>54.423999999999999</v>
      </c>
      <c r="H56" s="9"/>
      <c r="I56" s="9"/>
      <c r="J56" s="4">
        <v>7.6471</v>
      </c>
      <c r="K56" s="4">
        <v>20.283200000000001</v>
      </c>
      <c r="L56" s="4">
        <v>57.7301</v>
      </c>
      <c r="M56" s="4">
        <v>7.7611999999999997</v>
      </c>
      <c r="N56" s="4">
        <v>0</v>
      </c>
      <c r="O56" s="4">
        <v>0.745</v>
      </c>
    </row>
    <row r="57" spans="1:15" x14ac:dyDescent="0.25">
      <c r="A57" s="4">
        <v>8.3465000000000007</v>
      </c>
      <c r="B57" s="4">
        <v>29.695</v>
      </c>
      <c r="C57" s="4">
        <v>22.654</v>
      </c>
      <c r="D57" s="9"/>
      <c r="E57" s="4">
        <v>8.48</v>
      </c>
      <c r="F57" s="4">
        <v>60.515000000000001</v>
      </c>
      <c r="G57" s="4">
        <v>64.332999999999998</v>
      </c>
      <c r="H57" s="9"/>
      <c r="I57" s="9"/>
      <c r="J57" s="4">
        <v>7.7941000000000003</v>
      </c>
      <c r="K57" s="4">
        <v>10.236800000000001</v>
      </c>
      <c r="L57" s="4">
        <v>36.396000000000001</v>
      </c>
      <c r="M57" s="4">
        <v>7.9104000000000001</v>
      </c>
      <c r="N57" s="4">
        <v>0</v>
      </c>
      <c r="O57" s="4">
        <v>0.879</v>
      </c>
    </row>
    <row r="58" spans="1:15" x14ac:dyDescent="0.25">
      <c r="A58" s="4">
        <v>8.5038999999999998</v>
      </c>
      <c r="B58" s="4">
        <v>23.481999999999999</v>
      </c>
      <c r="C58" s="4">
        <v>16.497</v>
      </c>
      <c r="D58" s="9"/>
      <c r="E58" s="4">
        <v>8.64</v>
      </c>
      <c r="F58" s="4">
        <v>66.364000000000004</v>
      </c>
      <c r="G58" s="4">
        <v>75</v>
      </c>
      <c r="H58" s="9"/>
      <c r="I58" s="9"/>
      <c r="J58" s="4">
        <v>7.9412000000000003</v>
      </c>
      <c r="K58" s="4">
        <v>3.0057</v>
      </c>
      <c r="L58" s="4">
        <v>15.9741</v>
      </c>
      <c r="M58" s="4">
        <v>8.0596999999999994</v>
      </c>
      <c r="N58" s="4">
        <v>0.16500000000000001</v>
      </c>
      <c r="O58" s="4">
        <v>3.47</v>
      </c>
    </row>
    <row r="59" spans="1:15" x14ac:dyDescent="0.25">
      <c r="A59" s="4">
        <v>8.6614000000000004</v>
      </c>
      <c r="B59" s="4">
        <v>17.760999999999999</v>
      </c>
      <c r="C59" s="4">
        <v>12.837999999999999</v>
      </c>
      <c r="D59" s="9"/>
      <c r="E59" s="4">
        <v>8.8000000000000007</v>
      </c>
      <c r="F59" s="4">
        <v>71.332999999999998</v>
      </c>
      <c r="G59" s="4">
        <v>82</v>
      </c>
      <c r="H59" s="9"/>
      <c r="I59" s="9"/>
      <c r="J59" s="4">
        <v>8.0882000000000005</v>
      </c>
      <c r="K59" s="4">
        <v>0.3407</v>
      </c>
      <c r="L59" s="4">
        <v>3.5042</v>
      </c>
      <c r="M59" s="4">
        <v>8.2089999999999996</v>
      </c>
      <c r="N59" s="4">
        <v>7.5640000000000001</v>
      </c>
      <c r="O59" s="4">
        <v>11.262</v>
      </c>
    </row>
    <row r="60" spans="1:15" x14ac:dyDescent="0.25">
      <c r="A60" s="4">
        <v>8.8188999999999993</v>
      </c>
      <c r="B60" s="4">
        <v>12.496</v>
      </c>
      <c r="C60" s="4">
        <v>9.5399999999999991</v>
      </c>
      <c r="D60" s="9"/>
      <c r="E60" s="4">
        <v>8.9600000000000009</v>
      </c>
      <c r="F60" s="4">
        <v>73.879000000000005</v>
      </c>
      <c r="G60" s="4">
        <v>83.879000000000005</v>
      </c>
      <c r="H60" s="9"/>
      <c r="I60" s="9"/>
      <c r="J60" s="4">
        <v>8.2353000000000005</v>
      </c>
      <c r="K60" s="4">
        <v>0</v>
      </c>
      <c r="L60" s="4">
        <v>0.29010000000000002</v>
      </c>
      <c r="M60" s="4">
        <v>8.3582000000000001</v>
      </c>
      <c r="N60" s="4">
        <v>22.376000000000001</v>
      </c>
      <c r="O60" s="4">
        <v>21.843</v>
      </c>
    </row>
    <row r="61" spans="1:15" x14ac:dyDescent="0.25">
      <c r="A61" s="4">
        <v>8.9763999999999999</v>
      </c>
      <c r="B61" s="4">
        <v>8.0350000000000001</v>
      </c>
      <c r="C61" s="4">
        <v>5.883</v>
      </c>
      <c r="D61" s="9"/>
      <c r="E61" s="4">
        <v>9.1199999999999992</v>
      </c>
      <c r="F61" s="4">
        <v>72.909000000000006</v>
      </c>
      <c r="G61" s="4">
        <v>85.182000000000002</v>
      </c>
      <c r="H61" s="9"/>
      <c r="I61" s="9"/>
      <c r="J61" s="4">
        <v>8.3824000000000005</v>
      </c>
      <c r="K61" s="4">
        <v>0</v>
      </c>
      <c r="L61" s="4">
        <v>0.48</v>
      </c>
      <c r="M61" s="4">
        <v>8.5075000000000003</v>
      </c>
      <c r="N61" s="4">
        <v>37.155999999999999</v>
      </c>
      <c r="O61" s="4">
        <v>32.293999999999997</v>
      </c>
    </row>
    <row r="62" spans="1:15" x14ac:dyDescent="0.25">
      <c r="A62" s="4">
        <v>9.1339000000000006</v>
      </c>
      <c r="B62" s="4">
        <v>5.1479999999999997</v>
      </c>
      <c r="C62" s="4">
        <v>2.9289999999999998</v>
      </c>
      <c r="D62" s="9"/>
      <c r="E62" s="4">
        <v>9.2799999999999994</v>
      </c>
      <c r="F62" s="4">
        <v>67.585999999999999</v>
      </c>
      <c r="G62" s="4">
        <v>88.394000000000005</v>
      </c>
      <c r="H62" s="9"/>
      <c r="I62" s="9"/>
      <c r="J62" s="4">
        <v>8.5294000000000008</v>
      </c>
      <c r="K62" s="4">
        <v>0</v>
      </c>
      <c r="L62" s="4">
        <v>1.4605999999999999</v>
      </c>
      <c r="M62" s="4">
        <v>8.6567000000000007</v>
      </c>
      <c r="N62" s="4">
        <v>52.195999999999998</v>
      </c>
      <c r="O62" s="4">
        <v>40.085999999999999</v>
      </c>
    </row>
    <row r="63" spans="1:15" x14ac:dyDescent="0.25">
      <c r="A63" s="4">
        <v>9.2912999999999997</v>
      </c>
      <c r="B63" s="4">
        <v>5.984</v>
      </c>
      <c r="C63" s="4">
        <v>2.6160000000000001</v>
      </c>
      <c r="D63" s="9"/>
      <c r="E63" s="4">
        <v>9.44</v>
      </c>
      <c r="F63" s="4">
        <v>61.636000000000003</v>
      </c>
      <c r="G63" s="4">
        <v>93.817999999999998</v>
      </c>
      <c r="H63" s="9"/>
      <c r="I63" s="9"/>
      <c r="J63" s="4">
        <v>8.6765000000000008</v>
      </c>
      <c r="K63" s="4">
        <v>1.5158</v>
      </c>
      <c r="L63" s="4">
        <v>5.1477000000000004</v>
      </c>
      <c r="M63" s="4">
        <v>8.8059999999999992</v>
      </c>
      <c r="N63" s="4">
        <v>64.507999999999996</v>
      </c>
      <c r="O63" s="4">
        <v>43.414999999999999</v>
      </c>
    </row>
    <row r="64" spans="1:15" x14ac:dyDescent="0.25">
      <c r="A64" s="4">
        <v>9.4488000000000003</v>
      </c>
      <c r="B64" s="4">
        <v>10.335000000000001</v>
      </c>
      <c r="C64" s="4">
        <v>5.641</v>
      </c>
      <c r="D64" s="9"/>
      <c r="E64" s="4">
        <v>9.6</v>
      </c>
      <c r="F64" s="4">
        <v>59.091000000000001</v>
      </c>
      <c r="G64" s="4">
        <v>99.545000000000002</v>
      </c>
      <c r="H64" s="9"/>
      <c r="I64" s="9"/>
      <c r="J64" s="4">
        <v>8.8234999999999992</v>
      </c>
      <c r="K64" s="4">
        <v>6.9640000000000004</v>
      </c>
      <c r="L64" s="4">
        <v>13.770099999999999</v>
      </c>
      <c r="M64" s="4">
        <v>8.9551999999999996</v>
      </c>
      <c r="N64" s="4">
        <v>70.287000000000006</v>
      </c>
      <c r="O64" s="4">
        <v>43.351999999999997</v>
      </c>
    </row>
    <row r="65" spans="1:15" x14ac:dyDescent="0.25">
      <c r="A65" s="4">
        <v>9.6062999999999992</v>
      </c>
      <c r="B65" s="4">
        <v>19.027999999999999</v>
      </c>
      <c r="C65" s="4">
        <v>16.064</v>
      </c>
      <c r="D65" s="9"/>
      <c r="E65" s="4">
        <v>9.76</v>
      </c>
      <c r="F65" s="4">
        <v>62.524999999999999</v>
      </c>
      <c r="G65" s="4">
        <v>102.545</v>
      </c>
      <c r="H65" s="9"/>
      <c r="I65" s="9"/>
      <c r="J65" s="4">
        <v>8.9705999999999992</v>
      </c>
      <c r="K65" s="4">
        <v>16.781300000000002</v>
      </c>
      <c r="L65" s="4">
        <v>24.011299999999999</v>
      </c>
      <c r="M65" s="4">
        <v>9.1044999999999998</v>
      </c>
      <c r="N65" s="4">
        <v>65.117000000000004</v>
      </c>
      <c r="O65" s="4">
        <v>40.543999999999997</v>
      </c>
    </row>
    <row r="66" spans="1:15" x14ac:dyDescent="0.25">
      <c r="A66" s="4">
        <v>9.7637999999999998</v>
      </c>
      <c r="B66" s="4">
        <v>31.486000000000001</v>
      </c>
      <c r="C66" s="4">
        <v>34.113999999999997</v>
      </c>
      <c r="D66" s="9"/>
      <c r="E66" s="4">
        <v>9.92</v>
      </c>
      <c r="F66" s="4">
        <v>70.090999999999994</v>
      </c>
      <c r="G66" s="4">
        <v>102.90900000000001</v>
      </c>
      <c r="H66" s="9"/>
      <c r="I66" s="9"/>
      <c r="J66" s="4">
        <v>9.1175999999999995</v>
      </c>
      <c r="K66" s="4">
        <v>29.519600000000001</v>
      </c>
      <c r="L66" s="4">
        <v>33.172199999999997</v>
      </c>
      <c r="M66" s="4">
        <v>9.2537000000000003</v>
      </c>
      <c r="N66" s="4">
        <v>47.191000000000003</v>
      </c>
      <c r="O66" s="4">
        <v>35.637999999999998</v>
      </c>
    </row>
    <row r="67" spans="1:15" x14ac:dyDescent="0.25">
      <c r="A67" s="4">
        <v>9.9213000000000005</v>
      </c>
      <c r="B67" s="4">
        <v>47.392000000000003</v>
      </c>
      <c r="C67" s="4">
        <v>56.854999999999997</v>
      </c>
      <c r="D67" s="9"/>
      <c r="E67" s="4">
        <v>10.08</v>
      </c>
      <c r="F67" s="4">
        <v>77.545000000000002</v>
      </c>
      <c r="G67" s="4">
        <v>102</v>
      </c>
      <c r="H67" s="9"/>
      <c r="I67" s="9"/>
      <c r="J67" s="4">
        <v>9.2646999999999995</v>
      </c>
      <c r="K67" s="4">
        <v>41.472200000000001</v>
      </c>
      <c r="L67" s="4">
        <v>38.589500000000001</v>
      </c>
      <c r="M67" s="4">
        <v>9.4030000000000005</v>
      </c>
      <c r="N67" s="4">
        <v>23.785</v>
      </c>
      <c r="O67" s="4">
        <v>27.681000000000001</v>
      </c>
    </row>
    <row r="68" spans="1:15" x14ac:dyDescent="0.25">
      <c r="A68" s="4">
        <v>10.0787</v>
      </c>
      <c r="B68" s="4">
        <v>65.02</v>
      </c>
      <c r="C68" s="4">
        <v>81.382999999999996</v>
      </c>
      <c r="D68" s="9"/>
      <c r="E68" s="4">
        <v>10.24</v>
      </c>
      <c r="F68" s="4">
        <v>78.504999999999995</v>
      </c>
      <c r="G68" s="4">
        <v>100.01</v>
      </c>
      <c r="H68" s="9"/>
      <c r="I68" s="9"/>
      <c r="J68" s="4">
        <v>9.4117999999999995</v>
      </c>
      <c r="K68" s="4">
        <v>49.616700000000002</v>
      </c>
      <c r="L68" s="4">
        <v>41.419600000000003</v>
      </c>
      <c r="M68" s="4">
        <v>9.5521999999999991</v>
      </c>
      <c r="N68" s="4">
        <v>4.665</v>
      </c>
      <c r="O68" s="4">
        <v>18.38</v>
      </c>
    </row>
    <row r="69" spans="1:15" x14ac:dyDescent="0.25">
      <c r="A69" s="4">
        <v>10.2362</v>
      </c>
      <c r="B69" s="4">
        <v>82.414000000000001</v>
      </c>
      <c r="C69" s="4">
        <v>106.76300000000001</v>
      </c>
      <c r="D69" s="9"/>
      <c r="E69" s="4">
        <v>10.4</v>
      </c>
      <c r="F69" s="4">
        <v>76.504999999999995</v>
      </c>
      <c r="G69" s="4">
        <v>97.152000000000001</v>
      </c>
      <c r="H69" s="9"/>
      <c r="I69" s="9"/>
      <c r="J69" s="4">
        <v>9.5587999999999997</v>
      </c>
      <c r="K69" s="4">
        <v>52.601100000000002</v>
      </c>
      <c r="L69" s="4">
        <v>43.886400000000002</v>
      </c>
      <c r="M69" s="4">
        <v>9.7014999999999993</v>
      </c>
      <c r="N69" s="4">
        <v>0.63700000000000001</v>
      </c>
      <c r="O69" s="4">
        <v>10.101000000000001</v>
      </c>
    </row>
    <row r="70" spans="1:15" x14ac:dyDescent="0.25">
      <c r="A70" s="4">
        <v>10.393700000000001</v>
      </c>
      <c r="B70" s="4">
        <v>98.734999999999999</v>
      </c>
      <c r="C70" s="4">
        <v>127.943</v>
      </c>
      <c r="D70" s="9"/>
      <c r="E70" s="4">
        <v>10.56</v>
      </c>
      <c r="F70" s="4">
        <v>74</v>
      </c>
      <c r="G70" s="4">
        <v>95</v>
      </c>
      <c r="H70" s="9"/>
      <c r="I70" s="9"/>
      <c r="J70" s="4">
        <v>9.7058999999999997</v>
      </c>
      <c r="K70" s="4">
        <v>52.384399999999999</v>
      </c>
      <c r="L70" s="4">
        <v>47.732300000000002</v>
      </c>
      <c r="M70" s="4">
        <v>9.8506999999999998</v>
      </c>
      <c r="N70" s="4">
        <v>0</v>
      </c>
      <c r="O70" s="4">
        <v>6.6749999999999998</v>
      </c>
    </row>
    <row r="71" spans="1:15" x14ac:dyDescent="0.25">
      <c r="A71" s="4">
        <v>10.5512</v>
      </c>
      <c r="B71" s="4">
        <v>109.02200000000001</v>
      </c>
      <c r="C71" s="4">
        <v>137.30699999999999</v>
      </c>
      <c r="D71" s="9"/>
      <c r="E71" s="4">
        <v>10.72</v>
      </c>
      <c r="F71" s="4">
        <v>71.100999999999999</v>
      </c>
      <c r="G71" s="4">
        <v>90.322999999999993</v>
      </c>
      <c r="H71" s="9"/>
      <c r="I71" s="9"/>
      <c r="J71" s="4">
        <v>9.8529</v>
      </c>
      <c r="K71" s="4">
        <v>53.3001</v>
      </c>
      <c r="L71" s="4">
        <v>51.945</v>
      </c>
      <c r="M71" s="4">
        <v>10</v>
      </c>
      <c r="N71" s="4">
        <v>4.6559999999999997</v>
      </c>
      <c r="O71" s="4">
        <v>9.9629999999999992</v>
      </c>
    </row>
    <row r="72" spans="1:15" x14ac:dyDescent="0.25">
      <c r="A72" s="4">
        <v>10.7087</v>
      </c>
      <c r="B72" s="4">
        <v>109.672</v>
      </c>
      <c r="C72" s="4">
        <v>128.88499999999999</v>
      </c>
      <c r="D72" s="9"/>
      <c r="E72" s="4">
        <v>10.88</v>
      </c>
      <c r="F72" s="4">
        <v>70</v>
      </c>
      <c r="G72" s="4">
        <v>85.141000000000005</v>
      </c>
      <c r="H72" s="9"/>
      <c r="I72" s="9"/>
      <c r="J72" s="4">
        <v>10</v>
      </c>
      <c r="K72" s="4">
        <v>58.238300000000002</v>
      </c>
      <c r="L72" s="4">
        <v>52.926299999999998</v>
      </c>
      <c r="M72" s="4">
        <v>10.1493</v>
      </c>
      <c r="N72" s="4">
        <v>12.4</v>
      </c>
      <c r="O72" s="4">
        <v>20.277999999999999</v>
      </c>
    </row>
    <row r="73" spans="1:15" x14ac:dyDescent="0.25">
      <c r="A73" s="4">
        <v>10.866099999999999</v>
      </c>
      <c r="B73" s="4">
        <v>102.791</v>
      </c>
      <c r="C73" s="4">
        <v>109.756</v>
      </c>
      <c r="D73" s="9"/>
      <c r="E73" s="4">
        <v>11.04</v>
      </c>
      <c r="F73" s="4">
        <v>69.817999999999998</v>
      </c>
      <c r="G73" s="4">
        <v>77</v>
      </c>
      <c r="H73" s="9"/>
      <c r="I73" s="9"/>
      <c r="J73" s="4">
        <v>10.1471</v>
      </c>
      <c r="K73" s="4">
        <v>65.69</v>
      </c>
      <c r="L73" s="4">
        <v>47.988</v>
      </c>
      <c r="M73" s="4">
        <v>10.298500000000001</v>
      </c>
      <c r="N73" s="4">
        <v>21.42</v>
      </c>
      <c r="O73" s="4">
        <v>34.350999999999999</v>
      </c>
    </row>
    <row r="74" spans="1:15" x14ac:dyDescent="0.25">
      <c r="A74" s="4">
        <v>11.0236</v>
      </c>
      <c r="B74" s="4">
        <v>87.409000000000006</v>
      </c>
      <c r="C74" s="4">
        <v>87.515000000000001</v>
      </c>
      <c r="D74" s="9"/>
      <c r="E74" s="4">
        <v>11.2</v>
      </c>
      <c r="F74" s="4">
        <v>70.171999999999997</v>
      </c>
      <c r="G74" s="4">
        <v>66.495000000000005</v>
      </c>
      <c r="H74" s="9"/>
      <c r="I74" s="9"/>
      <c r="J74" s="4">
        <v>10.2941</v>
      </c>
      <c r="K74" s="4">
        <v>67.567899999999995</v>
      </c>
      <c r="L74" s="4">
        <v>38.213299999999997</v>
      </c>
      <c r="M74" s="4">
        <v>10.447800000000001</v>
      </c>
      <c r="N74" s="4">
        <v>32.646000000000001</v>
      </c>
      <c r="O74" s="4">
        <v>47.768000000000001</v>
      </c>
    </row>
    <row r="75" spans="1:15" x14ac:dyDescent="0.25">
      <c r="A75" s="4">
        <v>11.181100000000001</v>
      </c>
      <c r="B75" s="4">
        <v>65.861000000000004</v>
      </c>
      <c r="C75" s="4">
        <v>65.131</v>
      </c>
      <c r="D75" s="9"/>
      <c r="E75" s="4">
        <v>11.36</v>
      </c>
      <c r="F75" s="4">
        <v>75.313000000000002</v>
      </c>
      <c r="G75" s="4">
        <v>56.899000000000001</v>
      </c>
      <c r="H75" s="9"/>
      <c r="I75" s="9"/>
      <c r="J75" s="4">
        <v>10.4412</v>
      </c>
      <c r="K75" s="4">
        <v>58.7849</v>
      </c>
      <c r="L75" s="4">
        <v>26.357900000000001</v>
      </c>
      <c r="M75" s="4">
        <v>10.597</v>
      </c>
      <c r="N75" s="4">
        <v>44.478000000000002</v>
      </c>
      <c r="O75" s="4">
        <v>57.515000000000001</v>
      </c>
    </row>
    <row r="76" spans="1:15" x14ac:dyDescent="0.25">
      <c r="A76" s="4">
        <v>11.3386</v>
      </c>
      <c r="B76" s="4">
        <v>43.496000000000002</v>
      </c>
      <c r="C76" s="4">
        <v>45.247999999999998</v>
      </c>
      <c r="D76" s="9"/>
      <c r="E76" s="4">
        <v>11.52</v>
      </c>
      <c r="F76" s="4">
        <v>86.909000000000006</v>
      </c>
      <c r="G76" s="4">
        <v>48.273000000000003</v>
      </c>
      <c r="H76" s="9"/>
      <c r="I76" s="9"/>
      <c r="J76" s="4">
        <v>10.588200000000001</v>
      </c>
      <c r="K76" s="4">
        <v>41.265700000000002</v>
      </c>
      <c r="L76" s="4">
        <v>17.831600000000002</v>
      </c>
      <c r="M76" s="4">
        <v>10.7463</v>
      </c>
      <c r="N76" s="4">
        <v>56.682000000000002</v>
      </c>
      <c r="O76" s="4">
        <v>62.292999999999999</v>
      </c>
    </row>
    <row r="77" spans="1:15" x14ac:dyDescent="0.25">
      <c r="A77" s="4">
        <v>11.4961</v>
      </c>
      <c r="B77" s="4">
        <v>29.181000000000001</v>
      </c>
      <c r="C77" s="4">
        <v>32.204000000000001</v>
      </c>
      <c r="D77" s="9"/>
      <c r="E77" s="4">
        <v>11.68</v>
      </c>
      <c r="F77" s="4">
        <v>104.455</v>
      </c>
      <c r="G77" s="4">
        <v>40.929000000000002</v>
      </c>
      <c r="H77" s="9"/>
      <c r="I77" s="9"/>
      <c r="J77" s="4">
        <v>10.735300000000001</v>
      </c>
      <c r="K77" s="4">
        <v>25.695399999999999</v>
      </c>
      <c r="L77" s="4">
        <v>18.600000000000001</v>
      </c>
      <c r="M77" s="4">
        <v>10.8955</v>
      </c>
      <c r="N77" s="4">
        <v>67.432000000000002</v>
      </c>
      <c r="O77" s="4">
        <v>64.331000000000003</v>
      </c>
    </row>
    <row r="78" spans="1:15" x14ac:dyDescent="0.25">
      <c r="A78" s="4">
        <v>11.653499999999999</v>
      </c>
      <c r="B78" s="4">
        <v>25.381</v>
      </c>
      <c r="C78" s="4">
        <v>30.763000000000002</v>
      </c>
      <c r="D78" s="9"/>
      <c r="E78" s="4">
        <v>11.84</v>
      </c>
      <c r="F78" s="4">
        <v>121.747</v>
      </c>
      <c r="G78" s="4">
        <v>36.817999999999998</v>
      </c>
      <c r="H78" s="9"/>
      <c r="I78" s="9"/>
      <c r="J78" s="4">
        <v>10.882400000000001</v>
      </c>
      <c r="K78" s="4">
        <v>26.2668</v>
      </c>
      <c r="L78" s="4">
        <v>29.495100000000001</v>
      </c>
      <c r="M78" s="4">
        <v>11.0448</v>
      </c>
      <c r="N78" s="4">
        <v>73.408000000000001</v>
      </c>
      <c r="O78" s="4">
        <v>62.112000000000002</v>
      </c>
    </row>
    <row r="79" spans="1:15" x14ac:dyDescent="0.25">
      <c r="A79" s="4">
        <v>11.811</v>
      </c>
      <c r="B79" s="4">
        <v>23.495999999999999</v>
      </c>
      <c r="C79" s="4">
        <v>38.018000000000001</v>
      </c>
      <c r="D79" s="9"/>
      <c r="E79" s="4">
        <v>12</v>
      </c>
      <c r="F79" s="4">
        <v>135.45500000000001</v>
      </c>
      <c r="G79" s="4">
        <v>34.545000000000002</v>
      </c>
      <c r="H79" s="9"/>
      <c r="I79" s="9"/>
      <c r="J79" s="4">
        <v>11.029400000000001</v>
      </c>
      <c r="K79" s="4">
        <v>46.542900000000003</v>
      </c>
      <c r="L79" s="4">
        <v>45.612200000000001</v>
      </c>
      <c r="M79" s="4">
        <v>11.194000000000001</v>
      </c>
      <c r="N79" s="4">
        <v>70.53</v>
      </c>
      <c r="O79" s="4">
        <v>52.23</v>
      </c>
    </row>
    <row r="80" spans="1:15" x14ac:dyDescent="0.25">
      <c r="A80" s="4">
        <v>11.968500000000001</v>
      </c>
      <c r="B80" s="4">
        <v>20.864000000000001</v>
      </c>
      <c r="C80" s="4">
        <v>50.212000000000003</v>
      </c>
      <c r="D80" s="9"/>
      <c r="E80" s="4">
        <v>12.16</v>
      </c>
      <c r="F80" s="4">
        <v>145.09100000000001</v>
      </c>
      <c r="G80" s="4">
        <v>34.051000000000002</v>
      </c>
      <c r="H80" s="9"/>
      <c r="I80" s="9"/>
      <c r="J80" s="4">
        <v>11.176500000000001</v>
      </c>
      <c r="K80" s="4">
        <v>75.08</v>
      </c>
      <c r="L80" s="4">
        <v>59.52</v>
      </c>
      <c r="M80" s="4">
        <v>11.343299999999999</v>
      </c>
      <c r="N80" s="4">
        <v>57.051000000000002</v>
      </c>
      <c r="O80" s="4">
        <v>37.393999999999998</v>
      </c>
    </row>
    <row r="81" spans="1:15" x14ac:dyDescent="0.25">
      <c r="A81" s="4">
        <v>12.125999999999999</v>
      </c>
      <c r="B81" s="4">
        <v>19.292000000000002</v>
      </c>
      <c r="C81" s="4">
        <v>64.912999999999997</v>
      </c>
      <c r="D81" s="9"/>
      <c r="E81" s="4">
        <v>12.32</v>
      </c>
      <c r="F81" s="4">
        <v>149.44399999999999</v>
      </c>
      <c r="G81" s="4">
        <v>37</v>
      </c>
      <c r="H81" s="9"/>
      <c r="I81" s="9"/>
      <c r="J81" s="4">
        <v>11.323499999999999</v>
      </c>
      <c r="K81" s="4">
        <v>93.549599999999998</v>
      </c>
      <c r="L81" s="4">
        <v>64.500200000000007</v>
      </c>
      <c r="M81" s="4">
        <v>11.4925</v>
      </c>
      <c r="N81" s="4">
        <v>37.957000000000001</v>
      </c>
      <c r="O81" s="4">
        <v>25.681000000000001</v>
      </c>
    </row>
    <row r="82" spans="1:15" x14ac:dyDescent="0.25">
      <c r="A82" s="4">
        <v>12.2835</v>
      </c>
      <c r="B82" s="4">
        <v>19.584</v>
      </c>
      <c r="C82" s="4">
        <v>74.893000000000001</v>
      </c>
      <c r="D82" s="9"/>
      <c r="E82" s="4">
        <v>12.48</v>
      </c>
      <c r="F82" s="4">
        <v>146.81800000000001</v>
      </c>
      <c r="G82" s="4">
        <v>42.908999999999999</v>
      </c>
      <c r="H82" s="9"/>
      <c r="I82" s="9"/>
      <c r="J82" s="4">
        <v>11.470599999999999</v>
      </c>
      <c r="K82" s="4">
        <v>92.333500000000001</v>
      </c>
      <c r="L82" s="4">
        <v>58.991900000000001</v>
      </c>
      <c r="M82" s="4">
        <v>11.6418</v>
      </c>
      <c r="N82" s="4">
        <v>25.491</v>
      </c>
      <c r="O82" s="4">
        <v>22.414000000000001</v>
      </c>
    </row>
    <row r="83" spans="1:15" x14ac:dyDescent="0.25">
      <c r="A83" s="4">
        <v>12.440899999999999</v>
      </c>
      <c r="B83" s="4">
        <v>24.702000000000002</v>
      </c>
      <c r="C83" s="4">
        <v>75.563999999999993</v>
      </c>
      <c r="D83" s="9"/>
      <c r="E83" s="4">
        <v>12.64</v>
      </c>
      <c r="F83" s="4">
        <v>133.41399999999999</v>
      </c>
      <c r="G83" s="4">
        <v>51.061</v>
      </c>
      <c r="H83" s="9"/>
      <c r="I83" s="9"/>
      <c r="J83" s="4">
        <v>11.617599999999999</v>
      </c>
      <c r="K83" s="4">
        <v>75.543300000000002</v>
      </c>
      <c r="L83" s="4">
        <v>50.3827</v>
      </c>
      <c r="M83" s="4">
        <v>11.791</v>
      </c>
      <c r="N83" s="4">
        <v>28.922000000000001</v>
      </c>
      <c r="O83" s="4">
        <v>28.295000000000002</v>
      </c>
    </row>
    <row r="84" spans="1:15" x14ac:dyDescent="0.25">
      <c r="A84" s="4">
        <v>12.5984</v>
      </c>
      <c r="B84" s="4">
        <v>33.594000000000001</v>
      </c>
      <c r="C84" s="4">
        <v>62.993000000000002</v>
      </c>
      <c r="D84" s="9"/>
      <c r="E84" s="4">
        <v>12.8</v>
      </c>
      <c r="F84" s="4">
        <v>112.586</v>
      </c>
      <c r="G84" s="4">
        <v>57.707000000000001</v>
      </c>
      <c r="H84" s="9"/>
      <c r="I84" s="9"/>
      <c r="J84" s="4">
        <v>11.764699999999999</v>
      </c>
      <c r="K84" s="4">
        <v>52.340699999999998</v>
      </c>
      <c r="L84" s="4">
        <v>42.673099999999998</v>
      </c>
      <c r="M84" s="4">
        <v>11.940300000000001</v>
      </c>
      <c r="N84" s="4">
        <v>46.701999999999998</v>
      </c>
      <c r="O84" s="4">
        <v>39.588999999999999</v>
      </c>
    </row>
    <row r="85" spans="1:15" x14ac:dyDescent="0.25">
      <c r="A85" s="4">
        <v>12.7559</v>
      </c>
      <c r="B85" s="4">
        <v>43.351999999999997</v>
      </c>
      <c r="C85" s="4">
        <v>43.890999999999998</v>
      </c>
      <c r="D85" s="9"/>
      <c r="E85" s="4">
        <v>12.96</v>
      </c>
      <c r="F85" s="4">
        <v>87.364000000000004</v>
      </c>
      <c r="G85" s="4">
        <v>64.272999999999996</v>
      </c>
      <c r="H85" s="9"/>
      <c r="I85" s="9"/>
      <c r="J85" s="4">
        <v>11.911799999999999</v>
      </c>
      <c r="K85" s="4">
        <v>30.817399999999999</v>
      </c>
      <c r="L85" s="4">
        <v>35.497999999999998</v>
      </c>
      <c r="M85" s="4">
        <v>12.089600000000001</v>
      </c>
      <c r="N85" s="4">
        <v>69.870999999999995</v>
      </c>
      <c r="O85" s="4">
        <v>54.808</v>
      </c>
    </row>
    <row r="86" spans="1:15" x14ac:dyDescent="0.25">
      <c r="A86" s="4">
        <v>12.913399999999999</v>
      </c>
      <c r="B86" s="4">
        <v>48.305</v>
      </c>
      <c r="C86" s="4">
        <v>29.504000000000001</v>
      </c>
      <c r="D86" s="9"/>
      <c r="E86" s="4">
        <v>13.12</v>
      </c>
      <c r="F86" s="4">
        <v>65.959999999999994</v>
      </c>
      <c r="G86" s="4">
        <v>67.616</v>
      </c>
      <c r="H86" s="9"/>
      <c r="I86" s="9"/>
      <c r="J86" s="4">
        <v>12.0588</v>
      </c>
      <c r="K86" s="4">
        <v>14.428599999999999</v>
      </c>
      <c r="L86" s="4">
        <v>25.954899999999999</v>
      </c>
      <c r="M86" s="4">
        <v>12.238799999999999</v>
      </c>
      <c r="N86" s="4">
        <v>90.084999999999994</v>
      </c>
      <c r="O86" s="4">
        <v>69.850999999999999</v>
      </c>
    </row>
    <row r="87" spans="1:15" x14ac:dyDescent="0.25">
      <c r="A87" s="4">
        <v>13.0709</v>
      </c>
      <c r="B87" s="4">
        <v>49.744999999999997</v>
      </c>
      <c r="C87" s="4">
        <v>21.257999999999999</v>
      </c>
      <c r="D87" s="9"/>
      <c r="E87" s="4">
        <v>13.28</v>
      </c>
      <c r="F87" s="4">
        <v>50.353999999999999</v>
      </c>
      <c r="G87" s="4">
        <v>67.040000000000006</v>
      </c>
      <c r="H87" s="9"/>
      <c r="I87" s="9"/>
      <c r="J87" s="4">
        <v>12.2059</v>
      </c>
      <c r="K87" s="4">
        <v>3.8702000000000001</v>
      </c>
      <c r="L87" s="4">
        <v>15.126300000000001</v>
      </c>
      <c r="M87" s="4">
        <v>12.3881</v>
      </c>
      <c r="N87" s="4">
        <v>100.18</v>
      </c>
      <c r="O87" s="4">
        <v>81.799000000000007</v>
      </c>
    </row>
    <row r="88" spans="1:15" x14ac:dyDescent="0.25">
      <c r="A88" s="4">
        <v>13.228300000000001</v>
      </c>
      <c r="B88" s="4">
        <v>49.338999999999999</v>
      </c>
      <c r="C88" s="4">
        <v>17.867000000000001</v>
      </c>
      <c r="D88" s="9"/>
      <c r="E88" s="4">
        <v>13.44</v>
      </c>
      <c r="F88" s="4">
        <v>38.726999999999997</v>
      </c>
      <c r="G88" s="4">
        <v>61.636000000000003</v>
      </c>
      <c r="H88" s="9"/>
      <c r="I88" s="9"/>
      <c r="J88" s="4">
        <v>12.3529</v>
      </c>
      <c r="K88" s="4">
        <v>0.33160000000000001</v>
      </c>
      <c r="L88" s="4">
        <v>6.1737000000000002</v>
      </c>
      <c r="M88" s="4">
        <v>12.5373</v>
      </c>
      <c r="N88" s="4">
        <v>97.52</v>
      </c>
      <c r="O88" s="4">
        <v>88.668000000000006</v>
      </c>
    </row>
    <row r="89" spans="1:15" x14ac:dyDescent="0.25">
      <c r="A89" s="4">
        <v>13.3858</v>
      </c>
      <c r="B89" s="4">
        <v>47.761000000000003</v>
      </c>
      <c r="C89" s="4">
        <v>15.756</v>
      </c>
      <c r="D89" s="9"/>
      <c r="E89" s="4">
        <v>13.6</v>
      </c>
      <c r="F89" s="4">
        <v>31.757999999999999</v>
      </c>
      <c r="G89" s="4">
        <v>49.152000000000001</v>
      </c>
      <c r="H89" s="9"/>
      <c r="I89" s="9"/>
      <c r="J89" s="4">
        <v>12.5</v>
      </c>
      <c r="K89" s="4">
        <v>0</v>
      </c>
      <c r="L89" s="4">
        <v>1.5789</v>
      </c>
      <c r="M89" s="4">
        <v>12.6866</v>
      </c>
      <c r="N89" s="4">
        <v>82.116</v>
      </c>
      <c r="O89" s="4">
        <v>89.117999999999995</v>
      </c>
    </row>
    <row r="90" spans="1:15" x14ac:dyDescent="0.25">
      <c r="A90" s="4">
        <v>13.5433</v>
      </c>
      <c r="B90" s="4">
        <v>47.177999999999997</v>
      </c>
      <c r="C90" s="4">
        <v>13.791</v>
      </c>
      <c r="D90" s="9"/>
      <c r="E90" s="4">
        <v>13.76</v>
      </c>
      <c r="F90" s="4">
        <v>27.161999999999999</v>
      </c>
      <c r="G90" s="4">
        <v>35.423999999999999</v>
      </c>
      <c r="H90" s="9"/>
      <c r="I90" s="9"/>
      <c r="J90" s="4">
        <v>12.6471</v>
      </c>
      <c r="K90" s="4">
        <v>0</v>
      </c>
      <c r="L90" s="4">
        <v>0</v>
      </c>
      <c r="M90" s="4">
        <v>12.835800000000001</v>
      </c>
      <c r="N90" s="4">
        <v>57.43</v>
      </c>
      <c r="O90" s="4">
        <v>83.424999999999997</v>
      </c>
    </row>
    <row r="91" spans="1:15" x14ac:dyDescent="0.25">
      <c r="A91" s="4">
        <v>13.700799999999999</v>
      </c>
      <c r="B91" s="4">
        <v>49.823</v>
      </c>
      <c r="C91" s="4">
        <v>18.442</v>
      </c>
      <c r="D91" s="9"/>
      <c r="E91" s="4">
        <v>13.92</v>
      </c>
      <c r="F91" s="4">
        <v>25</v>
      </c>
      <c r="G91" s="4">
        <v>23</v>
      </c>
      <c r="H91" s="9"/>
      <c r="I91" s="9"/>
      <c r="J91" s="4">
        <v>12.7941</v>
      </c>
      <c r="K91" s="4">
        <v>0</v>
      </c>
      <c r="L91" s="4">
        <v>0</v>
      </c>
      <c r="M91" s="4">
        <v>12.985099999999999</v>
      </c>
      <c r="N91" s="4">
        <v>32.505000000000003</v>
      </c>
      <c r="O91" s="4">
        <v>71.647000000000006</v>
      </c>
    </row>
    <row r="92" spans="1:15" x14ac:dyDescent="0.25">
      <c r="A92" s="4">
        <v>13.8583</v>
      </c>
      <c r="B92" s="4">
        <v>58.58</v>
      </c>
      <c r="C92" s="4">
        <v>34.085000000000001</v>
      </c>
      <c r="D92" s="9"/>
      <c r="E92" s="4">
        <v>14.08</v>
      </c>
      <c r="F92" s="4">
        <v>25.332999999999998</v>
      </c>
      <c r="G92" s="4">
        <v>14.222</v>
      </c>
      <c r="H92" s="9"/>
      <c r="I92" s="9"/>
      <c r="J92" s="4">
        <v>12.9412</v>
      </c>
      <c r="K92" s="4">
        <v>0</v>
      </c>
      <c r="L92" s="4">
        <v>0</v>
      </c>
      <c r="M92" s="4">
        <v>13.1343</v>
      </c>
      <c r="N92" s="4">
        <v>14.906000000000001</v>
      </c>
      <c r="O92" s="4">
        <v>55.055</v>
      </c>
    </row>
    <row r="93" spans="1:15" x14ac:dyDescent="0.25">
      <c r="A93" s="4">
        <v>14.015700000000001</v>
      </c>
      <c r="B93" s="4">
        <v>72.701999999999998</v>
      </c>
      <c r="C93" s="4">
        <v>56.692</v>
      </c>
      <c r="D93" s="9"/>
      <c r="E93" s="4">
        <v>14.24</v>
      </c>
      <c r="F93" s="4">
        <v>26.747</v>
      </c>
      <c r="G93" s="4">
        <v>10.061</v>
      </c>
      <c r="H93" s="9"/>
      <c r="I93" s="9"/>
      <c r="J93" s="4">
        <v>13.088200000000001</v>
      </c>
      <c r="K93" s="4">
        <v>0</v>
      </c>
      <c r="L93" s="4">
        <v>0</v>
      </c>
      <c r="M93" s="4">
        <v>13.2836</v>
      </c>
      <c r="N93" s="4">
        <v>5.4820000000000002</v>
      </c>
      <c r="O93" s="4">
        <v>33.985999999999997</v>
      </c>
    </row>
    <row r="94" spans="1:15" x14ac:dyDescent="0.25">
      <c r="A94" s="4">
        <v>14.1732</v>
      </c>
      <c r="B94" s="4">
        <v>89.399000000000001</v>
      </c>
      <c r="C94" s="4">
        <v>79.947999999999993</v>
      </c>
      <c r="D94" s="9"/>
      <c r="E94" s="4">
        <v>14.4</v>
      </c>
      <c r="F94" s="4">
        <v>28.635999999999999</v>
      </c>
      <c r="G94" s="4">
        <v>9.0909999999999993</v>
      </c>
      <c r="H94" s="9"/>
      <c r="I94" s="9"/>
      <c r="J94" s="4">
        <v>13.235300000000001</v>
      </c>
      <c r="K94" s="4">
        <v>0</v>
      </c>
      <c r="L94" s="4">
        <v>0</v>
      </c>
      <c r="M94" s="4">
        <v>13.4328</v>
      </c>
      <c r="N94" s="4">
        <v>1.1879999999999999</v>
      </c>
      <c r="O94" s="4">
        <v>14.608000000000001</v>
      </c>
    </row>
    <row r="95" spans="1:15" x14ac:dyDescent="0.25">
      <c r="A95" s="4">
        <v>14.3307</v>
      </c>
      <c r="B95" s="4">
        <v>103.892</v>
      </c>
      <c r="C95" s="4">
        <v>99.477000000000004</v>
      </c>
      <c r="D95" s="9"/>
      <c r="E95" s="4">
        <v>14.56</v>
      </c>
      <c r="F95" s="4">
        <v>28.96</v>
      </c>
      <c r="G95" s="4">
        <v>9.3030000000000008</v>
      </c>
      <c r="H95" s="9"/>
      <c r="I95" s="9"/>
      <c r="J95" s="4">
        <v>13.382400000000001</v>
      </c>
      <c r="K95" s="4">
        <v>0</v>
      </c>
      <c r="L95" s="4">
        <v>0</v>
      </c>
      <c r="M95" s="4">
        <v>13.582100000000001</v>
      </c>
      <c r="N95" s="4">
        <v>0</v>
      </c>
      <c r="O95" s="4">
        <v>3.1909999999999998</v>
      </c>
    </row>
    <row r="96" spans="1:15" x14ac:dyDescent="0.25">
      <c r="A96" s="4">
        <v>14.488200000000001</v>
      </c>
      <c r="B96" s="4">
        <v>114.79900000000001</v>
      </c>
      <c r="C96" s="4">
        <v>112.05800000000001</v>
      </c>
      <c r="D96" s="9"/>
      <c r="E96" s="4">
        <v>14.72</v>
      </c>
      <c r="F96" s="4">
        <v>27.242000000000001</v>
      </c>
      <c r="G96" s="4">
        <v>8.9489999999999998</v>
      </c>
      <c r="H96" s="9"/>
      <c r="I96" s="9"/>
      <c r="J96" s="4">
        <v>13.529400000000001</v>
      </c>
      <c r="K96" s="4">
        <v>0</v>
      </c>
      <c r="L96" s="4">
        <v>0</v>
      </c>
      <c r="M96" s="4">
        <v>13.731299999999999</v>
      </c>
      <c r="N96" s="4">
        <v>0</v>
      </c>
      <c r="O96" s="4">
        <v>0</v>
      </c>
    </row>
    <row r="97" spans="1:15" x14ac:dyDescent="0.25">
      <c r="A97" s="4">
        <v>14.6457</v>
      </c>
      <c r="B97" s="4">
        <v>123.965</v>
      </c>
      <c r="C97" s="4">
        <v>120.43899999999999</v>
      </c>
      <c r="D97" s="9"/>
      <c r="E97" s="4">
        <v>14.88</v>
      </c>
      <c r="F97" s="4">
        <v>22.181999999999999</v>
      </c>
      <c r="G97" s="4">
        <v>6.9089999999999998</v>
      </c>
      <c r="H97" s="9"/>
      <c r="I97" s="9"/>
      <c r="J97" s="4">
        <v>13.676500000000001</v>
      </c>
      <c r="K97" s="4">
        <v>0</v>
      </c>
      <c r="L97" s="4">
        <v>0</v>
      </c>
      <c r="M97" s="4">
        <v>13.880599999999999</v>
      </c>
      <c r="N97" s="4">
        <v>0</v>
      </c>
      <c r="O97" s="4">
        <v>0</v>
      </c>
    </row>
    <row r="98" spans="1:15" x14ac:dyDescent="0.25">
      <c r="A98" s="4">
        <v>14.803100000000001</v>
      </c>
      <c r="B98" s="4">
        <v>136.251</v>
      </c>
      <c r="C98" s="4">
        <v>129.822</v>
      </c>
      <c r="D98" s="9"/>
      <c r="E98" s="4">
        <v>15.04</v>
      </c>
      <c r="F98" s="4">
        <v>16.222000000000001</v>
      </c>
      <c r="G98" s="4">
        <v>3.798</v>
      </c>
      <c r="H98" s="9"/>
      <c r="I98" s="9"/>
      <c r="J98" s="4">
        <v>13.823499999999999</v>
      </c>
      <c r="K98" s="4">
        <v>0</v>
      </c>
      <c r="L98" s="4">
        <v>0</v>
      </c>
      <c r="M98" s="4">
        <v>14.0299</v>
      </c>
      <c r="N98" s="4">
        <v>0</v>
      </c>
      <c r="O98" s="4">
        <v>0</v>
      </c>
    </row>
    <row r="99" spans="1:15" x14ac:dyDescent="0.25">
      <c r="A99" s="4">
        <v>14.960599999999999</v>
      </c>
      <c r="B99" s="4">
        <v>158.756</v>
      </c>
      <c r="C99" s="4">
        <v>145.071</v>
      </c>
      <c r="D99" s="9"/>
      <c r="E99" s="4">
        <v>15.2</v>
      </c>
      <c r="F99" s="4">
        <v>12.333</v>
      </c>
      <c r="G99" s="4">
        <v>2.7469999999999999</v>
      </c>
      <c r="H99" s="9"/>
      <c r="I99" s="9"/>
      <c r="J99" s="4">
        <v>13.970599999999999</v>
      </c>
      <c r="K99" s="4">
        <v>0</v>
      </c>
      <c r="L99" s="4">
        <v>0</v>
      </c>
      <c r="M99" s="9"/>
      <c r="N99" s="9"/>
      <c r="O99" s="9"/>
    </row>
    <row r="100" spans="1:15" x14ac:dyDescent="0.25">
      <c r="A100" s="4">
        <v>15.1181</v>
      </c>
      <c r="B100" s="4">
        <v>180.779</v>
      </c>
      <c r="C100" s="4">
        <v>156.572</v>
      </c>
      <c r="D100" s="9"/>
      <c r="E100" s="4">
        <v>15.36</v>
      </c>
      <c r="F100" s="4">
        <v>12.727</v>
      </c>
      <c r="G100" s="4">
        <v>3.5449999999999999</v>
      </c>
      <c r="H100" s="9"/>
      <c r="I100" s="9"/>
      <c r="J100" s="9"/>
      <c r="K100" s="9"/>
      <c r="L100" s="9"/>
      <c r="M100" s="9"/>
      <c r="N100" s="9"/>
      <c r="O100" s="9"/>
    </row>
    <row r="101" spans="1:15" x14ac:dyDescent="0.25">
      <c r="A101" s="4">
        <v>15.275600000000001</v>
      </c>
      <c r="B101" s="4">
        <v>187.65700000000001</v>
      </c>
      <c r="C101" s="4">
        <v>149.75200000000001</v>
      </c>
      <c r="D101" s="9"/>
      <c r="E101" s="4">
        <v>15.52</v>
      </c>
      <c r="F101" s="4">
        <v>18.050999999999998</v>
      </c>
      <c r="G101" s="4">
        <v>7.1920000000000002</v>
      </c>
      <c r="H101" s="9"/>
      <c r="I101" s="9"/>
      <c r="J101" s="9"/>
      <c r="K101" s="9"/>
      <c r="L101" s="9"/>
      <c r="M101" s="9"/>
      <c r="N101" s="9"/>
      <c r="O101" s="9"/>
    </row>
    <row r="102" spans="1:15" x14ac:dyDescent="0.25">
      <c r="A102" s="4">
        <v>15.4331</v>
      </c>
      <c r="B102" s="4">
        <v>175.398</v>
      </c>
      <c r="C102" s="4">
        <v>127.64700000000001</v>
      </c>
      <c r="D102" s="9"/>
      <c r="E102" s="4">
        <v>15.68</v>
      </c>
      <c r="F102" s="4">
        <v>27.879000000000001</v>
      </c>
      <c r="G102" s="4">
        <v>12.323</v>
      </c>
      <c r="H102" s="9"/>
      <c r="I102" s="9"/>
      <c r="J102" s="9"/>
      <c r="K102" s="9"/>
      <c r="L102" s="9"/>
      <c r="M102" s="9"/>
      <c r="N102" s="9"/>
      <c r="O102" s="9"/>
    </row>
    <row r="103" spans="1:15" x14ac:dyDescent="0.25">
      <c r="A103" s="4">
        <v>15.5906</v>
      </c>
      <c r="B103" s="4">
        <v>144.88300000000001</v>
      </c>
      <c r="C103" s="4">
        <v>94.941000000000003</v>
      </c>
      <c r="D103" s="9"/>
      <c r="E103" s="4">
        <v>15.84</v>
      </c>
      <c r="F103" s="4">
        <v>39</v>
      </c>
      <c r="G103" s="4">
        <v>19</v>
      </c>
      <c r="H103" s="9"/>
      <c r="I103" s="9"/>
      <c r="J103" s="9"/>
      <c r="K103" s="9"/>
      <c r="L103" s="9"/>
      <c r="M103" s="9"/>
      <c r="N103" s="9"/>
      <c r="O103" s="9"/>
    </row>
    <row r="104" spans="1:15" x14ac:dyDescent="0.25">
      <c r="A104" s="4">
        <v>15.747999999999999</v>
      </c>
      <c r="B104" s="4">
        <v>110.61499999999999</v>
      </c>
      <c r="C104" s="4">
        <v>66.522999999999996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1:15" x14ac:dyDescent="0.25">
      <c r="A105" s="4">
        <v>15.9055</v>
      </c>
      <c r="B105" s="4">
        <v>80.599000000000004</v>
      </c>
      <c r="C105" s="4">
        <v>52.082000000000001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1:15" x14ac:dyDescent="0.25">
      <c r="A106" s="4">
        <v>16.062999999999999</v>
      </c>
      <c r="B106" s="4">
        <v>59.387999999999998</v>
      </c>
      <c r="C106" s="4">
        <v>49.609000000000002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1:15" x14ac:dyDescent="0.25">
      <c r="A107" s="4">
        <v>16.220500000000001</v>
      </c>
      <c r="B107" s="4">
        <v>44.628</v>
      </c>
      <c r="C107" s="4">
        <v>51.353999999999999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1:15" x14ac:dyDescent="0.25">
      <c r="A108" s="4">
        <v>16.378</v>
      </c>
      <c r="B108" s="4">
        <v>34.537999999999997</v>
      </c>
      <c r="C108" s="4">
        <v>52.33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1:15" x14ac:dyDescent="0.25">
      <c r="A109" s="4">
        <v>16.535399999999999</v>
      </c>
      <c r="B109" s="4">
        <v>27.428000000000001</v>
      </c>
      <c r="C109" s="4">
        <v>51.387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1:15" x14ac:dyDescent="0.25">
      <c r="A110" s="4">
        <v>16.692900000000002</v>
      </c>
      <c r="B110" s="4">
        <v>21.719000000000001</v>
      </c>
      <c r="C110" s="4">
        <v>47.817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1:15" x14ac:dyDescent="0.25">
      <c r="A111" s="4">
        <v>16.8504</v>
      </c>
      <c r="B111" s="4">
        <v>16.751999999999999</v>
      </c>
      <c r="C111" s="4">
        <v>40.406999999999996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1:15" x14ac:dyDescent="0.25">
      <c r="A112" s="4">
        <v>17.007899999999999</v>
      </c>
      <c r="B112" s="4">
        <v>11.917</v>
      </c>
      <c r="C112" s="4">
        <v>29.146999999999998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1:15" x14ac:dyDescent="0.25">
      <c r="A113" s="4">
        <v>17.165400000000002</v>
      </c>
      <c r="B113" s="4">
        <v>7.867</v>
      </c>
      <c r="C113" s="4">
        <v>17.451000000000001</v>
      </c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1:15" x14ac:dyDescent="0.25">
      <c r="A114" s="4">
        <v>17.322800000000001</v>
      </c>
      <c r="B114" s="4">
        <v>4.4619999999999997</v>
      </c>
      <c r="C114" s="4">
        <v>8.0779999999999994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1:15" x14ac:dyDescent="0.25">
      <c r="A115" s="4">
        <v>17.4803</v>
      </c>
      <c r="B115" s="4">
        <v>1.4419999999999999</v>
      </c>
      <c r="C115" s="4">
        <v>2.71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5" x14ac:dyDescent="0.25">
      <c r="A116" s="4">
        <v>17.637799999999999</v>
      </c>
      <c r="B116" s="4">
        <v>0</v>
      </c>
      <c r="C116" s="4">
        <v>0.39800000000000002</v>
      </c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1:15" x14ac:dyDescent="0.25">
      <c r="A117" s="4">
        <v>17.795300000000001</v>
      </c>
      <c r="B117" s="4">
        <v>0</v>
      </c>
      <c r="C117" s="4">
        <v>3.75E-12</v>
      </c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1:1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1:1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</sheetData>
  <mergeCells count="4">
    <mergeCell ref="A2:C2"/>
    <mergeCell ref="E2:G2"/>
    <mergeCell ref="J2:L2"/>
    <mergeCell ref="M2:O2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B5571-6096-4BB8-8FDF-50D080F8DF23}">
  <sheetPr codeName="Sheet8"/>
  <dimension ref="A1:AI8"/>
  <sheetViews>
    <sheetView workbookViewId="0">
      <selection activeCell="M38" sqref="M38"/>
    </sheetView>
  </sheetViews>
  <sheetFormatPr defaultColWidth="8.77734375" defaultRowHeight="13.8" x14ac:dyDescent="0.25"/>
  <cols>
    <col min="1" max="1" width="18.77734375" customWidth="1"/>
  </cols>
  <sheetData>
    <row r="1" spans="1:35" x14ac:dyDescent="0.25">
      <c r="A1" s="7" t="s">
        <v>78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</row>
    <row r="2" spans="1:35" x14ac:dyDescent="0.25">
      <c r="A2" s="8" t="s">
        <v>79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35" ht="15" x14ac:dyDescent="0.25">
      <c r="A3" s="10"/>
      <c r="B3" s="46" t="s">
        <v>17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 t="s">
        <v>32</v>
      </c>
      <c r="S3" s="46"/>
      <c r="T3" s="46"/>
      <c r="U3" s="46"/>
      <c r="V3" s="46"/>
      <c r="W3" s="46"/>
      <c r="X3" s="46"/>
      <c r="Y3" s="46"/>
      <c r="Z3" s="46"/>
      <c r="AA3" s="47" t="s">
        <v>31</v>
      </c>
      <c r="AB3" s="46"/>
      <c r="AC3" s="46"/>
      <c r="AD3" s="46"/>
      <c r="AE3" s="46"/>
      <c r="AF3" s="46"/>
      <c r="AG3" s="46"/>
      <c r="AH3" s="46"/>
      <c r="AI3" s="46"/>
    </row>
    <row r="4" spans="1:35" x14ac:dyDescent="0.25">
      <c r="A4" s="24" t="s">
        <v>73</v>
      </c>
      <c r="B4" s="3">
        <v>1.1182399999999999</v>
      </c>
      <c r="C4" s="3">
        <v>1.371294</v>
      </c>
      <c r="D4" s="3">
        <v>0.82399100000000003</v>
      </c>
      <c r="E4" s="3">
        <v>1.0689120000000001</v>
      </c>
      <c r="F4" s="3">
        <v>0.75487599999999999</v>
      </c>
      <c r="G4" s="3">
        <v>1.3907320000000001</v>
      </c>
      <c r="H4" s="3">
        <v>0.69239799999999996</v>
      </c>
      <c r="I4" s="3">
        <v>0.77955799999999997</v>
      </c>
      <c r="J4" s="3">
        <v>0.556948</v>
      </c>
      <c r="K4" s="3">
        <v>0.71113499999999996</v>
      </c>
      <c r="L4" s="3">
        <v>0.59404500000000005</v>
      </c>
      <c r="M4" s="3">
        <v>1.646279</v>
      </c>
      <c r="N4" s="3">
        <v>0.60772300000000001</v>
      </c>
      <c r="O4" s="3">
        <v>1.8072170000000001</v>
      </c>
      <c r="P4" s="3">
        <v>1.771533</v>
      </c>
      <c r="Q4" s="3">
        <v>0.30511899999999997</v>
      </c>
      <c r="R4" s="3">
        <v>0.30267699999999997</v>
      </c>
      <c r="S4" s="3">
        <v>0.23766799999999999</v>
      </c>
      <c r="T4" s="3">
        <v>0.29877199999999998</v>
      </c>
      <c r="U4" s="3">
        <v>0.18320700000000001</v>
      </c>
      <c r="V4" s="3">
        <v>0.15413499999999999</v>
      </c>
      <c r="W4" s="3">
        <v>9.3814999999999996E-2</v>
      </c>
      <c r="X4" s="3">
        <v>0.172454</v>
      </c>
      <c r="Y4" s="3">
        <v>0.156113</v>
      </c>
      <c r="Z4" s="3">
        <v>0.120044</v>
      </c>
      <c r="AA4" s="3">
        <v>3.5876070000000002</v>
      </c>
      <c r="AB4" s="3">
        <v>2.3358680000000001</v>
      </c>
      <c r="AC4" s="3">
        <v>1.5134620000000001</v>
      </c>
      <c r="AD4" s="3">
        <v>0.88778599999999996</v>
      </c>
      <c r="AE4" s="3">
        <v>2.5171519999999998</v>
      </c>
      <c r="AF4" s="3">
        <v>0.43101899999999999</v>
      </c>
      <c r="AG4" s="3">
        <v>3.3293949999999999</v>
      </c>
      <c r="AH4" s="3">
        <v>1.8646240000000001</v>
      </c>
      <c r="AI4" s="3">
        <v>5.4408240000000001</v>
      </c>
    </row>
    <row r="5" spans="1:35" x14ac:dyDescent="0.25">
      <c r="A5" s="24" t="s">
        <v>74</v>
      </c>
      <c r="B5" s="3">
        <v>0.90626399999999996</v>
      </c>
      <c r="C5" s="3">
        <v>1.189622</v>
      </c>
      <c r="D5" s="3">
        <v>0.67187699999999995</v>
      </c>
      <c r="E5" s="3">
        <v>0.59758500000000003</v>
      </c>
      <c r="F5" s="3">
        <v>0.69418000000000002</v>
      </c>
      <c r="G5" s="3">
        <v>1.3575919999999999</v>
      </c>
      <c r="H5" s="3">
        <v>1.5721350000000001</v>
      </c>
      <c r="I5" s="3">
        <v>1.010745</v>
      </c>
      <c r="J5" s="3">
        <v>0.84026400000000001</v>
      </c>
      <c r="K5" s="3">
        <v>1.3846449999999999</v>
      </c>
      <c r="L5" s="3">
        <v>0.95480699999999996</v>
      </c>
      <c r="M5" s="3">
        <v>2.5750600000000001</v>
      </c>
      <c r="N5" s="3">
        <v>0.48508600000000002</v>
      </c>
      <c r="O5" s="3">
        <v>0.47524499999999997</v>
      </c>
      <c r="P5" s="3">
        <v>0.68271599999999999</v>
      </c>
      <c r="Q5" s="3">
        <v>0.60217799999999999</v>
      </c>
      <c r="R5" s="3">
        <v>0.25951999999999997</v>
      </c>
      <c r="S5" s="3">
        <v>0.273843</v>
      </c>
      <c r="T5" s="3">
        <v>0.34235700000000002</v>
      </c>
      <c r="U5" s="3">
        <v>0.124486</v>
      </c>
      <c r="V5" s="3">
        <v>0.257274</v>
      </c>
      <c r="W5" s="3">
        <v>6.7634E-2</v>
      </c>
      <c r="X5" s="3">
        <v>0.178814</v>
      </c>
      <c r="Y5" s="3">
        <v>0.191161</v>
      </c>
      <c r="Z5" s="3">
        <v>8.7448999999999999E-2</v>
      </c>
      <c r="AA5" s="3">
        <v>5.2424540000000004</v>
      </c>
      <c r="AB5" s="3">
        <v>4.2765779999999998</v>
      </c>
      <c r="AC5" s="3">
        <v>2.651443</v>
      </c>
      <c r="AD5" s="3">
        <v>1.8298779999999999</v>
      </c>
      <c r="AE5" s="3">
        <v>2.5244409999999999</v>
      </c>
      <c r="AF5" s="3">
        <v>1.1336269999999999</v>
      </c>
      <c r="AG5" s="3">
        <v>8.3858460000000008</v>
      </c>
      <c r="AH5" s="3">
        <v>2.661537</v>
      </c>
      <c r="AI5" s="3">
        <v>8.7656539999999996</v>
      </c>
    </row>
    <row r="6" spans="1:35" x14ac:dyDescent="0.25">
      <c r="A6" s="24" t="s">
        <v>75</v>
      </c>
      <c r="B6" s="3">
        <v>1.3931979999999999</v>
      </c>
      <c r="C6" s="3">
        <v>0.84183600000000003</v>
      </c>
      <c r="D6" s="3">
        <v>0.87980100000000006</v>
      </c>
      <c r="E6" s="3">
        <v>0.936392</v>
      </c>
      <c r="F6" s="3">
        <v>1.2975449999999999</v>
      </c>
      <c r="G6" s="3">
        <v>1.0120469999999999</v>
      </c>
      <c r="H6" s="3">
        <v>0.41194700000000001</v>
      </c>
      <c r="I6" s="3">
        <v>1.2272339999999999</v>
      </c>
      <c r="J6" s="3">
        <v>0.45017499999999999</v>
      </c>
      <c r="K6" s="3">
        <v>1.281064</v>
      </c>
      <c r="L6" s="3">
        <v>0.99420399999999998</v>
      </c>
      <c r="M6" s="3">
        <v>0.74119000000000002</v>
      </c>
      <c r="N6" s="3">
        <v>1.2490429999999999</v>
      </c>
      <c r="O6" s="3">
        <v>1.2529699999999999</v>
      </c>
      <c r="P6" s="3">
        <v>1.532635</v>
      </c>
      <c r="Q6" s="3">
        <v>0.49871799999999999</v>
      </c>
      <c r="R6" s="3">
        <v>1.7394270000000001</v>
      </c>
      <c r="S6" s="3">
        <v>1.9258150000000001</v>
      </c>
      <c r="T6" s="3">
        <v>1.902444</v>
      </c>
      <c r="U6" s="3">
        <v>1.396695</v>
      </c>
      <c r="V6" s="3">
        <v>1.1796489999999999</v>
      </c>
      <c r="W6" s="3">
        <v>1.6601319999999999</v>
      </c>
      <c r="X6" s="3">
        <v>1.1047769999999999</v>
      </c>
      <c r="Y6" s="3">
        <v>0.69527499999999998</v>
      </c>
      <c r="Z6" s="3">
        <v>0.81105899999999997</v>
      </c>
      <c r="AA6" s="3">
        <v>0.67195199999999999</v>
      </c>
      <c r="AB6" s="3">
        <v>0.86087499999999995</v>
      </c>
      <c r="AC6" s="3">
        <v>0.95355900000000005</v>
      </c>
      <c r="AD6" s="3">
        <v>0.80981099999999995</v>
      </c>
      <c r="AE6" s="3">
        <v>1.1769130000000001</v>
      </c>
      <c r="AF6" s="3">
        <v>0.56856499999999999</v>
      </c>
      <c r="AG6" s="3">
        <v>0.67786500000000005</v>
      </c>
      <c r="AH6" s="3">
        <v>1.148595</v>
      </c>
      <c r="AI6" s="3">
        <v>2.2606700000000002</v>
      </c>
    </row>
    <row r="7" spans="1:35" x14ac:dyDescent="0.25">
      <c r="A7" s="24" t="s">
        <v>76</v>
      </c>
      <c r="B7" s="3">
        <v>1.7867010000000001</v>
      </c>
      <c r="C7" s="3">
        <v>0.98093200000000003</v>
      </c>
      <c r="D7" s="3">
        <v>1.3403290000000001</v>
      </c>
      <c r="E7" s="3">
        <v>0.792323</v>
      </c>
      <c r="F7" s="3">
        <v>0.94925199999999998</v>
      </c>
      <c r="G7" s="3">
        <v>0.65794699999999995</v>
      </c>
      <c r="H7" s="3">
        <v>0.25903500000000002</v>
      </c>
      <c r="I7" s="3">
        <v>1.233481</v>
      </c>
      <c r="J7" s="3">
        <v>0.35720299999999999</v>
      </c>
      <c r="K7" s="3">
        <v>0.87154299999999996</v>
      </c>
      <c r="L7" s="3">
        <v>1.21367</v>
      </c>
      <c r="M7" s="3">
        <v>0.86068199999999995</v>
      </c>
      <c r="N7" s="3">
        <v>1.2112039999999999</v>
      </c>
      <c r="O7" s="3">
        <v>0.99028899999999997</v>
      </c>
      <c r="P7" s="3">
        <v>1.755811</v>
      </c>
      <c r="Q7" s="3">
        <v>0.73959799999999998</v>
      </c>
      <c r="R7" s="3">
        <v>2.0578590000000001</v>
      </c>
      <c r="S7" s="3">
        <v>1.985949</v>
      </c>
      <c r="T7" s="3">
        <v>1.838886</v>
      </c>
      <c r="U7" s="3">
        <v>1.5384230000000001</v>
      </c>
      <c r="V7" s="3">
        <v>1.2865200000000001</v>
      </c>
      <c r="W7" s="3">
        <v>1.733152</v>
      </c>
      <c r="X7" s="3">
        <v>0.73157700000000003</v>
      </c>
      <c r="Y7" s="3">
        <v>0.45542199999999999</v>
      </c>
      <c r="Z7" s="3">
        <v>0.57739600000000002</v>
      </c>
      <c r="AA7" s="3">
        <v>0.80024499999999998</v>
      </c>
      <c r="AB7" s="3">
        <v>0.96447799999999995</v>
      </c>
      <c r="AC7" s="3">
        <v>1.101005</v>
      </c>
      <c r="AD7" s="3">
        <v>0.87670099999999995</v>
      </c>
      <c r="AE7" s="3">
        <v>1.2430460000000001</v>
      </c>
      <c r="AF7" s="3">
        <v>0.88380599999999998</v>
      </c>
      <c r="AG7" s="3">
        <v>0.87195</v>
      </c>
      <c r="AH7" s="3">
        <v>0.87113499999999999</v>
      </c>
      <c r="AI7" s="3">
        <v>1.353165</v>
      </c>
    </row>
    <row r="8" spans="1:35" x14ac:dyDescent="0.25">
      <c r="A8" s="24" t="s">
        <v>77</v>
      </c>
      <c r="B8" s="3">
        <v>1.7750159999999999</v>
      </c>
      <c r="C8" s="3">
        <v>1.4431080000000001</v>
      </c>
      <c r="D8" s="3">
        <v>0.36301499999999998</v>
      </c>
      <c r="E8" s="3">
        <v>1.5015130000000001</v>
      </c>
      <c r="F8" s="3">
        <v>1.006391</v>
      </c>
      <c r="G8" s="3">
        <v>0.248947</v>
      </c>
      <c r="H8" s="3">
        <v>0.30079</v>
      </c>
      <c r="I8" s="3">
        <v>1.3612200000000001</v>
      </c>
      <c r="J8" s="3">
        <v>0.98953400000000002</v>
      </c>
      <c r="K8" s="3">
        <v>0.906443</v>
      </c>
      <c r="L8" s="3">
        <v>0.71404199999999995</v>
      </c>
      <c r="M8" s="3">
        <v>1.474126</v>
      </c>
      <c r="N8" s="3">
        <v>0.51751499999999995</v>
      </c>
      <c r="O8" s="3">
        <v>1.4887870000000001</v>
      </c>
      <c r="P8" s="3">
        <v>1.2199329999999999</v>
      </c>
      <c r="Q8" s="3">
        <v>0.68962000000000001</v>
      </c>
      <c r="R8" s="3">
        <v>0.46953400000000001</v>
      </c>
      <c r="S8" s="3">
        <v>0.76253000000000004</v>
      </c>
      <c r="T8" s="3">
        <v>1.278921</v>
      </c>
      <c r="U8" s="3">
        <v>1.5971439999999999</v>
      </c>
      <c r="V8" s="3">
        <v>0.471248</v>
      </c>
      <c r="W8" s="3">
        <v>0.58608199999999999</v>
      </c>
      <c r="X8" s="3">
        <v>1.6073</v>
      </c>
      <c r="Y8" s="3">
        <v>1.3488690000000001</v>
      </c>
      <c r="Z8" s="3">
        <v>0.39457199999999998</v>
      </c>
      <c r="AA8" s="3">
        <v>1.5913710000000001</v>
      </c>
      <c r="AB8" s="3">
        <v>1.275833</v>
      </c>
      <c r="AC8" s="3">
        <v>0.67207499999999998</v>
      </c>
      <c r="AD8" s="3">
        <v>1.428207</v>
      </c>
      <c r="AE8" s="3">
        <v>0.96719599999999994</v>
      </c>
      <c r="AF8" s="3">
        <v>0.42717500000000003</v>
      </c>
      <c r="AG8" s="3">
        <v>1.5077799999999999</v>
      </c>
      <c r="AH8" s="3">
        <v>1.657519</v>
      </c>
      <c r="AI8" s="3">
        <v>1.342441</v>
      </c>
    </row>
  </sheetData>
  <mergeCells count="3">
    <mergeCell ref="B3:Q3"/>
    <mergeCell ref="R3:Z3"/>
    <mergeCell ref="AA3:AI3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50A15-D59E-4918-8A2A-AAD848C2AFF6}">
  <sheetPr codeName="Sheet9"/>
  <dimension ref="A1:M35"/>
  <sheetViews>
    <sheetView topLeftCell="D1" zoomScaleNormal="100" workbookViewId="0">
      <selection activeCell="I2" sqref="I2:J2"/>
    </sheetView>
  </sheetViews>
  <sheetFormatPr defaultColWidth="8.77734375" defaultRowHeight="13.8" x14ac:dyDescent="0.25"/>
  <cols>
    <col min="1" max="1" width="12" customWidth="1"/>
    <col min="2" max="2" width="15.109375" customWidth="1"/>
    <col min="9" max="9" width="13.44140625" customWidth="1"/>
    <col min="10" max="10" width="16.77734375" customWidth="1"/>
  </cols>
  <sheetData>
    <row r="1" spans="1:13" x14ac:dyDescent="0.25">
      <c r="A1" s="7" t="s">
        <v>26</v>
      </c>
      <c r="I1" s="7" t="s">
        <v>23</v>
      </c>
      <c r="J1" s="8"/>
      <c r="K1" s="8"/>
      <c r="L1" s="8"/>
      <c r="M1" s="8"/>
    </row>
    <row r="2" spans="1:13" x14ac:dyDescent="0.25">
      <c r="I2" s="49" t="s">
        <v>25</v>
      </c>
      <c r="J2" s="49"/>
      <c r="K2" s="8"/>
      <c r="L2" s="8"/>
      <c r="M2" s="8"/>
    </row>
    <row r="3" spans="1:13" ht="15" x14ac:dyDescent="0.25">
      <c r="I3" s="6" t="s">
        <v>24</v>
      </c>
      <c r="J3" s="15" t="s">
        <v>31</v>
      </c>
      <c r="K3" s="8"/>
      <c r="L3" s="8"/>
      <c r="M3" s="8"/>
    </row>
    <row r="4" spans="1:13" x14ac:dyDescent="0.25">
      <c r="I4" s="4">
        <v>1</v>
      </c>
      <c r="J4" s="4">
        <v>1.402269</v>
      </c>
      <c r="K4" s="8"/>
      <c r="L4" s="8"/>
      <c r="M4" s="8"/>
    </row>
    <row r="5" spans="1:13" x14ac:dyDescent="0.25">
      <c r="I5" s="4">
        <v>1</v>
      </c>
      <c r="J5" s="4">
        <v>0.89593500000000004</v>
      </c>
      <c r="K5" s="8"/>
      <c r="L5" s="8"/>
      <c r="M5" s="8"/>
    </row>
    <row r="6" spans="1:13" x14ac:dyDescent="0.25">
      <c r="I6" s="4">
        <v>1</v>
      </c>
      <c r="J6" s="4">
        <v>0.97015200000000001</v>
      </c>
      <c r="K6" s="8"/>
      <c r="L6" s="8"/>
      <c r="M6" s="8"/>
    </row>
    <row r="7" spans="1:13" x14ac:dyDescent="0.25">
      <c r="I7" s="8"/>
      <c r="J7" s="8"/>
      <c r="K7" s="8"/>
      <c r="L7" s="8"/>
      <c r="M7" s="8"/>
    </row>
    <row r="8" spans="1:13" x14ac:dyDescent="0.25">
      <c r="I8" s="8"/>
      <c r="J8" s="8"/>
      <c r="K8" s="8"/>
      <c r="L8" s="8"/>
      <c r="M8" s="8"/>
    </row>
    <row r="9" spans="1:13" x14ac:dyDescent="0.25">
      <c r="I9" s="8"/>
      <c r="J9" s="8"/>
      <c r="K9" s="8"/>
      <c r="L9" s="8"/>
      <c r="M9" s="8"/>
    </row>
    <row r="15" spans="1:13" x14ac:dyDescent="0.25">
      <c r="E15" s="4"/>
      <c r="F15" s="4"/>
    </row>
    <row r="16" spans="1:13" x14ac:dyDescent="0.25">
      <c r="E16" s="3"/>
      <c r="F16" s="3"/>
    </row>
    <row r="17" spans="1:6" x14ac:dyDescent="0.25">
      <c r="E17" s="3"/>
      <c r="F17" s="3"/>
    </row>
    <row r="18" spans="1:6" x14ac:dyDescent="0.25">
      <c r="E18" s="3"/>
      <c r="F18" s="3"/>
    </row>
    <row r="30" spans="1:6" ht="14.4" x14ac:dyDescent="0.3">
      <c r="A30" s="1"/>
    </row>
    <row r="31" spans="1:6" ht="14.4" x14ac:dyDescent="0.3">
      <c r="A31" s="48"/>
      <c r="B31" s="45"/>
    </row>
    <row r="32" spans="1:6" ht="14.4" x14ac:dyDescent="0.3">
      <c r="A32" s="6"/>
      <c r="B32" s="5"/>
    </row>
    <row r="33" spans="1:2" x14ac:dyDescent="0.25">
      <c r="A33" s="4"/>
      <c r="B33" s="4"/>
    </row>
    <row r="34" spans="1:2" x14ac:dyDescent="0.25">
      <c r="A34" s="4"/>
      <c r="B34" s="4"/>
    </row>
    <row r="35" spans="1:2" x14ac:dyDescent="0.25">
      <c r="A35" s="4"/>
      <c r="B35" s="4"/>
    </row>
  </sheetData>
  <mergeCells count="2">
    <mergeCell ref="A31:B31"/>
    <mergeCell ref="I2:J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Fig.1E</vt:lpstr>
      <vt:lpstr>Fig.1F</vt:lpstr>
      <vt:lpstr>Fig.1H</vt:lpstr>
      <vt:lpstr>Fig. 2C-D,G-H</vt:lpstr>
      <vt:lpstr>Fig. 3A-B</vt:lpstr>
      <vt:lpstr>Fig. 3G</vt:lpstr>
      <vt:lpstr>Fig. 4E-F</vt:lpstr>
      <vt:lpstr>Fig. 5B</vt:lpstr>
      <vt:lpstr>Fig. 5D-E</vt:lpstr>
      <vt:lpstr>Fig. 5H-J</vt:lpstr>
      <vt:lpstr>Fig. 7B</vt:lpstr>
      <vt:lpstr>Fig. 7D</vt:lpstr>
      <vt:lpstr>Fig. 7F</vt:lpstr>
      <vt:lpstr>Fig. S2B</vt:lpstr>
      <vt:lpstr>Fig. S2D-G</vt:lpstr>
      <vt:lpstr>Fig.S2J</vt:lpstr>
      <vt:lpstr>Fig.S3B</vt:lpstr>
      <vt:lpstr>Fig.S3C</vt:lpstr>
      <vt:lpstr>Fig.S3E</vt:lpstr>
      <vt:lpstr>Fig.S3G</vt:lpstr>
      <vt:lpstr>Fig.S3L</vt:lpstr>
      <vt:lpstr>Fig.S4A-B</vt:lpstr>
      <vt:lpstr>Fig. S5A-C</vt:lpstr>
      <vt:lpstr>Fig. S5G</vt:lpstr>
      <vt:lpstr>Fig. S6B</vt:lpstr>
      <vt:lpstr>Fig. S7</vt:lpstr>
      <vt:lpstr>Fig.S8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刘思钰</dc:creator>
  <cp:lastModifiedBy>思钰 刘</cp:lastModifiedBy>
  <dcterms:created xsi:type="dcterms:W3CDTF">2015-06-05T18:19:34Z</dcterms:created>
  <dcterms:modified xsi:type="dcterms:W3CDTF">2025-05-06T08:50:24Z</dcterms:modified>
</cp:coreProperties>
</file>