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acintosh HD - 数据/MEGA/mss/in preparation/tb_cell_prop/Supplement Tables/"/>
    </mc:Choice>
  </mc:AlternateContent>
  <xr:revisionPtr revIDLastSave="0" documentId="13_ncr:1_{5E38E1C7-4D54-9749-9672-C12BE109EE96}" xr6:coauthVersionLast="47" xr6:coauthVersionMax="47" xr10:uidLastSave="{00000000-0000-0000-0000-000000000000}"/>
  <bookViews>
    <workbookView xWindow="3580" yWindow="500" windowWidth="22240" windowHeight="15940" xr2:uid="{0D86A539-128D-8144-BF1B-0DA71378D3DA}"/>
  </bookViews>
  <sheets>
    <sheet name="Supplementary Table 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9" i="1" l="1"/>
  <c r="X49" i="1"/>
  <c r="W49" i="1"/>
  <c r="V49" i="1"/>
  <c r="U49" i="1"/>
  <c r="T49" i="1"/>
  <c r="S49" i="1"/>
  <c r="R49" i="1"/>
  <c r="Q49" i="1"/>
  <c r="P49" i="1"/>
  <c r="O49" i="1"/>
  <c r="N49" i="1"/>
  <c r="M49" i="1"/>
  <c r="K49" i="1"/>
  <c r="L49" i="1"/>
</calcChain>
</file>

<file path=xl/sharedStrings.xml><?xml version="1.0" encoding="utf-8"?>
<sst xmlns="http://schemas.openxmlformats.org/spreadsheetml/2006/main" count="981" uniqueCount="214">
  <si>
    <t>GSE73408</t>
  </si>
  <si>
    <t>GSE41055</t>
  </si>
  <si>
    <t>GSE54992</t>
  </si>
  <si>
    <t>GSE62525</t>
  </si>
  <si>
    <t>GSE28623</t>
  </si>
  <si>
    <t>GSE6112</t>
  </si>
  <si>
    <t>GSE34608</t>
  </si>
  <si>
    <t>GSE144127</t>
  </si>
  <si>
    <t>GSE37250</t>
  </si>
  <si>
    <t>GSE39939</t>
  </si>
  <si>
    <t>GSE39940</t>
  </si>
  <si>
    <t>GSE40553</t>
  </si>
  <si>
    <t>GSE42825</t>
  </si>
  <si>
    <t>GSE42826</t>
  </si>
  <si>
    <t>GSE42830</t>
  </si>
  <si>
    <t>GSE83456</t>
  </si>
  <si>
    <t>GSE116014</t>
  </si>
  <si>
    <t>GSE56153</t>
  </si>
  <si>
    <t>GSE100166</t>
  </si>
  <si>
    <t>GSE19435</t>
  </si>
  <si>
    <t>GSE19439</t>
  </si>
  <si>
    <t>GSE19442</t>
  </si>
  <si>
    <t>GSE19444</t>
  </si>
  <si>
    <t>GSE69581</t>
  </si>
  <si>
    <t>GSE79362</t>
  </si>
  <si>
    <t>GSE89403</t>
  </si>
  <si>
    <t>GSE112104</t>
  </si>
  <si>
    <t>GSE84076</t>
  </si>
  <si>
    <t>GSE101705</t>
  </si>
  <si>
    <t>GSE107991</t>
  </si>
  <si>
    <t>GSE107992</t>
  </si>
  <si>
    <t>GSE107993</t>
  </si>
  <si>
    <t>GSE107994</t>
  </si>
  <si>
    <t>GSE157657</t>
  </si>
  <si>
    <t>GSE193777</t>
  </si>
  <si>
    <t>GSE94438</t>
  </si>
  <si>
    <t>GSE31348</t>
  </si>
  <si>
    <t>GSE36238</t>
  </si>
  <si>
    <t>GSE67589</t>
  </si>
  <si>
    <t>GSE62147</t>
  </si>
  <si>
    <t>GSE158208</t>
  </si>
  <si>
    <t>Tissue</t>
  </si>
  <si>
    <t>Whole Blood</t>
  </si>
  <si>
    <t>https://doi.org/10.1128/jcm.01990-15</t>
  </si>
  <si>
    <t>https://doi.org/10.1186/1471-2164-14-74</t>
  </si>
  <si>
    <t>Venezuela</t>
  </si>
  <si>
    <t>PBMC</t>
  </si>
  <si>
    <t>https://doi.org/10.1371/journal.pone.0092340</t>
  </si>
  <si>
    <t>China</t>
  </si>
  <si>
    <t>Adult</t>
  </si>
  <si>
    <t>Gene expression profiling identifies candidate biomarkers for active and latent tuberculosis</t>
  </si>
  <si>
    <t>https://doi.org/10.1093/infdis/jiv238</t>
  </si>
  <si>
    <t>https://doi.org/10.1007/s00109-007-0157-6</t>
  </si>
  <si>
    <t>Germany</t>
  </si>
  <si>
    <t>https://doi.org/10.1371/journal.pmed.1001538</t>
  </si>
  <si>
    <t>Kenya</t>
  </si>
  <si>
    <t>Detectable changes in the blood transcriptome are present after two weeks of antituberculosis therapy</t>
  </si>
  <si>
    <t>https://doi.org/10.1371/journal.pone.0046191</t>
  </si>
  <si>
    <t>The transcriptional signature of active tuberculosis reflects symptom status in extra-pulmonary and pulmonary tuberculosis</t>
  </si>
  <si>
    <t>https://doi.org/10.1371/journal.pone.0162220</t>
  </si>
  <si>
    <t>Genome-Wide Expression Profiling Identifies Type 1 Interferon Response Pathways in Active Tuberculosis</t>
  </si>
  <si>
    <t>https://doi.org/10.1371/journal.pone.0045839</t>
  </si>
  <si>
    <t>Indonesia</t>
  </si>
  <si>
    <t>South Africa</t>
  </si>
  <si>
    <t>Complement pathway gene activation and rising circulating immune complexes characterize early disease in HIV-associated tuberculosis</t>
  </si>
  <si>
    <t>https://doi.org/10.1073/pnas.1711853115</t>
  </si>
  <si>
    <t>A blood RNA signature for tuberculosis disease risk: a prospective cohort study</t>
  </si>
  <si>
    <t>Adolescent</t>
  </si>
  <si>
    <t>Brazil</t>
  </si>
  <si>
    <t>https://doi.org/10.3389/fmicb.2016.01586</t>
  </si>
  <si>
    <t>https://doi.org/10.3389/fimmu.2022.1011166</t>
  </si>
  <si>
    <t>India</t>
  </si>
  <si>
    <t>https://doi.org/10.1038/s41467-018-04579-w</t>
  </si>
  <si>
    <t>https://doi.org/10.1084/jem.20210915</t>
  </si>
  <si>
    <t>https://doi.org/10.3389/fimmu.2022.1051963</t>
  </si>
  <si>
    <t>https://doi.org/10.1093/infdis/jis499</t>
  </si>
  <si>
    <t>https://doi.org/10.3389/fimmu.2021.645446</t>
  </si>
  <si>
    <t>https://doi.org/10.1186/s12859-015-0848-x.</t>
  </si>
  <si>
    <t>https://doi.org/10.1016/j.tube.2020.101898. Epub 2020 Jan 7.</t>
  </si>
  <si>
    <t>Microarray</t>
    <phoneticPr fontId="3" type="noConversion"/>
  </si>
  <si>
    <t>RNA-seq</t>
    <phoneticPr fontId="3" type="noConversion"/>
  </si>
  <si>
    <t>Samples</t>
  </si>
  <si>
    <t>Uninfected</t>
  </si>
  <si>
    <t>Latent Tuberculosis Infection</t>
  </si>
  <si>
    <t>Active Tuberculosis</t>
  </si>
  <si>
    <t>Age group</t>
  </si>
  <si>
    <t>HIV status</t>
  </si>
  <si>
    <t>Healthy</t>
  </si>
  <si>
    <t>LTBI Unclassified</t>
  </si>
  <si>
    <t>LTB Non-Progressor</t>
  </si>
  <si>
    <t>Incipient TB</t>
  </si>
  <si>
    <t>Subclinical TB</t>
  </si>
  <si>
    <t>Clinical TB</t>
  </si>
  <si>
    <t>The Gambia</t>
  </si>
  <si>
    <t>Anti-TB Treatment</t>
    <phoneticPr fontId="3" type="noConversion"/>
  </si>
  <si>
    <t>Increased Complement C1q Level Marks Active Disease in Human Tuberculosis</t>
  </si>
  <si>
    <t>Blood Transcriptional Biomarkers for Active Tuberculosis among Patients in the United States: a Case-Control Study with Systematic Cross-Classifier Evaluation</t>
  </si>
  <si>
    <t>18-65</t>
  </si>
  <si>
    <t>A predictive signature gene set for discriminating active from latent tuberculosis in Warao Amerindian children</t>
  </si>
  <si>
    <t>Distinct Phases of Blood Gene Expression Pattern Through Tuberculosis Treatment Reflect Modulation of the Humoral Immune Response</t>
  </si>
  <si>
    <t>https://academic.oup.com/jid/article/213/3/485/2459423?login=true</t>
  </si>
  <si>
    <t>Dysregulation of Apoptosis Is a Risk Factor for Tuberculosis Disease Progression</t>
  </si>
  <si>
    <t>Technology</t>
    <phoneticPr fontId="3" type="noConversion"/>
  </si>
  <si>
    <t>GSE</t>
  </si>
  <si>
    <t>https://academic.oup.com/cid/article/70/5/731/5421263?login=true</t>
  </si>
  <si>
    <t>https://www.ncbi.nlm.nih.gov/pmc/articles/PMC6019933/</t>
  </si>
  <si>
    <t>https://www.ncbi.nlm.nih.gov/pmc/articles/PMC5658513/</t>
  </si>
  <si>
    <t>https://www.ncbi.nlm.nih.gov/pmc/articles/PMC5392204/</t>
  </si>
  <si>
    <t>https://www.ncbi.nlm.nih.gov/pmc/articles/PMC3492754/</t>
  </si>
  <si>
    <t>https://www.ncbi.nlm.nih.gov/pmc/articles/PMC8289976/</t>
  </si>
  <si>
    <t>https://www.ncbi.nlm.nih.gov/pmc/articles/PMC3734176/</t>
  </si>
  <si>
    <t>https://www.ncbi.nlm.nih.gov/pmc/articles/PMC4069985/</t>
  </si>
  <si>
    <t>https://www.ncbi.nlm.nih.gov/pmc/articles/PMC7907671/</t>
  </si>
  <si>
    <t>https://www.ncbi.nlm.nih.gov/pmc/articles/PMC4515549/</t>
  </si>
  <si>
    <t>https://www.ncbi.nlm.nih.gov/pmc/articles/PMC3356621/</t>
  </si>
  <si>
    <t>Uninfected</t>
    <phoneticPr fontId="3" type="noConversion"/>
  </si>
  <si>
    <t>the United Kingdom</t>
  </si>
  <si>
    <t>Publication Link</t>
  </si>
  <si>
    <t>Negative</t>
  </si>
  <si>
    <t>Positive</t>
  </si>
  <si>
    <t>Negative / Positive</t>
  </si>
  <si>
    <t>Adult / Senior</t>
  </si>
  <si>
    <t>Adolescent / Adult / Senior</t>
  </si>
  <si>
    <t>Adolescent / Adult</t>
  </si>
  <si>
    <t>Infant / Adolescent / Adult /  Senior</t>
  </si>
  <si>
    <t>South Africa / Malawi</t>
  </si>
  <si>
    <t>South Africa / The Gambia / Ethiopia</t>
  </si>
  <si>
    <t>8 - 60</t>
  </si>
  <si>
    <t>12 - 18</t>
  </si>
  <si>
    <t>18 - 78</t>
  </si>
  <si>
    <t>18 - 48</t>
  </si>
  <si>
    <t>19 - 72</t>
  </si>
  <si>
    <t>21 - 51</t>
  </si>
  <si>
    <t>&gt; 15</t>
  </si>
  <si>
    <t>&gt;= 18</t>
  </si>
  <si>
    <t>12 - 68</t>
  </si>
  <si>
    <t>1 - 72</t>
  </si>
  <si>
    <t>17 - 65</t>
  </si>
  <si>
    <t>16 - 84</t>
  </si>
  <si>
    <t>16 - 82</t>
  </si>
  <si>
    <t>2 - 68</t>
  </si>
  <si>
    <t>18 - 82</t>
  </si>
  <si>
    <t>18 - 87</t>
  </si>
  <si>
    <t>&gt; 17</t>
  </si>
  <si>
    <t>&gt;= 18 or &lt; 16</t>
  </si>
  <si>
    <t>16 - 87</t>
  </si>
  <si>
    <t>15 - 79</t>
  </si>
  <si>
    <t>25 - 56</t>
  </si>
  <si>
    <t>19 - 63</t>
  </si>
  <si>
    <t>18 - 57</t>
  </si>
  <si>
    <t>18 - 65</t>
  </si>
  <si>
    <t>1 - 14</t>
  </si>
  <si>
    <t>20 - 86</t>
  </si>
  <si>
    <t>Country</t>
  </si>
  <si>
    <t>Unknown</t>
  </si>
  <si>
    <t>NA</t>
  </si>
  <si>
    <t xml:space="preserve"> Affymetrix </t>
  </si>
  <si>
    <t>Agilent</t>
  </si>
  <si>
    <t>Illumina</t>
  </si>
  <si>
    <t>Study type</t>
  </si>
  <si>
    <t>Publication Year</t>
  </si>
  <si>
    <t>Publication Title</t>
  </si>
  <si>
    <t>NA = Not applicable</t>
  </si>
  <si>
    <t>Longitudinal</t>
  </si>
  <si>
    <t>Blood Transcriptomic Stratification of Short-term Risk in Contacts of Tuberculosis</t>
  </si>
  <si>
    <t>An interferon-inducible neutrophil-driven blood transcriptional signature in human tuberculosis</t>
  </si>
  <si>
    <t>Common patterns and disease-related signatures in tuberculosis and sarcoidosis</t>
  </si>
  <si>
    <t>Detection of Tuberculosis in HIV-Infected and -Uninfected African Adults Using Whole Blood RNA Expression Signatures: A Case-Control Study</t>
  </si>
  <si>
    <t>Diagnosis of childhood tuberculosis and host RNA expression in Africa</t>
  </si>
  <si>
    <t>Transcriptional blood signatures distinguish pulmonary tuberculosis, pulmonary sarcoidosis, pneumonias and lung cancers</t>
  </si>
  <si>
    <t>Candidate biomarkers for discrimination between infection and disease caused by Mycobactrium tuberculosis</t>
  </si>
  <si>
    <t>Differential transcriptomic and metabolic profiles of M. africanum- and M. tuberculosis-infected patients after, but not before, drug treatment</t>
  </si>
  <si>
    <t>Excessive Cytolytic Responses Predict Tuberculosis Relapse After Apparently Successful Treatment</t>
  </si>
  <si>
    <t>the United States</t>
  </si>
  <si>
    <t>Transcriptomic Biomarkers for Tuberculosis: Evaluation of DOCK9, EPHA4, and NPC2 mRNA Expression in Peripheral Blood</t>
  </si>
  <si>
    <t>Host blood RNA signatures predict the outcome of tuberculosis treatment</t>
  </si>
  <si>
    <t>Four-Gene Pan-African Blood Signature Predicts Progression to Tuberculosis</t>
  </si>
  <si>
    <t>Development of a fixed module repertoire for the analysis and interpretation of blood transcriptome data</t>
  </si>
  <si>
    <t>Malnutrition leads to increased inflammation and expression of tuberculosis risk signatures in recently exposed household contacts of pulmonary tuberculosis</t>
  </si>
  <si>
    <t>A modular transcriptional signature identifies phenotypic heterogeneity of human tuberculosis infection</t>
  </si>
  <si>
    <t>Cross-validation of existing signatures and derivation of a novel 29-gene transcriptomic signature predictive of progression to TB in a Brazilian cohort of household contacts of pulmonary TB</t>
  </si>
  <si>
    <t>A multi-cohort study of the immune factors associated with M. tuberculosis infection outcomes</t>
  </si>
  <si>
    <t>https://www.nature.com/articles/s41586-018-0439-x</t>
  </si>
  <si>
    <t>Transcriptomic signatures for diagnosing tuberculosis in clinical practice: a prospective, multicentre cohort study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</si>
  <si>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</si>
  <si>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Blood transcriptomics reveal the evolution and resolution of the immune response in tuberculosis</t>
  </si>
  <si>
    <t>Antiretroviral Treatment-Induced Decrease in Immune Activation Contributes to Reduced Susceptibility to Tuberculosis in HIV-1/Mtb Co-infected Persons</t>
  </si>
  <si>
    <t>Host blood-based biosignatures for subclinical TB and incipient TB: A prospective study of adult TB household contacts in Southern India</t>
  </si>
  <si>
    <t>PBMC = Peripheral blood mononuclear cells</t>
  </si>
  <si>
    <t>TB burden</t>
  </si>
  <si>
    <t>Low</t>
  </si>
  <si>
    <t>High</t>
  </si>
  <si>
    <t>Low / High</t>
  </si>
  <si>
    <t>the United Kingdom / South Africa</t>
  </si>
  <si>
    <t>Age</t>
  </si>
  <si>
    <t>(-Inf, -540]</t>
  </si>
  <si>
    <t>(-540, -360]</t>
  </si>
  <si>
    <t>(-360, -180]</t>
  </si>
  <si>
    <t>(-180, -60]</t>
  </si>
  <si>
    <t>(-60, -21]</t>
  </si>
  <si>
    <t>Time periods before TB diagnosis</t>
  </si>
  <si>
    <t>Cross-sectional / Longitudinal</t>
  </si>
  <si>
    <t>Cross-sectional</t>
  </si>
  <si>
    <t>GSE152218</t>
    <phoneticPr fontId="3" type="noConversion"/>
  </si>
  <si>
    <t>Illumina HiSeq 2500</t>
    <phoneticPr fontId="3" type="noConversion"/>
  </si>
  <si>
    <t>Illumina HiSeq 4000</t>
    <phoneticPr fontId="3" type="noConversion"/>
  </si>
  <si>
    <t>Illumina NextSeq 500</t>
    <phoneticPr fontId="3" type="noConversion"/>
  </si>
  <si>
    <t>Illumina HiSeq 2000</t>
    <phoneticPr fontId="3" type="noConversion"/>
  </si>
  <si>
    <t>Adolescent / Adult / Senior</t>
    <phoneticPr fontId="3" type="noConversion"/>
  </si>
  <si>
    <t>NA</t>
    <phoneticPr fontId="3" type="noConversion"/>
  </si>
  <si>
    <t>E-MTAB-6845</t>
    <phoneticPr fontId="3" type="noConversion"/>
  </si>
  <si>
    <t>Total</t>
  </si>
  <si>
    <r>
      <t>Supplementary Table S1.</t>
    </r>
    <r>
      <rPr>
        <sz val="14"/>
        <color theme="1"/>
        <rFont val="Times New Roman"/>
        <family val="1"/>
      </rPr>
      <t xml:space="preserve"> A compilation of 43 blood transcriptomic datasets of human TB disease obtained from </t>
    </r>
    <r>
      <rPr>
        <i/>
        <sz val="14"/>
        <color theme="1"/>
        <rFont val="Times New Roman"/>
        <family val="1"/>
      </rPr>
      <t>GEO</t>
    </r>
    <r>
      <rPr>
        <sz val="14"/>
        <color theme="1"/>
        <rFont val="Times New Roman"/>
        <family val="1"/>
      </rPr>
      <t xml:space="preserve"> and </t>
    </r>
    <r>
      <rPr>
        <i/>
        <sz val="14"/>
        <color theme="1"/>
        <rFont val="Times New Roman"/>
        <family val="1"/>
      </rPr>
      <t>ArrayExpress</t>
    </r>
    <r>
      <rPr>
        <sz val="14"/>
        <color theme="1"/>
        <rFont val="Times New Roman"/>
        <family val="1"/>
      </rPr>
      <t>.</t>
    </r>
  </si>
  <si>
    <t>Accession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</si>
</sst>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 Regular"/>
    </font>
    <font>
      <sz val="9"/>
      <name val="Calibri"/>
      <family val="2"/>
      <charset val="134"/>
      <scheme val="minor"/>
    </font>
    <font>
      <sz val="12"/>
      <color theme="1"/>
      <name val="Times New Roman"/>
      <family val="1"/>
    </font>
    <font>
      <u/>
      <sz val="12"/>
      <color theme="10"/>
      <name val="Calibri"/>
      <family val="2"/>
      <charset val="134"/>
      <scheme val="minor"/>
    </font>
    <font>
      <u/>
      <sz val="12"/>
      <color theme="1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 Regular"/>
      <family val="1"/>
    </font>
    <font>
      <sz val="14"/>
      <color theme="1"/>
      <name val="Times New Roman Regular"/>
    </font>
    <font>
      <b/>
      <sz val="11"/>
      <color theme="1"/>
      <name val="Times New Roman Regular"/>
    </font>
    <font>
      <sz val="11"/>
      <color theme="1"/>
      <name val="Times New Roman Regular"/>
    </font>
    <font>
      <b/>
      <sz val="11"/>
      <color theme="2" tint="-0.499984740745262"/>
      <name val="Times New Roman Regular"/>
    </font>
    <font>
      <sz val="12"/>
      <color rgb="FF000000"/>
      <name val="Times New Roman Regular"/>
    </font>
    <font>
      <sz val="11"/>
      <color rgb="FF000000"/>
      <name val="宋体-简"/>
      <family val="1"/>
      <charset val="134"/>
    </font>
    <font>
      <u/>
      <sz val="12"/>
      <color rgb="FF800080"/>
      <name val="Times New Roman"/>
      <family val="1"/>
    </font>
    <font>
      <u/>
      <sz val="12"/>
      <color rgb="FF0000FF"/>
      <name val="Times New Roman"/>
      <family val="1"/>
    </font>
    <font>
      <sz val="12"/>
      <name val="Times New Roman Regular"/>
    </font>
    <font>
      <b/>
      <sz val="12"/>
      <color theme="1"/>
      <name val="Times New Roman Regular"/>
    </font>
    <font>
      <i/>
      <sz val="12"/>
      <color theme="1"/>
      <name val="Times New Roman Regula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1" applyFont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19" fillId="4" borderId="3" xfId="1" applyFont="1" applyFill="1" applyBorder="1" applyAlignment="1">
      <alignment horizontal="center" vertical="center"/>
    </xf>
    <xf numFmtId="0" fontId="19" fillId="5" borderId="3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13" fillId="5" borderId="1" xfId="1" applyFont="1" applyFill="1" applyBorder="1">
      <alignment vertical="center"/>
    </xf>
    <xf numFmtId="0" fontId="20" fillId="0" borderId="0" xfId="1" applyFont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14" fillId="0" borderId="0" xfId="1" applyFont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18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1" fillId="9" borderId="3" xfId="1" applyFont="1" applyFill="1" applyBorder="1" applyAlignment="1">
      <alignment horizontal="center" vertical="center"/>
    </xf>
    <xf numFmtId="49" fontId="2" fillId="0" borderId="0" xfId="0" quotePrefix="1" applyNumberFormat="1" applyFont="1" applyAlignment="1">
      <alignment horizontal="left" vertical="center"/>
    </xf>
    <xf numFmtId="3" fontId="2" fillId="0" borderId="0" xfId="1" applyNumberFormat="1" applyFont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 wrapText="1"/>
    </xf>
    <xf numFmtId="3" fontId="19" fillId="0" borderId="3" xfId="1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9" fillId="7" borderId="2" xfId="1" applyFont="1" applyFill="1" applyBorder="1" applyAlignment="1">
      <alignment horizontal="center" vertical="center"/>
    </xf>
    <xf numFmtId="0" fontId="9" fillId="7" borderId="0" xfId="1" applyFont="1" applyFill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0" fontId="9" fillId="8" borderId="2" xfId="1" applyFont="1" applyFill="1" applyBorder="1" applyAlignment="1">
      <alignment horizontal="center" vertical="center"/>
    </xf>
    <xf numFmtId="0" fontId="9" fillId="8" borderId="1" xfId="1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9" fillId="10" borderId="2" xfId="1" applyFont="1" applyFill="1" applyBorder="1" applyAlignment="1">
      <alignment horizontal="center" vertical="center"/>
    </xf>
    <xf numFmtId="0" fontId="9" fillId="10" borderId="1" xfId="1" applyFont="1" applyFill="1" applyBorder="1" applyAlignment="1">
      <alignment horizontal="center" vertical="center"/>
    </xf>
    <xf numFmtId="0" fontId="9" fillId="11" borderId="2" xfId="1" applyFont="1" applyFill="1" applyBorder="1" applyAlignment="1">
      <alignment horizontal="center" vertical="center"/>
    </xf>
    <xf numFmtId="0" fontId="9" fillId="11" borderId="1" xfId="1" applyFont="1" applyFill="1" applyBorder="1" applyAlignment="1">
      <alignment horizontal="center" vertical="center"/>
    </xf>
    <xf numFmtId="0" fontId="9" fillId="12" borderId="2" xfId="1" applyFont="1" applyFill="1" applyBorder="1" applyAlignment="1">
      <alignment horizontal="center" vertical="center"/>
    </xf>
    <xf numFmtId="0" fontId="9" fillId="12" borderId="1" xfId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19" fillId="9" borderId="3" xfId="1" applyFont="1" applyFill="1" applyBorder="1" applyAlignment="1">
      <alignment horizontal="center" vertical="center"/>
    </xf>
    <xf numFmtId="0" fontId="9" fillId="9" borderId="2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0" fontId="19" fillId="3" borderId="3" xfId="1" applyFont="1" applyFill="1" applyBorder="1" applyAlignment="1">
      <alignment horizontal="center" vertical="center"/>
    </xf>
    <xf numFmtId="0" fontId="21" fillId="0" borderId="0" xfId="0" applyFont="1">
      <alignment vertical="center"/>
    </xf>
  </cellXfs>
  <cellStyles count="3">
    <cellStyle name="Hyperlink" xfId="2" builtinId="8"/>
    <cellStyle name="Normal" xfId="0" builtinId="0"/>
    <cellStyle name="常规 3" xfId="1" xr:uid="{8423D903-50F2-6942-A027-B7753FBA31BA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1371/journal.pone.0046191" TargetMode="External"/><Relationship Id="rId13" Type="http://schemas.openxmlformats.org/officeDocument/2006/relationships/hyperlink" Target="https://doi.org/10.3389/fmicb.2016.01586" TargetMode="External"/><Relationship Id="rId18" Type="http://schemas.openxmlformats.org/officeDocument/2006/relationships/hyperlink" Target="https://doi.org/10.1038/s41467-018-04579-w" TargetMode="External"/><Relationship Id="rId26" Type="http://schemas.openxmlformats.org/officeDocument/2006/relationships/hyperlink" Target="https://doi.org/10.1016" TargetMode="External"/><Relationship Id="rId3" Type="http://schemas.openxmlformats.org/officeDocument/2006/relationships/hyperlink" Target="https://doi.org/10.1371/journal.pone.0092340" TargetMode="External"/><Relationship Id="rId21" Type="http://schemas.openxmlformats.org/officeDocument/2006/relationships/hyperlink" Target="https://doi.org/10.3389/fimmu.2022.1051963" TargetMode="External"/><Relationship Id="rId7" Type="http://schemas.openxmlformats.org/officeDocument/2006/relationships/hyperlink" Target="https://doi.org/10.1371/journal.pmed.1001538" TargetMode="External"/><Relationship Id="rId12" Type="http://schemas.openxmlformats.org/officeDocument/2006/relationships/hyperlink" Target="https://doi.org/10.1016/j.tube.2020.101898" TargetMode="External"/><Relationship Id="rId17" Type="http://schemas.openxmlformats.org/officeDocument/2006/relationships/hyperlink" Target="https://doi.org/10.1038/s41467-018-04579-w" TargetMode="External"/><Relationship Id="rId25" Type="http://schemas.openxmlformats.org/officeDocument/2006/relationships/hyperlink" Target="https://doi.org/10.3389/fimmu.2021.645446" TargetMode="External"/><Relationship Id="rId2" Type="http://schemas.openxmlformats.org/officeDocument/2006/relationships/hyperlink" Target="https://doi.org/10.1186/1471-2164-14-74" TargetMode="External"/><Relationship Id="rId16" Type="http://schemas.openxmlformats.org/officeDocument/2006/relationships/hyperlink" Target="https://doi.org/10.1038/s41467-018-04579-w" TargetMode="External"/><Relationship Id="rId20" Type="http://schemas.openxmlformats.org/officeDocument/2006/relationships/hyperlink" Target="https://doi.org/10.1084/jem.20210915" TargetMode="External"/><Relationship Id="rId1" Type="http://schemas.openxmlformats.org/officeDocument/2006/relationships/hyperlink" Target="https://doi.org/10.1128/jcm.01990-15" TargetMode="External"/><Relationship Id="rId6" Type="http://schemas.openxmlformats.org/officeDocument/2006/relationships/hyperlink" Target="https://doi.org/10.1007/s00109-007-0157-6" TargetMode="External"/><Relationship Id="rId11" Type="http://schemas.openxmlformats.org/officeDocument/2006/relationships/hyperlink" Target="https://doi.org/10.1073/pnas.1711853115" TargetMode="External"/><Relationship Id="rId24" Type="http://schemas.openxmlformats.org/officeDocument/2006/relationships/hyperlink" Target="https://doi.org/10.1093/infdis/jis499" TargetMode="External"/><Relationship Id="rId5" Type="http://schemas.openxmlformats.org/officeDocument/2006/relationships/hyperlink" Target="https://doi.org/10.1093/infdis/jiv238" TargetMode="External"/><Relationship Id="rId15" Type="http://schemas.openxmlformats.org/officeDocument/2006/relationships/hyperlink" Target="https://doi.org/10.3389/fimmu.2022.1011166" TargetMode="External"/><Relationship Id="rId23" Type="http://schemas.openxmlformats.org/officeDocument/2006/relationships/hyperlink" Target="https://doi.org/10.1093/infdis/jis499" TargetMode="External"/><Relationship Id="rId10" Type="http://schemas.openxmlformats.org/officeDocument/2006/relationships/hyperlink" Target="https://doi.org/10.1371/journal.pone.0045839" TargetMode="External"/><Relationship Id="rId19" Type="http://schemas.openxmlformats.org/officeDocument/2006/relationships/hyperlink" Target="https://doi.org/10.1038/s41467-018-04579-w" TargetMode="External"/><Relationship Id="rId4" Type="http://schemas.openxmlformats.org/officeDocument/2006/relationships/hyperlink" Target="https://doi.org/10.1186/s12859-015-0848-x" TargetMode="External"/><Relationship Id="rId9" Type="http://schemas.openxmlformats.org/officeDocument/2006/relationships/hyperlink" Target="https://doi.org/10.1371/journal.pone.0162220" TargetMode="External"/><Relationship Id="rId14" Type="http://schemas.openxmlformats.org/officeDocument/2006/relationships/hyperlink" Target="https://doi.org/10.3389/fimmu.2022.1011166" TargetMode="External"/><Relationship Id="rId22" Type="http://schemas.openxmlformats.org/officeDocument/2006/relationships/hyperlink" Target="https://www.nature.com/articles/s41586-018-0439-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DEF37-FB27-0B4B-8E6E-E86DB01F81C0}">
  <dimension ref="A1:AD68"/>
  <sheetViews>
    <sheetView tabSelected="1" topLeftCell="A2" zoomScaleNormal="100" workbookViewId="0">
      <pane xSplit="1" ySplit="4" topLeftCell="B6" activePane="bottomRight" state="frozen"/>
      <selection activeCell="A2" sqref="A2"/>
      <selection pane="topRight" activeCell="B2" sqref="B2"/>
      <selection pane="bottomLeft" activeCell="A5" sqref="A5"/>
      <selection pane="bottomRight" activeCell="A2" sqref="A2"/>
    </sheetView>
  </sheetViews>
  <sheetFormatPr baseColWidth="10" defaultColWidth="11.1640625" defaultRowHeight="20" customHeight="1"/>
  <cols>
    <col min="1" max="1" width="20.1640625" style="4" customWidth="1"/>
    <col min="2" max="2" width="26.5" style="4" customWidth="1"/>
    <col min="3" max="3" width="14.33203125" style="4" customWidth="1"/>
    <col min="4" max="4" width="13.33203125" style="4" customWidth="1"/>
    <col min="5" max="5" width="18.33203125" style="4" customWidth="1"/>
    <col min="6" max="6" width="31" style="4" bestFit="1" customWidth="1"/>
    <col min="7" max="7" width="12.1640625" style="4" customWidth="1"/>
    <col min="8" max="8" width="15.5" style="1" customWidth="1"/>
    <col min="9" max="9" width="31" style="1" customWidth="1"/>
    <col min="10" max="10" width="17.5" style="1" customWidth="1"/>
    <col min="11" max="11" width="11.83203125" style="8" customWidth="1"/>
    <col min="12" max="12" width="12" style="8" customWidth="1"/>
    <col min="13" max="13" width="10.83203125" style="8" bestFit="1" customWidth="1"/>
    <col min="14" max="14" width="17.5" style="8" bestFit="1" customWidth="1"/>
    <col min="15" max="15" width="20.1640625" style="8" bestFit="1" customWidth="1"/>
    <col min="16" max="16" width="12.5" style="8" bestFit="1" customWidth="1"/>
    <col min="17" max="17" width="14.5" style="8" bestFit="1" customWidth="1"/>
    <col min="18" max="18" width="19.1640625" style="8" bestFit="1" customWidth="1"/>
    <col min="19" max="19" width="18.83203125" style="8" bestFit="1" customWidth="1"/>
    <col min="20" max="20" width="10.1640625" style="8" bestFit="1" customWidth="1"/>
    <col min="21" max="22" width="10.83203125" style="8" bestFit="1" customWidth="1"/>
    <col min="23" max="23" width="9.83203125" style="8" bestFit="1" customWidth="1"/>
    <col min="24" max="25" width="8.83203125" style="8" bestFit="1" customWidth="1"/>
    <col min="26" max="26" width="155.5" style="1" bestFit="1" customWidth="1"/>
    <col min="27" max="27" width="15.5" style="1" bestFit="1" customWidth="1"/>
    <col min="28" max="28" width="55" style="15" bestFit="1" customWidth="1"/>
    <col min="29" max="16384" width="11.1640625" style="4"/>
  </cols>
  <sheetData>
    <row r="1" spans="1:28" ht="20" customHeight="1">
      <c r="A1" s="4" t="s">
        <v>103</v>
      </c>
    </row>
    <row r="2" spans="1:28" ht="20" customHeight="1">
      <c r="A2" s="80" t="s">
        <v>212</v>
      </c>
    </row>
    <row r="4" spans="1:28" s="2" customFormat="1" ht="20" customHeight="1">
      <c r="A4" s="58" t="s">
        <v>213</v>
      </c>
      <c r="B4" s="56" t="s">
        <v>159</v>
      </c>
      <c r="C4" s="61" t="s">
        <v>41</v>
      </c>
      <c r="D4" s="60" t="s">
        <v>102</v>
      </c>
      <c r="E4" s="60"/>
      <c r="F4" s="67" t="s">
        <v>153</v>
      </c>
      <c r="G4" s="67" t="s">
        <v>189</v>
      </c>
      <c r="H4" s="69" t="s">
        <v>194</v>
      </c>
      <c r="I4" s="69" t="s">
        <v>85</v>
      </c>
      <c r="J4" s="71" t="s">
        <v>86</v>
      </c>
      <c r="K4" s="76" t="s">
        <v>81</v>
      </c>
      <c r="L4" s="78" t="s">
        <v>82</v>
      </c>
      <c r="M4" s="78"/>
      <c r="N4" s="79" t="s">
        <v>83</v>
      </c>
      <c r="O4" s="79"/>
      <c r="P4" s="79"/>
      <c r="Q4" s="79"/>
      <c r="R4" s="27" t="s">
        <v>84</v>
      </c>
      <c r="S4" s="28" t="s">
        <v>94</v>
      </c>
      <c r="T4" s="75" t="s">
        <v>200</v>
      </c>
      <c r="U4" s="75"/>
      <c r="V4" s="75"/>
      <c r="W4" s="75"/>
      <c r="X4" s="75"/>
      <c r="Y4" s="75"/>
      <c r="Z4" s="73" t="s">
        <v>161</v>
      </c>
      <c r="AA4" s="63" t="s">
        <v>160</v>
      </c>
      <c r="AB4" s="65" t="s">
        <v>117</v>
      </c>
    </row>
    <row r="5" spans="1:28" s="3" customFormat="1" ht="20" customHeight="1">
      <c r="A5" s="59"/>
      <c r="B5" s="57"/>
      <c r="C5" s="62"/>
      <c r="D5" s="29" t="s">
        <v>79</v>
      </c>
      <c r="E5" s="29" t="s">
        <v>80</v>
      </c>
      <c r="F5" s="68"/>
      <c r="G5" s="68"/>
      <c r="H5" s="70"/>
      <c r="I5" s="70"/>
      <c r="J5" s="72"/>
      <c r="K5" s="77"/>
      <c r="L5" s="30" t="s">
        <v>87</v>
      </c>
      <c r="M5" s="30" t="s">
        <v>115</v>
      </c>
      <c r="N5" s="31" t="s">
        <v>88</v>
      </c>
      <c r="O5" s="31" t="s">
        <v>89</v>
      </c>
      <c r="P5" s="31" t="s">
        <v>90</v>
      </c>
      <c r="Q5" s="31" t="s">
        <v>91</v>
      </c>
      <c r="R5" s="32" t="s">
        <v>92</v>
      </c>
      <c r="S5" s="33"/>
      <c r="T5" s="47" t="s">
        <v>195</v>
      </c>
      <c r="U5" s="47" t="s">
        <v>196</v>
      </c>
      <c r="V5" s="47" t="s">
        <v>197</v>
      </c>
      <c r="W5" s="47" t="s">
        <v>198</v>
      </c>
      <c r="X5" s="47" t="s">
        <v>199</v>
      </c>
      <c r="Y5" s="47" t="s">
        <v>199</v>
      </c>
      <c r="Z5" s="74"/>
      <c r="AA5" s="64"/>
      <c r="AB5" s="66"/>
    </row>
    <row r="6" spans="1:28" ht="20" customHeight="1">
      <c r="A6" s="11" t="s">
        <v>210</v>
      </c>
      <c r="B6" s="11" t="s">
        <v>201</v>
      </c>
      <c r="C6" s="11" t="s">
        <v>42</v>
      </c>
      <c r="D6" s="34"/>
      <c r="E6" s="34" t="s">
        <v>206</v>
      </c>
      <c r="F6" s="35" t="s">
        <v>116</v>
      </c>
      <c r="G6" s="35" t="s">
        <v>190</v>
      </c>
      <c r="H6" s="36" t="s">
        <v>138</v>
      </c>
      <c r="I6" s="36" t="s">
        <v>122</v>
      </c>
      <c r="J6" s="36" t="s">
        <v>118</v>
      </c>
      <c r="K6" s="11">
        <v>360</v>
      </c>
      <c r="L6" s="11" t="s">
        <v>155</v>
      </c>
      <c r="M6" s="11">
        <v>217</v>
      </c>
      <c r="N6" s="11" t="s">
        <v>209</v>
      </c>
      <c r="O6" s="11">
        <v>134</v>
      </c>
      <c r="P6" s="11" t="s">
        <v>155</v>
      </c>
      <c r="Q6" s="11" t="s">
        <v>155</v>
      </c>
      <c r="R6" s="11" t="s">
        <v>155</v>
      </c>
      <c r="S6" s="11" t="s">
        <v>155</v>
      </c>
      <c r="T6" s="11">
        <v>1</v>
      </c>
      <c r="U6" s="11" t="s">
        <v>155</v>
      </c>
      <c r="V6" s="11">
        <v>5</v>
      </c>
      <c r="W6" s="11">
        <v>2</v>
      </c>
      <c r="X6" s="11" t="s">
        <v>155</v>
      </c>
      <c r="Y6" s="11">
        <v>1</v>
      </c>
      <c r="Z6" s="22" t="s">
        <v>164</v>
      </c>
      <c r="AA6" s="23">
        <v>2019</v>
      </c>
      <c r="AB6" s="24" t="s">
        <v>104</v>
      </c>
    </row>
    <row r="7" spans="1:28" ht="20" customHeight="1">
      <c r="A7" s="11" t="s">
        <v>19</v>
      </c>
      <c r="B7" s="11" t="s">
        <v>201</v>
      </c>
      <c r="C7" s="11" t="s">
        <v>42</v>
      </c>
      <c r="D7" s="34" t="s">
        <v>158</v>
      </c>
      <c r="E7" s="11"/>
      <c r="F7" s="35" t="s">
        <v>116</v>
      </c>
      <c r="G7" s="35" t="s">
        <v>190</v>
      </c>
      <c r="H7" s="36" t="s">
        <v>132</v>
      </c>
      <c r="I7" s="18" t="s">
        <v>49</v>
      </c>
      <c r="J7" s="36" t="s">
        <v>118</v>
      </c>
      <c r="K7" s="11">
        <v>33</v>
      </c>
      <c r="L7" s="11">
        <v>12</v>
      </c>
      <c r="M7" s="11" t="s">
        <v>155</v>
      </c>
      <c r="N7" s="11" t="s">
        <v>155</v>
      </c>
      <c r="O7" s="11" t="s">
        <v>155</v>
      </c>
      <c r="P7" s="11" t="s">
        <v>155</v>
      </c>
      <c r="Q7" s="11" t="s">
        <v>155</v>
      </c>
      <c r="R7" s="11">
        <v>7</v>
      </c>
      <c r="S7" s="11">
        <v>14</v>
      </c>
      <c r="T7" s="11" t="s">
        <v>155</v>
      </c>
      <c r="U7" s="11" t="s">
        <v>155</v>
      </c>
      <c r="V7" s="11" t="s">
        <v>155</v>
      </c>
      <c r="W7" s="11" t="s">
        <v>155</v>
      </c>
      <c r="X7" s="11" t="s">
        <v>155</v>
      </c>
      <c r="Y7" s="11" t="s">
        <v>155</v>
      </c>
      <c r="Z7" s="37" t="s">
        <v>165</v>
      </c>
      <c r="AA7" s="18">
        <v>2010</v>
      </c>
      <c r="AB7" s="24" t="s">
        <v>108</v>
      </c>
    </row>
    <row r="8" spans="1:28" ht="20" customHeight="1">
      <c r="A8" s="11" t="s">
        <v>20</v>
      </c>
      <c r="B8" s="11" t="s">
        <v>202</v>
      </c>
      <c r="C8" s="11" t="s">
        <v>42</v>
      </c>
      <c r="D8" s="34" t="s">
        <v>158</v>
      </c>
      <c r="E8" s="11"/>
      <c r="F8" s="38" t="s">
        <v>116</v>
      </c>
      <c r="G8" s="35" t="s">
        <v>190</v>
      </c>
      <c r="H8" s="36" t="s">
        <v>131</v>
      </c>
      <c r="I8" s="11" t="s">
        <v>121</v>
      </c>
      <c r="J8" s="36" t="s">
        <v>118</v>
      </c>
      <c r="K8" s="11">
        <v>42</v>
      </c>
      <c r="L8" s="11">
        <v>12</v>
      </c>
      <c r="M8" s="11" t="s">
        <v>155</v>
      </c>
      <c r="N8" s="11">
        <v>17</v>
      </c>
      <c r="O8" s="11" t="s">
        <v>155</v>
      </c>
      <c r="P8" s="11" t="s">
        <v>155</v>
      </c>
      <c r="Q8" s="11" t="s">
        <v>155</v>
      </c>
      <c r="R8" s="11">
        <v>13</v>
      </c>
      <c r="S8" s="11" t="s">
        <v>155</v>
      </c>
      <c r="T8" s="11" t="s">
        <v>155</v>
      </c>
      <c r="U8" s="11" t="s">
        <v>155</v>
      </c>
      <c r="V8" s="11" t="s">
        <v>155</v>
      </c>
      <c r="W8" s="11" t="s">
        <v>155</v>
      </c>
      <c r="X8" s="11" t="s">
        <v>155</v>
      </c>
      <c r="Y8" s="11" t="s">
        <v>155</v>
      </c>
      <c r="Z8" s="37" t="s">
        <v>165</v>
      </c>
      <c r="AA8" s="18">
        <v>2010</v>
      </c>
      <c r="AB8" s="39" t="s">
        <v>108</v>
      </c>
    </row>
    <row r="9" spans="1:28" ht="20" customHeight="1">
      <c r="A9" s="11" t="s">
        <v>21</v>
      </c>
      <c r="B9" s="11" t="s">
        <v>202</v>
      </c>
      <c r="C9" s="11" t="s">
        <v>42</v>
      </c>
      <c r="D9" s="34" t="s">
        <v>158</v>
      </c>
      <c r="E9" s="11"/>
      <c r="F9" s="38" t="s">
        <v>63</v>
      </c>
      <c r="G9" s="38" t="s">
        <v>191</v>
      </c>
      <c r="H9" s="36" t="s">
        <v>130</v>
      </c>
      <c r="I9" s="11" t="s">
        <v>123</v>
      </c>
      <c r="J9" s="36" t="s">
        <v>118</v>
      </c>
      <c r="K9" s="11">
        <v>51</v>
      </c>
      <c r="L9" s="11" t="s">
        <v>155</v>
      </c>
      <c r="M9" s="11" t="s">
        <v>155</v>
      </c>
      <c r="N9" s="11">
        <v>31</v>
      </c>
      <c r="O9" s="11" t="s">
        <v>155</v>
      </c>
      <c r="P9" s="11" t="s">
        <v>155</v>
      </c>
      <c r="Q9" s="11" t="s">
        <v>155</v>
      </c>
      <c r="R9" s="11">
        <v>20</v>
      </c>
      <c r="S9" s="11" t="s">
        <v>155</v>
      </c>
      <c r="T9" s="11" t="s">
        <v>155</v>
      </c>
      <c r="U9" s="11" t="s">
        <v>155</v>
      </c>
      <c r="V9" s="11" t="s">
        <v>155</v>
      </c>
      <c r="W9" s="11" t="s">
        <v>155</v>
      </c>
      <c r="X9" s="11" t="s">
        <v>155</v>
      </c>
      <c r="Y9" s="11" t="s">
        <v>155</v>
      </c>
      <c r="Z9" s="37" t="s">
        <v>165</v>
      </c>
      <c r="AA9" s="18">
        <v>2010</v>
      </c>
      <c r="AB9" s="39" t="s">
        <v>108</v>
      </c>
    </row>
    <row r="10" spans="1:28" ht="20" customHeight="1">
      <c r="A10" s="11" t="s">
        <v>22</v>
      </c>
      <c r="B10" s="11" t="s">
        <v>202</v>
      </c>
      <c r="C10" s="11" t="s">
        <v>42</v>
      </c>
      <c r="D10" s="34" t="s">
        <v>158</v>
      </c>
      <c r="E10" s="11"/>
      <c r="F10" s="35" t="s">
        <v>116</v>
      </c>
      <c r="G10" s="35" t="s">
        <v>190</v>
      </c>
      <c r="H10" s="12" t="s">
        <v>129</v>
      </c>
      <c r="I10" s="36" t="s">
        <v>122</v>
      </c>
      <c r="J10" s="36" t="s">
        <v>118</v>
      </c>
      <c r="K10" s="11">
        <v>54</v>
      </c>
      <c r="L10" s="11">
        <v>12</v>
      </c>
      <c r="M10" s="11" t="s">
        <v>155</v>
      </c>
      <c r="N10" s="11">
        <v>21</v>
      </c>
      <c r="O10" s="11" t="s">
        <v>155</v>
      </c>
      <c r="P10" s="11" t="s">
        <v>155</v>
      </c>
      <c r="Q10" s="11" t="s">
        <v>155</v>
      </c>
      <c r="R10" s="11">
        <v>21</v>
      </c>
      <c r="S10" s="11" t="s">
        <v>155</v>
      </c>
      <c r="T10" s="11" t="s">
        <v>155</v>
      </c>
      <c r="U10" s="11" t="s">
        <v>155</v>
      </c>
      <c r="V10" s="11" t="s">
        <v>155</v>
      </c>
      <c r="W10" s="11" t="s">
        <v>155</v>
      </c>
      <c r="X10" s="11" t="s">
        <v>155</v>
      </c>
      <c r="Y10" s="11" t="s">
        <v>155</v>
      </c>
      <c r="Z10" s="37" t="s">
        <v>165</v>
      </c>
      <c r="AA10" s="18">
        <v>2010</v>
      </c>
      <c r="AB10" s="24" t="s">
        <v>108</v>
      </c>
    </row>
    <row r="11" spans="1:28" ht="20" customHeight="1">
      <c r="A11" s="11" t="s">
        <v>4</v>
      </c>
      <c r="B11" s="11" t="s">
        <v>202</v>
      </c>
      <c r="C11" s="11" t="s">
        <v>42</v>
      </c>
      <c r="D11" s="34" t="s">
        <v>157</v>
      </c>
      <c r="E11" s="11"/>
      <c r="F11" s="38" t="s">
        <v>93</v>
      </c>
      <c r="G11" s="38" t="s">
        <v>191</v>
      </c>
      <c r="H11" s="36" t="s">
        <v>147</v>
      </c>
      <c r="I11" s="11" t="s">
        <v>49</v>
      </c>
      <c r="J11" s="36" t="s">
        <v>118</v>
      </c>
      <c r="K11" s="11">
        <v>108</v>
      </c>
      <c r="L11" s="11" t="s">
        <v>155</v>
      </c>
      <c r="M11" s="11">
        <v>37</v>
      </c>
      <c r="N11" s="11">
        <v>25</v>
      </c>
      <c r="O11" s="11" t="s">
        <v>155</v>
      </c>
      <c r="P11" s="11" t="s">
        <v>155</v>
      </c>
      <c r="Q11" s="11" t="s">
        <v>155</v>
      </c>
      <c r="R11" s="11">
        <v>46</v>
      </c>
      <c r="S11" s="11" t="s">
        <v>155</v>
      </c>
      <c r="T11" s="11" t="s">
        <v>155</v>
      </c>
      <c r="U11" s="11" t="s">
        <v>155</v>
      </c>
      <c r="V11" s="11" t="s">
        <v>155</v>
      </c>
      <c r="W11" s="11" t="s">
        <v>155</v>
      </c>
      <c r="X11" s="11" t="s">
        <v>155</v>
      </c>
      <c r="Y11" s="11" t="s">
        <v>155</v>
      </c>
      <c r="Z11" s="37" t="s">
        <v>101</v>
      </c>
      <c r="AA11" s="18">
        <v>2015</v>
      </c>
      <c r="AB11" s="25" t="s">
        <v>51</v>
      </c>
    </row>
    <row r="12" spans="1:28" ht="20" customHeight="1">
      <c r="A12" s="11" t="s">
        <v>36</v>
      </c>
      <c r="B12" s="11" t="s">
        <v>163</v>
      </c>
      <c r="C12" s="11" t="s">
        <v>42</v>
      </c>
      <c r="D12" s="34" t="s">
        <v>156</v>
      </c>
      <c r="E12" s="11"/>
      <c r="F12" s="35" t="s">
        <v>63</v>
      </c>
      <c r="G12" s="38" t="s">
        <v>191</v>
      </c>
      <c r="H12" s="36" t="s">
        <v>97</v>
      </c>
      <c r="I12" s="36" t="s">
        <v>49</v>
      </c>
      <c r="J12" s="36" t="s">
        <v>118</v>
      </c>
      <c r="K12" s="11">
        <v>135</v>
      </c>
      <c r="L12" s="11" t="s">
        <v>155</v>
      </c>
      <c r="M12" s="11" t="s">
        <v>155</v>
      </c>
      <c r="N12" s="11" t="s">
        <v>155</v>
      </c>
      <c r="O12" s="11" t="s">
        <v>155</v>
      </c>
      <c r="P12" s="11" t="s">
        <v>155</v>
      </c>
      <c r="Q12" s="11" t="s">
        <v>155</v>
      </c>
      <c r="R12" s="11">
        <v>27</v>
      </c>
      <c r="S12" s="11">
        <v>108</v>
      </c>
      <c r="T12" s="11" t="s">
        <v>155</v>
      </c>
      <c r="U12" s="11" t="s">
        <v>155</v>
      </c>
      <c r="V12" s="11" t="s">
        <v>155</v>
      </c>
      <c r="W12" s="11" t="s">
        <v>155</v>
      </c>
      <c r="X12" s="11" t="s">
        <v>155</v>
      </c>
      <c r="Y12" s="11" t="s">
        <v>155</v>
      </c>
      <c r="Z12" s="37" t="s">
        <v>99</v>
      </c>
      <c r="AA12" s="18">
        <v>2013</v>
      </c>
      <c r="AB12" s="24" t="s">
        <v>75</v>
      </c>
    </row>
    <row r="13" spans="1:28" ht="20" customHeight="1">
      <c r="A13" s="11" t="s">
        <v>6</v>
      </c>
      <c r="B13" s="11" t="s">
        <v>202</v>
      </c>
      <c r="C13" s="11" t="s">
        <v>42</v>
      </c>
      <c r="D13" s="34" t="s">
        <v>157</v>
      </c>
      <c r="E13" s="11"/>
      <c r="F13" s="35" t="s">
        <v>53</v>
      </c>
      <c r="G13" s="35" t="s">
        <v>190</v>
      </c>
      <c r="H13" s="36" t="s">
        <v>154</v>
      </c>
      <c r="I13" s="36" t="s">
        <v>154</v>
      </c>
      <c r="J13" s="36" t="s">
        <v>154</v>
      </c>
      <c r="K13" s="11">
        <v>26</v>
      </c>
      <c r="L13" s="11">
        <v>18</v>
      </c>
      <c r="M13" s="11" t="s">
        <v>155</v>
      </c>
      <c r="N13" s="11" t="s">
        <v>155</v>
      </c>
      <c r="O13" s="11" t="s">
        <v>155</v>
      </c>
      <c r="P13" s="11" t="s">
        <v>155</v>
      </c>
      <c r="Q13" s="11" t="s">
        <v>155</v>
      </c>
      <c r="R13" s="11">
        <v>8</v>
      </c>
      <c r="S13" s="11" t="s">
        <v>155</v>
      </c>
      <c r="T13" s="11" t="s">
        <v>155</v>
      </c>
      <c r="U13" s="11" t="s">
        <v>155</v>
      </c>
      <c r="V13" s="11" t="s">
        <v>155</v>
      </c>
      <c r="W13" s="11" t="s">
        <v>155</v>
      </c>
      <c r="X13" s="11" t="s">
        <v>155</v>
      </c>
      <c r="Y13" s="11" t="s">
        <v>155</v>
      </c>
      <c r="Z13" s="37" t="s">
        <v>166</v>
      </c>
      <c r="AA13" s="18">
        <v>2012</v>
      </c>
      <c r="AB13" s="24" t="s">
        <v>114</v>
      </c>
    </row>
    <row r="14" spans="1:28" ht="20" customHeight="1">
      <c r="A14" s="11" t="s">
        <v>37</v>
      </c>
      <c r="B14" s="11" t="s">
        <v>163</v>
      </c>
      <c r="C14" s="11" t="s">
        <v>42</v>
      </c>
      <c r="D14" s="34" t="s">
        <v>156</v>
      </c>
      <c r="E14" s="11"/>
      <c r="F14" s="35" t="s">
        <v>63</v>
      </c>
      <c r="G14" s="38" t="s">
        <v>191</v>
      </c>
      <c r="H14" s="36" t="s">
        <v>150</v>
      </c>
      <c r="I14" s="36" t="s">
        <v>49</v>
      </c>
      <c r="J14" s="36" t="s">
        <v>118</v>
      </c>
      <c r="K14" s="11">
        <v>18</v>
      </c>
      <c r="L14" s="11" t="s">
        <v>155</v>
      </c>
      <c r="M14" s="11" t="s">
        <v>155</v>
      </c>
      <c r="N14" s="11" t="s">
        <v>155</v>
      </c>
      <c r="O14" s="11" t="s">
        <v>155</v>
      </c>
      <c r="P14" s="11" t="s">
        <v>155</v>
      </c>
      <c r="Q14" s="11" t="s">
        <v>155</v>
      </c>
      <c r="R14" s="11">
        <v>9</v>
      </c>
      <c r="S14" s="11">
        <v>9</v>
      </c>
      <c r="T14" s="11" t="s">
        <v>155</v>
      </c>
      <c r="U14" s="11" t="s">
        <v>155</v>
      </c>
      <c r="V14" s="11" t="s">
        <v>155</v>
      </c>
      <c r="W14" s="11" t="s">
        <v>155</v>
      </c>
      <c r="X14" s="11" t="s">
        <v>155</v>
      </c>
      <c r="Y14" s="11" t="s">
        <v>155</v>
      </c>
      <c r="Z14" s="37" t="s">
        <v>99</v>
      </c>
      <c r="AA14" s="18">
        <v>2013</v>
      </c>
      <c r="AB14" s="24" t="s">
        <v>75</v>
      </c>
    </row>
    <row r="15" spans="1:28" ht="20" customHeight="1">
      <c r="A15" s="11" t="s">
        <v>8</v>
      </c>
      <c r="B15" s="11" t="s">
        <v>202</v>
      </c>
      <c r="C15" s="11" t="s">
        <v>42</v>
      </c>
      <c r="D15" s="34" t="s">
        <v>158</v>
      </c>
      <c r="E15" s="11"/>
      <c r="F15" s="35" t="s">
        <v>125</v>
      </c>
      <c r="G15" s="38" t="s">
        <v>191</v>
      </c>
      <c r="H15" s="36" t="s">
        <v>154</v>
      </c>
      <c r="I15" s="36" t="s">
        <v>49</v>
      </c>
      <c r="J15" s="36" t="s">
        <v>120</v>
      </c>
      <c r="K15" s="11">
        <v>362</v>
      </c>
      <c r="L15" s="11" t="s">
        <v>155</v>
      </c>
      <c r="M15" s="11" t="s">
        <v>155</v>
      </c>
      <c r="N15" s="11">
        <v>167</v>
      </c>
      <c r="O15" s="11" t="s">
        <v>155</v>
      </c>
      <c r="P15" s="11" t="s">
        <v>155</v>
      </c>
      <c r="Q15" s="11" t="s">
        <v>155</v>
      </c>
      <c r="R15" s="11">
        <v>195</v>
      </c>
      <c r="S15" s="11" t="s">
        <v>155</v>
      </c>
      <c r="T15" s="11" t="s">
        <v>155</v>
      </c>
      <c r="U15" s="11" t="s">
        <v>155</v>
      </c>
      <c r="V15" s="11" t="s">
        <v>155</v>
      </c>
      <c r="W15" s="11" t="s">
        <v>155</v>
      </c>
      <c r="X15" s="11" t="s">
        <v>155</v>
      </c>
      <c r="Y15" s="11" t="s">
        <v>155</v>
      </c>
      <c r="Z15" s="37" t="s">
        <v>167</v>
      </c>
      <c r="AA15" s="18">
        <v>2013</v>
      </c>
      <c r="AB15" s="24" t="s">
        <v>54</v>
      </c>
    </row>
    <row r="16" spans="1:28" ht="20" customHeight="1">
      <c r="A16" s="11" t="s">
        <v>9</v>
      </c>
      <c r="B16" s="11" t="s">
        <v>202</v>
      </c>
      <c r="C16" s="11" t="s">
        <v>42</v>
      </c>
      <c r="D16" s="34" t="s">
        <v>158</v>
      </c>
      <c r="E16" s="11"/>
      <c r="F16" s="38" t="s">
        <v>55</v>
      </c>
      <c r="G16" s="38" t="s">
        <v>191</v>
      </c>
      <c r="H16" s="36" t="s">
        <v>154</v>
      </c>
      <c r="I16" s="36" t="s">
        <v>67</v>
      </c>
      <c r="J16" s="36" t="s">
        <v>120</v>
      </c>
      <c r="K16" s="11">
        <v>93</v>
      </c>
      <c r="L16" s="11" t="s">
        <v>155</v>
      </c>
      <c r="M16" s="11" t="s">
        <v>155</v>
      </c>
      <c r="N16" s="11">
        <v>14</v>
      </c>
      <c r="O16" s="11" t="s">
        <v>155</v>
      </c>
      <c r="P16" s="11" t="s">
        <v>155</v>
      </c>
      <c r="Q16" s="11" t="s">
        <v>155</v>
      </c>
      <c r="R16" s="11">
        <v>79</v>
      </c>
      <c r="S16" s="11" t="s">
        <v>155</v>
      </c>
      <c r="T16" s="11" t="s">
        <v>155</v>
      </c>
      <c r="U16" s="11" t="s">
        <v>155</v>
      </c>
      <c r="V16" s="11" t="s">
        <v>155</v>
      </c>
      <c r="W16" s="11" t="s">
        <v>155</v>
      </c>
      <c r="X16" s="11" t="s">
        <v>155</v>
      </c>
      <c r="Y16" s="11" t="s">
        <v>155</v>
      </c>
      <c r="Z16" s="37" t="s">
        <v>168</v>
      </c>
      <c r="AA16" s="18">
        <v>2014</v>
      </c>
      <c r="AB16" s="25" t="s">
        <v>111</v>
      </c>
    </row>
    <row r="17" spans="1:30" ht="20" customHeight="1">
      <c r="A17" s="11" t="s">
        <v>10</v>
      </c>
      <c r="B17" s="11" t="s">
        <v>202</v>
      </c>
      <c r="C17" s="11" t="s">
        <v>42</v>
      </c>
      <c r="D17" s="34" t="s">
        <v>158</v>
      </c>
      <c r="E17" s="11"/>
      <c r="F17" s="38" t="s">
        <v>125</v>
      </c>
      <c r="G17" s="38" t="s">
        <v>191</v>
      </c>
      <c r="H17" s="36" t="s">
        <v>154</v>
      </c>
      <c r="I17" s="40" t="s">
        <v>67</v>
      </c>
      <c r="J17" s="36" t="s">
        <v>120</v>
      </c>
      <c r="K17" s="11">
        <v>165</v>
      </c>
      <c r="L17" s="11" t="s">
        <v>155</v>
      </c>
      <c r="M17" s="11" t="s">
        <v>155</v>
      </c>
      <c r="N17" s="11">
        <v>54</v>
      </c>
      <c r="O17" s="11" t="s">
        <v>155</v>
      </c>
      <c r="P17" s="11" t="s">
        <v>155</v>
      </c>
      <c r="Q17" s="11" t="s">
        <v>155</v>
      </c>
      <c r="R17" s="11">
        <v>111</v>
      </c>
      <c r="S17" s="11" t="s">
        <v>155</v>
      </c>
      <c r="T17" s="11" t="s">
        <v>155</v>
      </c>
      <c r="U17" s="11" t="s">
        <v>155</v>
      </c>
      <c r="V17" s="11" t="s">
        <v>155</v>
      </c>
      <c r="W17" s="11" t="s">
        <v>155</v>
      </c>
      <c r="X17" s="11" t="s">
        <v>155</v>
      </c>
      <c r="Y17" s="11" t="s">
        <v>155</v>
      </c>
      <c r="Z17" s="37" t="s">
        <v>168</v>
      </c>
      <c r="AA17" s="18">
        <v>2014</v>
      </c>
      <c r="AB17" s="24" t="s">
        <v>111</v>
      </c>
      <c r="AC17" s="5"/>
      <c r="AD17" s="5"/>
    </row>
    <row r="18" spans="1:30" ht="20" customHeight="1">
      <c r="A18" s="11" t="s">
        <v>11</v>
      </c>
      <c r="B18" s="11" t="s">
        <v>201</v>
      </c>
      <c r="C18" s="11" t="s">
        <v>42</v>
      </c>
      <c r="D18" s="34" t="s">
        <v>158</v>
      </c>
      <c r="E18" s="11"/>
      <c r="F18" s="35" t="s">
        <v>193</v>
      </c>
      <c r="G18" s="35" t="s">
        <v>192</v>
      </c>
      <c r="H18" s="36" t="s">
        <v>143</v>
      </c>
      <c r="I18" s="18" t="s">
        <v>154</v>
      </c>
      <c r="J18" s="36" t="s">
        <v>118</v>
      </c>
      <c r="K18" s="11">
        <v>204</v>
      </c>
      <c r="L18" s="11" t="s">
        <v>155</v>
      </c>
      <c r="M18" s="11" t="s">
        <v>155</v>
      </c>
      <c r="N18" s="11" t="s">
        <v>155</v>
      </c>
      <c r="O18" s="11">
        <v>38</v>
      </c>
      <c r="P18" s="11" t="s">
        <v>155</v>
      </c>
      <c r="Q18" s="11" t="s">
        <v>155</v>
      </c>
      <c r="R18" s="11">
        <v>37</v>
      </c>
      <c r="S18" s="11">
        <v>129</v>
      </c>
      <c r="T18" s="11" t="s">
        <v>155</v>
      </c>
      <c r="U18" s="11" t="s">
        <v>155</v>
      </c>
      <c r="V18" s="11" t="s">
        <v>155</v>
      </c>
      <c r="W18" s="11" t="s">
        <v>155</v>
      </c>
      <c r="X18" s="11" t="s">
        <v>155</v>
      </c>
      <c r="Y18" s="11" t="s">
        <v>155</v>
      </c>
      <c r="Z18" s="37" t="s">
        <v>56</v>
      </c>
      <c r="AA18" s="18">
        <v>2012</v>
      </c>
      <c r="AB18" s="24" t="s">
        <v>57</v>
      </c>
      <c r="AC18" s="6"/>
      <c r="AD18" s="5"/>
    </row>
    <row r="19" spans="1:30" ht="20" customHeight="1">
      <c r="A19" s="11" t="s">
        <v>1</v>
      </c>
      <c r="B19" s="11" t="s">
        <v>202</v>
      </c>
      <c r="C19" s="11" t="s">
        <v>42</v>
      </c>
      <c r="D19" s="34" t="s">
        <v>156</v>
      </c>
      <c r="E19" s="11"/>
      <c r="F19" s="35" t="s">
        <v>45</v>
      </c>
      <c r="G19" s="38" t="s">
        <v>191</v>
      </c>
      <c r="H19" s="36" t="s">
        <v>151</v>
      </c>
      <c r="I19" s="18" t="s">
        <v>67</v>
      </c>
      <c r="J19" s="36" t="s">
        <v>118</v>
      </c>
      <c r="K19" s="11">
        <v>27</v>
      </c>
      <c r="L19" s="11">
        <v>9</v>
      </c>
      <c r="M19" s="11" t="s">
        <v>155</v>
      </c>
      <c r="N19" s="11" t="s">
        <v>155</v>
      </c>
      <c r="O19" s="11">
        <v>9</v>
      </c>
      <c r="P19" s="11" t="s">
        <v>155</v>
      </c>
      <c r="Q19" s="11" t="s">
        <v>155</v>
      </c>
      <c r="R19" s="11">
        <v>9</v>
      </c>
      <c r="S19" s="11" t="s">
        <v>155</v>
      </c>
      <c r="T19" s="11" t="s">
        <v>155</v>
      </c>
      <c r="U19" s="11" t="s">
        <v>155</v>
      </c>
      <c r="V19" s="11" t="s">
        <v>155</v>
      </c>
      <c r="W19" s="11" t="s">
        <v>155</v>
      </c>
      <c r="X19" s="11" t="s">
        <v>155</v>
      </c>
      <c r="Y19" s="11" t="s">
        <v>155</v>
      </c>
      <c r="Z19" s="37" t="s">
        <v>98</v>
      </c>
      <c r="AA19" s="18">
        <v>2013</v>
      </c>
      <c r="AB19" s="24" t="s">
        <v>44</v>
      </c>
      <c r="AC19" s="6"/>
      <c r="AD19" s="5"/>
    </row>
    <row r="20" spans="1:30" ht="20" customHeight="1">
      <c r="A20" s="11" t="s">
        <v>12</v>
      </c>
      <c r="B20" s="11" t="s">
        <v>202</v>
      </c>
      <c r="C20" s="11" t="s">
        <v>42</v>
      </c>
      <c r="D20" s="34" t="s">
        <v>158</v>
      </c>
      <c r="E20" s="11"/>
      <c r="F20" s="35" t="s">
        <v>116</v>
      </c>
      <c r="G20" s="35" t="s">
        <v>190</v>
      </c>
      <c r="H20" s="36" t="s">
        <v>142</v>
      </c>
      <c r="I20" s="18" t="s">
        <v>154</v>
      </c>
      <c r="J20" s="36" t="s">
        <v>118</v>
      </c>
      <c r="K20" s="11">
        <v>31</v>
      </c>
      <c r="L20" s="11">
        <v>23</v>
      </c>
      <c r="M20" s="11" t="s">
        <v>155</v>
      </c>
      <c r="N20" s="11" t="s">
        <v>155</v>
      </c>
      <c r="O20" s="11" t="s">
        <v>155</v>
      </c>
      <c r="P20" s="11" t="s">
        <v>155</v>
      </c>
      <c r="Q20" s="11" t="s">
        <v>155</v>
      </c>
      <c r="R20" s="11">
        <v>8</v>
      </c>
      <c r="S20" s="11" t="s">
        <v>155</v>
      </c>
      <c r="T20" s="11" t="s">
        <v>155</v>
      </c>
      <c r="U20" s="11" t="s">
        <v>155</v>
      </c>
      <c r="V20" s="11" t="s">
        <v>155</v>
      </c>
      <c r="W20" s="11" t="s">
        <v>155</v>
      </c>
      <c r="X20" s="11" t="s">
        <v>155</v>
      </c>
      <c r="Y20" s="11" t="s">
        <v>155</v>
      </c>
      <c r="Z20" s="37" t="s">
        <v>169</v>
      </c>
      <c r="AA20" s="18">
        <v>2013</v>
      </c>
      <c r="AB20" s="24" t="s">
        <v>110</v>
      </c>
      <c r="AC20" s="6"/>
      <c r="AD20" s="5"/>
    </row>
    <row r="21" spans="1:30" ht="20" customHeight="1">
      <c r="A21" s="11" t="s">
        <v>13</v>
      </c>
      <c r="B21" s="11" t="s">
        <v>202</v>
      </c>
      <c r="C21" s="11" t="s">
        <v>42</v>
      </c>
      <c r="D21" s="34" t="s">
        <v>158</v>
      </c>
      <c r="E21" s="11"/>
      <c r="F21" s="35" t="s">
        <v>116</v>
      </c>
      <c r="G21" s="35" t="s">
        <v>190</v>
      </c>
      <c r="H21" s="41" t="s">
        <v>142</v>
      </c>
      <c r="I21" s="36" t="s">
        <v>154</v>
      </c>
      <c r="J21" s="36" t="s">
        <v>118</v>
      </c>
      <c r="K21" s="11">
        <v>63</v>
      </c>
      <c r="L21" s="11">
        <v>52</v>
      </c>
      <c r="M21" s="11" t="s">
        <v>155</v>
      </c>
      <c r="N21" s="11" t="s">
        <v>155</v>
      </c>
      <c r="O21" s="11" t="s">
        <v>155</v>
      </c>
      <c r="P21" s="11" t="s">
        <v>155</v>
      </c>
      <c r="Q21" s="11" t="s">
        <v>155</v>
      </c>
      <c r="R21" s="11">
        <v>11</v>
      </c>
      <c r="S21" s="11" t="s">
        <v>155</v>
      </c>
      <c r="T21" s="11" t="s">
        <v>155</v>
      </c>
      <c r="U21" s="11" t="s">
        <v>155</v>
      </c>
      <c r="V21" s="11" t="s">
        <v>155</v>
      </c>
      <c r="W21" s="11" t="s">
        <v>155</v>
      </c>
      <c r="X21" s="11" t="s">
        <v>155</v>
      </c>
      <c r="Y21" s="11" t="s">
        <v>155</v>
      </c>
      <c r="Z21" s="37" t="s">
        <v>169</v>
      </c>
      <c r="AA21" s="18">
        <v>2013</v>
      </c>
      <c r="AB21" s="24" t="s">
        <v>110</v>
      </c>
      <c r="AC21" s="6"/>
      <c r="AD21" s="5"/>
    </row>
    <row r="22" spans="1:30" ht="20" customHeight="1">
      <c r="A22" s="11" t="s">
        <v>14</v>
      </c>
      <c r="B22" s="11" t="s">
        <v>202</v>
      </c>
      <c r="C22" s="11" t="s">
        <v>42</v>
      </c>
      <c r="D22" s="34" t="s">
        <v>158</v>
      </c>
      <c r="E22" s="11"/>
      <c r="F22" s="38" t="s">
        <v>116</v>
      </c>
      <c r="G22" s="35" t="s">
        <v>190</v>
      </c>
      <c r="H22" s="41" t="s">
        <v>142</v>
      </c>
      <c r="I22" s="36" t="s">
        <v>154</v>
      </c>
      <c r="J22" s="36" t="s">
        <v>118</v>
      </c>
      <c r="K22" s="11">
        <v>54</v>
      </c>
      <c r="L22" s="11">
        <v>38</v>
      </c>
      <c r="M22" s="11" t="s">
        <v>155</v>
      </c>
      <c r="N22" s="11" t="s">
        <v>155</v>
      </c>
      <c r="O22" s="11" t="s">
        <v>155</v>
      </c>
      <c r="P22" s="11" t="s">
        <v>155</v>
      </c>
      <c r="Q22" s="11" t="s">
        <v>155</v>
      </c>
      <c r="R22" s="11">
        <v>16</v>
      </c>
      <c r="S22" s="11" t="s">
        <v>155</v>
      </c>
      <c r="T22" s="11" t="s">
        <v>155</v>
      </c>
      <c r="U22" s="11" t="s">
        <v>155</v>
      </c>
      <c r="V22" s="11" t="s">
        <v>155</v>
      </c>
      <c r="W22" s="11" t="s">
        <v>155</v>
      </c>
      <c r="X22" s="11" t="s">
        <v>155</v>
      </c>
      <c r="Y22" s="11" t="s">
        <v>155</v>
      </c>
      <c r="Z22" s="37" t="s">
        <v>169</v>
      </c>
      <c r="AA22" s="18">
        <v>2013</v>
      </c>
      <c r="AB22" s="24" t="s">
        <v>110</v>
      </c>
      <c r="AC22" s="6"/>
      <c r="AD22" s="5"/>
    </row>
    <row r="23" spans="1:30" ht="20" customHeight="1">
      <c r="A23" s="11" t="s">
        <v>2</v>
      </c>
      <c r="B23" s="11" t="s">
        <v>201</v>
      </c>
      <c r="C23" s="11" t="s">
        <v>46</v>
      </c>
      <c r="D23" s="34" t="s">
        <v>156</v>
      </c>
      <c r="E23" s="11"/>
      <c r="F23" s="38" t="s">
        <v>48</v>
      </c>
      <c r="G23" s="38" t="s">
        <v>191</v>
      </c>
      <c r="H23" s="41" t="s">
        <v>149</v>
      </c>
      <c r="I23" s="36" t="s">
        <v>49</v>
      </c>
      <c r="J23" s="36" t="s">
        <v>154</v>
      </c>
      <c r="K23" s="11">
        <v>39</v>
      </c>
      <c r="L23" s="11">
        <v>6</v>
      </c>
      <c r="M23" s="11" t="s">
        <v>155</v>
      </c>
      <c r="N23" s="11">
        <v>6</v>
      </c>
      <c r="O23" s="11" t="s">
        <v>155</v>
      </c>
      <c r="P23" s="11" t="s">
        <v>155</v>
      </c>
      <c r="Q23" s="11" t="s">
        <v>155</v>
      </c>
      <c r="R23" s="11">
        <v>9</v>
      </c>
      <c r="S23" s="11">
        <v>18</v>
      </c>
      <c r="T23" s="11" t="s">
        <v>155</v>
      </c>
      <c r="U23" s="11" t="s">
        <v>155</v>
      </c>
      <c r="V23" s="11" t="s">
        <v>155</v>
      </c>
      <c r="W23" s="11" t="s">
        <v>155</v>
      </c>
      <c r="X23" s="11" t="s">
        <v>155</v>
      </c>
      <c r="Y23" s="11" t="s">
        <v>155</v>
      </c>
      <c r="Z23" s="37" t="s">
        <v>95</v>
      </c>
      <c r="AA23" s="18">
        <v>2014</v>
      </c>
      <c r="AB23" s="24" t="s">
        <v>47</v>
      </c>
      <c r="AC23" s="6"/>
      <c r="AD23" s="5"/>
    </row>
    <row r="24" spans="1:30" ht="20" customHeight="1">
      <c r="A24" s="11" t="s">
        <v>17</v>
      </c>
      <c r="B24" s="11" t="s">
        <v>201</v>
      </c>
      <c r="C24" s="11" t="s">
        <v>42</v>
      </c>
      <c r="D24" s="34" t="s">
        <v>158</v>
      </c>
      <c r="E24" s="11"/>
      <c r="F24" s="38" t="s">
        <v>62</v>
      </c>
      <c r="G24" s="38" t="s">
        <v>191</v>
      </c>
      <c r="H24" s="41" t="s">
        <v>133</v>
      </c>
      <c r="I24" s="36" t="s">
        <v>154</v>
      </c>
      <c r="J24" s="36" t="s">
        <v>118</v>
      </c>
      <c r="K24" s="11">
        <v>71</v>
      </c>
      <c r="L24" s="11">
        <v>18</v>
      </c>
      <c r="M24" s="11" t="s">
        <v>155</v>
      </c>
      <c r="N24" s="11" t="s">
        <v>155</v>
      </c>
      <c r="O24" s="11" t="s">
        <v>155</v>
      </c>
      <c r="P24" s="11" t="s">
        <v>155</v>
      </c>
      <c r="Q24" s="11" t="s">
        <v>155</v>
      </c>
      <c r="R24" s="11">
        <v>18</v>
      </c>
      <c r="S24" s="11">
        <v>35</v>
      </c>
      <c r="T24" s="11" t="s">
        <v>155</v>
      </c>
      <c r="U24" s="11" t="s">
        <v>155</v>
      </c>
      <c r="V24" s="11" t="s">
        <v>155</v>
      </c>
      <c r="W24" s="11" t="s">
        <v>155</v>
      </c>
      <c r="X24" s="11" t="s">
        <v>155</v>
      </c>
      <c r="Y24" s="11" t="s">
        <v>155</v>
      </c>
      <c r="Z24" s="37" t="s">
        <v>60</v>
      </c>
      <c r="AA24" s="18">
        <v>2012</v>
      </c>
      <c r="AB24" s="24" t="s">
        <v>61</v>
      </c>
      <c r="AC24" s="6"/>
      <c r="AD24" s="5"/>
    </row>
    <row r="25" spans="1:30" ht="20" customHeight="1">
      <c r="A25" s="11" t="s">
        <v>5</v>
      </c>
      <c r="B25" s="11" t="s">
        <v>202</v>
      </c>
      <c r="C25" s="11" t="s">
        <v>46</v>
      </c>
      <c r="D25" s="34" t="s">
        <v>157</v>
      </c>
      <c r="E25" s="11"/>
      <c r="F25" s="38" t="s">
        <v>53</v>
      </c>
      <c r="G25" s="35" t="s">
        <v>190</v>
      </c>
      <c r="H25" s="36" t="s">
        <v>154</v>
      </c>
      <c r="I25" s="40" t="s">
        <v>154</v>
      </c>
      <c r="J25" s="36" t="s">
        <v>154</v>
      </c>
      <c r="K25" s="11">
        <v>35</v>
      </c>
      <c r="L25" s="11" t="s">
        <v>155</v>
      </c>
      <c r="M25" s="11" t="s">
        <v>155</v>
      </c>
      <c r="N25" s="11">
        <v>16</v>
      </c>
      <c r="O25" s="11" t="s">
        <v>155</v>
      </c>
      <c r="P25" s="11" t="s">
        <v>155</v>
      </c>
      <c r="Q25" s="11" t="s">
        <v>155</v>
      </c>
      <c r="R25" s="11">
        <v>19</v>
      </c>
      <c r="S25" s="11" t="s">
        <v>155</v>
      </c>
      <c r="T25" s="11" t="s">
        <v>155</v>
      </c>
      <c r="U25" s="11" t="s">
        <v>155</v>
      </c>
      <c r="V25" s="11" t="s">
        <v>155</v>
      </c>
      <c r="W25" s="11" t="s">
        <v>155</v>
      </c>
      <c r="X25" s="11" t="s">
        <v>155</v>
      </c>
      <c r="Y25" s="11" t="s">
        <v>155</v>
      </c>
      <c r="Z25" s="37" t="s">
        <v>170</v>
      </c>
      <c r="AA25" s="18">
        <v>2007</v>
      </c>
      <c r="AB25" s="24" t="s">
        <v>52</v>
      </c>
      <c r="AC25" s="6"/>
      <c r="AD25" s="5"/>
    </row>
    <row r="26" spans="1:30" ht="20" customHeight="1">
      <c r="A26" s="11" t="s">
        <v>39</v>
      </c>
      <c r="B26" s="11" t="s">
        <v>163</v>
      </c>
      <c r="C26" s="11" t="s">
        <v>42</v>
      </c>
      <c r="D26" s="34" t="s">
        <v>157</v>
      </c>
      <c r="E26" s="11"/>
      <c r="F26" s="35" t="s">
        <v>93</v>
      </c>
      <c r="G26" s="38" t="s">
        <v>191</v>
      </c>
      <c r="H26" s="36" t="s">
        <v>146</v>
      </c>
      <c r="I26" s="40" t="s">
        <v>154</v>
      </c>
      <c r="J26" s="36" t="s">
        <v>118</v>
      </c>
      <c r="K26" s="11">
        <v>28</v>
      </c>
      <c r="L26" s="11" t="s">
        <v>155</v>
      </c>
      <c r="M26" s="11" t="s">
        <v>155</v>
      </c>
      <c r="N26" s="11" t="s">
        <v>155</v>
      </c>
      <c r="O26" s="11" t="s">
        <v>155</v>
      </c>
      <c r="P26" s="11" t="s">
        <v>155</v>
      </c>
      <c r="Q26" s="11" t="s">
        <v>155</v>
      </c>
      <c r="R26" s="11">
        <v>14</v>
      </c>
      <c r="S26" s="11">
        <v>14</v>
      </c>
      <c r="T26" s="11" t="s">
        <v>155</v>
      </c>
      <c r="U26" s="11" t="s">
        <v>155</v>
      </c>
      <c r="V26" s="11" t="s">
        <v>155</v>
      </c>
      <c r="W26" s="11" t="s">
        <v>155</v>
      </c>
      <c r="X26" s="11" t="s">
        <v>155</v>
      </c>
      <c r="Y26" s="11" t="s">
        <v>155</v>
      </c>
      <c r="Z26" s="42" t="s">
        <v>171</v>
      </c>
      <c r="AA26" s="20">
        <v>2015</v>
      </c>
      <c r="AB26" s="24" t="s">
        <v>113</v>
      </c>
      <c r="AC26" s="7"/>
      <c r="AD26" s="5"/>
    </row>
    <row r="27" spans="1:30" ht="20" customHeight="1">
      <c r="A27" s="11" t="s">
        <v>3</v>
      </c>
      <c r="B27" s="11" t="s">
        <v>202</v>
      </c>
      <c r="C27" s="11" t="s">
        <v>46</v>
      </c>
      <c r="D27" s="34" t="s">
        <v>157</v>
      </c>
      <c r="E27" s="11"/>
      <c r="F27" s="35" t="s">
        <v>48</v>
      </c>
      <c r="G27" s="38" t="s">
        <v>191</v>
      </c>
      <c r="H27" s="12" t="s">
        <v>154</v>
      </c>
      <c r="I27" s="36" t="s">
        <v>154</v>
      </c>
      <c r="J27" s="36" t="s">
        <v>154</v>
      </c>
      <c r="K27" s="11">
        <v>42</v>
      </c>
      <c r="L27" s="11">
        <v>14</v>
      </c>
      <c r="M27" s="11" t="s">
        <v>155</v>
      </c>
      <c r="N27" s="11">
        <v>14</v>
      </c>
      <c r="O27" s="11" t="s">
        <v>155</v>
      </c>
      <c r="P27" s="11" t="s">
        <v>155</v>
      </c>
      <c r="Q27" s="11" t="s">
        <v>155</v>
      </c>
      <c r="R27" s="11">
        <v>14</v>
      </c>
      <c r="S27" s="11" t="s">
        <v>155</v>
      </c>
      <c r="T27" s="11" t="s">
        <v>155</v>
      </c>
      <c r="U27" s="11" t="s">
        <v>155</v>
      </c>
      <c r="V27" s="11" t="s">
        <v>155</v>
      </c>
      <c r="W27" s="11" t="s">
        <v>155</v>
      </c>
      <c r="X27" s="11" t="s">
        <v>155</v>
      </c>
      <c r="Y27" s="11" t="s">
        <v>155</v>
      </c>
      <c r="Z27" s="37" t="s">
        <v>50</v>
      </c>
      <c r="AA27" s="18">
        <v>2016</v>
      </c>
      <c r="AB27" s="24" t="s">
        <v>77</v>
      </c>
      <c r="AC27" s="5"/>
      <c r="AD27" s="5"/>
    </row>
    <row r="28" spans="1:30" ht="20" customHeight="1">
      <c r="A28" s="11" t="s">
        <v>38</v>
      </c>
      <c r="B28" s="11" t="s">
        <v>163</v>
      </c>
      <c r="C28" s="11" t="s">
        <v>42</v>
      </c>
      <c r="D28" s="34" t="s">
        <v>156</v>
      </c>
      <c r="E28" s="11"/>
      <c r="F28" s="36" t="s">
        <v>63</v>
      </c>
      <c r="G28" s="38" t="s">
        <v>191</v>
      </c>
      <c r="H28" s="36" t="s">
        <v>148</v>
      </c>
      <c r="I28" s="36" t="s">
        <v>49</v>
      </c>
      <c r="J28" s="36" t="s">
        <v>118</v>
      </c>
      <c r="K28" s="11">
        <v>57</v>
      </c>
      <c r="L28" s="11" t="s">
        <v>155</v>
      </c>
      <c r="M28" s="11" t="s">
        <v>155</v>
      </c>
      <c r="N28" s="11" t="s">
        <v>155</v>
      </c>
      <c r="O28" s="11" t="s">
        <v>155</v>
      </c>
      <c r="P28" s="11" t="s">
        <v>155</v>
      </c>
      <c r="Q28" s="11" t="s">
        <v>155</v>
      </c>
      <c r="R28" s="11">
        <v>19</v>
      </c>
      <c r="S28" s="11">
        <v>38</v>
      </c>
      <c r="T28" s="11" t="s">
        <v>155</v>
      </c>
      <c r="U28" s="11" t="s">
        <v>155</v>
      </c>
      <c r="V28" s="11" t="s">
        <v>155</v>
      </c>
      <c r="W28" s="11" t="s">
        <v>155</v>
      </c>
      <c r="X28" s="11" t="s">
        <v>155</v>
      </c>
      <c r="Y28" s="11" t="s">
        <v>155</v>
      </c>
      <c r="Z28" s="37" t="s">
        <v>172</v>
      </c>
      <c r="AA28" s="18">
        <v>2016</v>
      </c>
      <c r="AB28" s="24" t="s">
        <v>100</v>
      </c>
      <c r="AC28" s="5"/>
      <c r="AD28" s="5"/>
    </row>
    <row r="29" spans="1:30" ht="20" customHeight="1">
      <c r="A29" s="11" t="s">
        <v>23</v>
      </c>
      <c r="B29" s="11" t="s">
        <v>202</v>
      </c>
      <c r="C29" s="11" t="s">
        <v>42</v>
      </c>
      <c r="D29" s="34" t="s">
        <v>158</v>
      </c>
      <c r="E29" s="11"/>
      <c r="F29" s="38" t="s">
        <v>63</v>
      </c>
      <c r="G29" s="38" t="s">
        <v>191</v>
      </c>
      <c r="H29" s="36" t="s">
        <v>154</v>
      </c>
      <c r="I29" s="40" t="s">
        <v>49</v>
      </c>
      <c r="J29" s="36" t="s">
        <v>119</v>
      </c>
      <c r="K29" s="11">
        <v>50</v>
      </c>
      <c r="L29" s="11" t="s">
        <v>155</v>
      </c>
      <c r="M29" s="11" t="s">
        <v>155</v>
      </c>
      <c r="N29" s="11">
        <v>25</v>
      </c>
      <c r="O29" s="11" t="s">
        <v>155</v>
      </c>
      <c r="P29" s="11" t="s">
        <v>155</v>
      </c>
      <c r="Q29" s="11">
        <v>10</v>
      </c>
      <c r="R29" s="11">
        <v>15</v>
      </c>
      <c r="S29" s="11" t="s">
        <v>155</v>
      </c>
      <c r="T29" s="11" t="s">
        <v>155</v>
      </c>
      <c r="U29" s="11" t="s">
        <v>155</v>
      </c>
      <c r="V29" s="11" t="s">
        <v>155</v>
      </c>
      <c r="W29" s="11" t="s">
        <v>155</v>
      </c>
      <c r="X29" s="11" t="s">
        <v>155</v>
      </c>
      <c r="Y29" s="11" t="s">
        <v>155</v>
      </c>
      <c r="Z29" s="37" t="s">
        <v>64</v>
      </c>
      <c r="AA29" s="18">
        <v>2018</v>
      </c>
      <c r="AB29" s="24" t="s">
        <v>65</v>
      </c>
      <c r="AC29" s="5"/>
      <c r="AD29" s="5"/>
    </row>
    <row r="30" spans="1:30" ht="20" customHeight="1">
      <c r="A30" s="11" t="s">
        <v>0</v>
      </c>
      <c r="B30" s="11" t="s">
        <v>202</v>
      </c>
      <c r="C30" s="11" t="s">
        <v>42</v>
      </c>
      <c r="D30" s="34" t="s">
        <v>156</v>
      </c>
      <c r="E30" s="11"/>
      <c r="F30" s="38" t="s">
        <v>173</v>
      </c>
      <c r="G30" s="35" t="s">
        <v>190</v>
      </c>
      <c r="H30" s="36" t="s">
        <v>152</v>
      </c>
      <c r="I30" s="40" t="s">
        <v>121</v>
      </c>
      <c r="J30" s="36" t="s">
        <v>118</v>
      </c>
      <c r="K30" s="11">
        <v>70</v>
      </c>
      <c r="L30" s="11" t="s">
        <v>155</v>
      </c>
      <c r="M30" s="11" t="s">
        <v>155</v>
      </c>
      <c r="N30" s="11">
        <v>35</v>
      </c>
      <c r="O30" s="11" t="s">
        <v>155</v>
      </c>
      <c r="P30" s="11" t="s">
        <v>155</v>
      </c>
      <c r="Q30" s="11" t="s">
        <v>155</v>
      </c>
      <c r="R30" s="11">
        <v>35</v>
      </c>
      <c r="S30" s="11" t="s">
        <v>155</v>
      </c>
      <c r="T30" s="11" t="s">
        <v>155</v>
      </c>
      <c r="U30" s="11" t="s">
        <v>155</v>
      </c>
      <c r="V30" s="11" t="s">
        <v>155</v>
      </c>
      <c r="W30" s="11" t="s">
        <v>155</v>
      </c>
      <c r="X30" s="11" t="s">
        <v>155</v>
      </c>
      <c r="Y30" s="11" t="s">
        <v>155</v>
      </c>
      <c r="Z30" s="37" t="s">
        <v>96</v>
      </c>
      <c r="AA30" s="18">
        <v>2016</v>
      </c>
      <c r="AB30" s="24" t="s">
        <v>43</v>
      </c>
      <c r="AC30" s="5"/>
      <c r="AD30" s="5"/>
    </row>
    <row r="31" spans="1:30" ht="20" customHeight="1">
      <c r="A31" s="11" t="s">
        <v>24</v>
      </c>
      <c r="B31" s="11" t="s">
        <v>201</v>
      </c>
      <c r="C31" s="11" t="s">
        <v>42</v>
      </c>
      <c r="D31" s="34"/>
      <c r="E31" s="34" t="s">
        <v>207</v>
      </c>
      <c r="F31" s="35" t="s">
        <v>63</v>
      </c>
      <c r="G31" s="38" t="s">
        <v>191</v>
      </c>
      <c r="H31" s="36" t="s">
        <v>128</v>
      </c>
      <c r="I31" s="40" t="s">
        <v>67</v>
      </c>
      <c r="J31" s="36" t="s">
        <v>118</v>
      </c>
      <c r="K31" s="11">
        <v>355</v>
      </c>
      <c r="L31" s="11" t="s">
        <v>155</v>
      </c>
      <c r="M31" s="11">
        <v>245</v>
      </c>
      <c r="N31" s="11">
        <v>90</v>
      </c>
      <c r="O31" s="11" t="s">
        <v>155</v>
      </c>
      <c r="P31" s="11" t="s">
        <v>155</v>
      </c>
      <c r="Q31" s="11" t="s">
        <v>155</v>
      </c>
      <c r="R31" s="11">
        <v>20</v>
      </c>
      <c r="S31" s="11" t="s">
        <v>155</v>
      </c>
      <c r="T31" s="11">
        <v>10</v>
      </c>
      <c r="U31" s="11">
        <v>15</v>
      </c>
      <c r="V31" s="11">
        <v>25</v>
      </c>
      <c r="W31" s="11">
        <v>9</v>
      </c>
      <c r="X31" s="11">
        <v>3</v>
      </c>
      <c r="Y31" s="11">
        <v>3</v>
      </c>
      <c r="Z31" s="37" t="s">
        <v>66</v>
      </c>
      <c r="AA31" s="18">
        <v>2016</v>
      </c>
      <c r="AB31" s="24" t="s">
        <v>107</v>
      </c>
      <c r="AC31" s="5"/>
      <c r="AD31" s="5"/>
    </row>
    <row r="32" spans="1:30" ht="20" customHeight="1">
      <c r="A32" s="11" t="s">
        <v>15</v>
      </c>
      <c r="B32" s="11" t="s">
        <v>202</v>
      </c>
      <c r="C32" s="11" t="s">
        <v>42</v>
      </c>
      <c r="D32" s="34" t="s">
        <v>158</v>
      </c>
      <c r="E32" s="34"/>
      <c r="F32" s="38" t="s">
        <v>116</v>
      </c>
      <c r="G32" s="35" t="s">
        <v>190</v>
      </c>
      <c r="H32" s="36" t="s">
        <v>141</v>
      </c>
      <c r="I32" s="40" t="s">
        <v>122</v>
      </c>
      <c r="J32" s="36" t="s">
        <v>118</v>
      </c>
      <c r="K32" s="11">
        <v>153</v>
      </c>
      <c r="L32" s="11">
        <v>61</v>
      </c>
      <c r="M32" s="11" t="s">
        <v>155</v>
      </c>
      <c r="N32" s="11" t="s">
        <v>155</v>
      </c>
      <c r="O32" s="11" t="s">
        <v>155</v>
      </c>
      <c r="P32" s="11" t="s">
        <v>155</v>
      </c>
      <c r="Q32" s="11" t="s">
        <v>155</v>
      </c>
      <c r="R32" s="11">
        <v>92</v>
      </c>
      <c r="S32" s="11" t="s">
        <v>155</v>
      </c>
      <c r="T32" s="11" t="s">
        <v>155</v>
      </c>
      <c r="U32" s="11" t="s">
        <v>155</v>
      </c>
      <c r="V32" s="11" t="s">
        <v>155</v>
      </c>
      <c r="W32" s="11" t="s">
        <v>155</v>
      </c>
      <c r="X32" s="11" t="s">
        <v>155</v>
      </c>
      <c r="Y32" s="11" t="s">
        <v>155</v>
      </c>
      <c r="Z32" s="37" t="s">
        <v>58</v>
      </c>
      <c r="AA32" s="18">
        <v>2016</v>
      </c>
      <c r="AB32" s="24" t="s">
        <v>59</v>
      </c>
      <c r="AC32" s="5"/>
      <c r="AD32" s="5"/>
    </row>
    <row r="33" spans="1:30" ht="20" customHeight="1">
      <c r="A33" s="11" t="s">
        <v>27</v>
      </c>
      <c r="B33" s="11" t="s">
        <v>202</v>
      </c>
      <c r="C33" s="11" t="s">
        <v>42</v>
      </c>
      <c r="D33" s="34"/>
      <c r="E33" s="34" t="s">
        <v>204</v>
      </c>
      <c r="F33" s="35" t="s">
        <v>68</v>
      </c>
      <c r="G33" s="38" t="s">
        <v>191</v>
      </c>
      <c r="H33" s="36" t="s">
        <v>134</v>
      </c>
      <c r="I33" s="40" t="s">
        <v>154</v>
      </c>
      <c r="J33" s="36" t="s">
        <v>154</v>
      </c>
      <c r="K33" s="11">
        <v>34</v>
      </c>
      <c r="L33" s="11">
        <v>12</v>
      </c>
      <c r="M33" s="11" t="s">
        <v>155</v>
      </c>
      <c r="N33" s="11" t="s">
        <v>155</v>
      </c>
      <c r="O33" s="11">
        <v>16</v>
      </c>
      <c r="P33" s="11" t="s">
        <v>155</v>
      </c>
      <c r="Q33" s="11" t="s">
        <v>155</v>
      </c>
      <c r="R33" s="11">
        <v>6</v>
      </c>
      <c r="S33" s="11" t="s">
        <v>155</v>
      </c>
      <c r="T33" s="11" t="s">
        <v>155</v>
      </c>
      <c r="U33" s="11" t="s">
        <v>155</v>
      </c>
      <c r="V33" s="11" t="s">
        <v>155</v>
      </c>
      <c r="W33" s="11" t="s">
        <v>155</v>
      </c>
      <c r="X33" s="11" t="s">
        <v>155</v>
      </c>
      <c r="Y33" s="11" t="s">
        <v>155</v>
      </c>
      <c r="Z33" s="37" t="s">
        <v>174</v>
      </c>
      <c r="AA33" s="18">
        <v>2016</v>
      </c>
      <c r="AB33" s="24" t="s">
        <v>69</v>
      </c>
      <c r="AC33" s="5"/>
      <c r="AD33" s="5"/>
    </row>
    <row r="34" spans="1:30" ht="20" customHeight="1">
      <c r="A34" s="11" t="s">
        <v>25</v>
      </c>
      <c r="B34" s="11" t="s">
        <v>202</v>
      </c>
      <c r="C34" s="11" t="s">
        <v>42</v>
      </c>
      <c r="D34" s="11"/>
      <c r="E34" s="34" t="s">
        <v>207</v>
      </c>
      <c r="F34" s="35" t="s">
        <v>63</v>
      </c>
      <c r="G34" s="38" t="s">
        <v>191</v>
      </c>
      <c r="H34" s="36" t="s">
        <v>154</v>
      </c>
      <c r="I34" s="40" t="s">
        <v>49</v>
      </c>
      <c r="J34" s="36" t="s">
        <v>118</v>
      </c>
      <c r="K34" s="11">
        <v>814</v>
      </c>
      <c r="L34" s="11">
        <v>78</v>
      </c>
      <c r="M34" s="11" t="s">
        <v>155</v>
      </c>
      <c r="N34" s="11" t="s">
        <v>155</v>
      </c>
      <c r="O34" s="11" t="s">
        <v>155</v>
      </c>
      <c r="P34" s="11" t="s">
        <v>155</v>
      </c>
      <c r="Q34" s="11" t="s">
        <v>155</v>
      </c>
      <c r="R34" s="11">
        <v>182</v>
      </c>
      <c r="S34" s="11">
        <v>554</v>
      </c>
      <c r="T34" s="11" t="s">
        <v>155</v>
      </c>
      <c r="U34" s="11" t="s">
        <v>155</v>
      </c>
      <c r="V34" s="11" t="s">
        <v>155</v>
      </c>
      <c r="W34" s="11" t="s">
        <v>155</v>
      </c>
      <c r="X34" s="11" t="s">
        <v>155</v>
      </c>
      <c r="Y34" s="11" t="s">
        <v>155</v>
      </c>
      <c r="Z34" s="37" t="s">
        <v>175</v>
      </c>
      <c r="AA34" s="18">
        <v>2017</v>
      </c>
      <c r="AB34" s="24" t="s">
        <v>106</v>
      </c>
      <c r="AC34" s="5"/>
      <c r="AD34" s="5"/>
    </row>
    <row r="35" spans="1:30" ht="20" customHeight="1">
      <c r="A35" s="43" t="s">
        <v>35</v>
      </c>
      <c r="B35" s="11" t="s">
        <v>163</v>
      </c>
      <c r="C35" s="11" t="s">
        <v>42</v>
      </c>
      <c r="D35" s="11"/>
      <c r="E35" s="34" t="s">
        <v>207</v>
      </c>
      <c r="F35" s="35" t="s">
        <v>126</v>
      </c>
      <c r="G35" s="38" t="s">
        <v>191</v>
      </c>
      <c r="H35" s="36" t="s">
        <v>127</v>
      </c>
      <c r="I35" s="18" t="s">
        <v>123</v>
      </c>
      <c r="J35" s="36" t="s">
        <v>118</v>
      </c>
      <c r="K35" s="11">
        <v>428</v>
      </c>
      <c r="L35" s="11" t="s">
        <v>155</v>
      </c>
      <c r="M35" s="11">
        <v>327</v>
      </c>
      <c r="N35" s="11" t="s">
        <v>155</v>
      </c>
      <c r="O35" s="11" t="s">
        <v>155</v>
      </c>
      <c r="P35" s="11" t="s">
        <v>155</v>
      </c>
      <c r="Q35" s="11" t="s">
        <v>155</v>
      </c>
      <c r="R35" s="11" t="s">
        <v>155</v>
      </c>
      <c r="S35" s="11" t="s">
        <v>155</v>
      </c>
      <c r="T35" s="11">
        <v>12</v>
      </c>
      <c r="U35" s="11">
        <v>21</v>
      </c>
      <c r="V35" s="11">
        <v>19</v>
      </c>
      <c r="W35" s="11">
        <v>43</v>
      </c>
      <c r="X35" s="11">
        <v>6</v>
      </c>
      <c r="Y35" s="11" t="s">
        <v>155</v>
      </c>
      <c r="Z35" s="37" t="s">
        <v>176</v>
      </c>
      <c r="AA35" s="18">
        <v>2018</v>
      </c>
      <c r="AB35" s="24" t="s">
        <v>105</v>
      </c>
      <c r="AC35" s="5"/>
      <c r="AD35" s="5"/>
    </row>
    <row r="36" spans="1:30" ht="20" customHeight="1">
      <c r="A36" s="11" t="s">
        <v>18</v>
      </c>
      <c r="B36" s="11" t="s">
        <v>202</v>
      </c>
      <c r="C36" s="11" t="s">
        <v>42</v>
      </c>
      <c r="D36" s="34" t="s">
        <v>158</v>
      </c>
      <c r="E36" s="34"/>
      <c r="F36" s="38" t="s">
        <v>154</v>
      </c>
      <c r="G36" s="38" t="s">
        <v>154</v>
      </c>
      <c r="H36" s="36" t="s">
        <v>154</v>
      </c>
      <c r="I36" s="11" t="s">
        <v>154</v>
      </c>
      <c r="J36" s="36" t="s">
        <v>154</v>
      </c>
      <c r="K36" s="11">
        <v>34</v>
      </c>
      <c r="L36" s="11">
        <v>11</v>
      </c>
      <c r="M36" s="11" t="s">
        <v>155</v>
      </c>
      <c r="N36" s="11" t="s">
        <v>155</v>
      </c>
      <c r="O36" s="11" t="s">
        <v>155</v>
      </c>
      <c r="P36" s="11" t="s">
        <v>155</v>
      </c>
      <c r="Q36" s="11" t="s">
        <v>155</v>
      </c>
      <c r="R36" s="11">
        <v>23</v>
      </c>
      <c r="S36" s="11" t="s">
        <v>155</v>
      </c>
      <c r="T36" s="11" t="s">
        <v>155</v>
      </c>
      <c r="U36" s="11" t="s">
        <v>155</v>
      </c>
      <c r="V36" s="11" t="s">
        <v>155</v>
      </c>
      <c r="W36" s="11" t="s">
        <v>155</v>
      </c>
      <c r="X36" s="11" t="s">
        <v>155</v>
      </c>
      <c r="Y36" s="11" t="s">
        <v>155</v>
      </c>
      <c r="Z36" s="37" t="s">
        <v>177</v>
      </c>
      <c r="AA36" s="18">
        <v>2023</v>
      </c>
      <c r="AB36" s="25" t="s">
        <v>109</v>
      </c>
      <c r="AC36" s="5"/>
      <c r="AD36" s="5"/>
    </row>
    <row r="37" spans="1:30" ht="20" customHeight="1">
      <c r="A37" s="11" t="s">
        <v>28</v>
      </c>
      <c r="B37" s="11" t="s">
        <v>202</v>
      </c>
      <c r="C37" s="11" t="s">
        <v>42</v>
      </c>
      <c r="D37" s="34"/>
      <c r="E37" s="34" t="s">
        <v>206</v>
      </c>
      <c r="F37" s="35" t="s">
        <v>71</v>
      </c>
      <c r="G37" s="38" t="s">
        <v>191</v>
      </c>
      <c r="H37" s="36" t="s">
        <v>144</v>
      </c>
      <c r="I37" s="40" t="s">
        <v>49</v>
      </c>
      <c r="J37" s="36" t="s">
        <v>118</v>
      </c>
      <c r="K37" s="11">
        <v>44</v>
      </c>
      <c r="L37" s="11" t="s">
        <v>155</v>
      </c>
      <c r="M37" s="11" t="s">
        <v>155</v>
      </c>
      <c r="N37" s="11" t="s">
        <v>155</v>
      </c>
      <c r="O37" s="11">
        <v>16</v>
      </c>
      <c r="P37" s="11" t="s">
        <v>155</v>
      </c>
      <c r="Q37" s="11" t="s">
        <v>155</v>
      </c>
      <c r="R37" s="11">
        <v>28</v>
      </c>
      <c r="S37" s="11" t="s">
        <v>155</v>
      </c>
      <c r="T37" s="11" t="s">
        <v>155</v>
      </c>
      <c r="U37" s="11" t="s">
        <v>155</v>
      </c>
      <c r="V37" s="11" t="s">
        <v>155</v>
      </c>
      <c r="W37" s="11" t="s">
        <v>155</v>
      </c>
      <c r="X37" s="11" t="s">
        <v>155</v>
      </c>
      <c r="Y37" s="11" t="s">
        <v>155</v>
      </c>
      <c r="Z37" s="37" t="s">
        <v>178</v>
      </c>
      <c r="AA37" s="18">
        <v>2022</v>
      </c>
      <c r="AB37" s="24" t="s">
        <v>70</v>
      </c>
      <c r="AC37" s="5"/>
      <c r="AD37" s="5"/>
    </row>
    <row r="38" spans="1:30" ht="20" customHeight="1">
      <c r="A38" s="11" t="s">
        <v>29</v>
      </c>
      <c r="B38" s="11" t="s">
        <v>202</v>
      </c>
      <c r="C38" s="11" t="s">
        <v>42</v>
      </c>
      <c r="D38" s="34"/>
      <c r="E38" s="34" t="s">
        <v>205</v>
      </c>
      <c r="F38" s="35" t="s">
        <v>116</v>
      </c>
      <c r="G38" s="35" t="s">
        <v>190</v>
      </c>
      <c r="H38" s="12" t="s">
        <v>129</v>
      </c>
      <c r="I38" s="36" t="s">
        <v>122</v>
      </c>
      <c r="J38" s="36" t="s">
        <v>118</v>
      </c>
      <c r="K38" s="11">
        <v>54</v>
      </c>
      <c r="L38" s="11">
        <v>12</v>
      </c>
      <c r="M38" s="11" t="s">
        <v>155</v>
      </c>
      <c r="N38" s="11">
        <v>21</v>
      </c>
      <c r="O38" s="11" t="s">
        <v>155</v>
      </c>
      <c r="P38" s="11" t="s">
        <v>155</v>
      </c>
      <c r="Q38" s="11" t="s">
        <v>155</v>
      </c>
      <c r="R38" s="11">
        <v>21</v>
      </c>
      <c r="S38" s="11" t="s">
        <v>155</v>
      </c>
      <c r="T38" s="11" t="s">
        <v>155</v>
      </c>
      <c r="U38" s="11" t="s">
        <v>155</v>
      </c>
      <c r="V38" s="11" t="s">
        <v>155</v>
      </c>
      <c r="W38" s="11" t="s">
        <v>155</v>
      </c>
      <c r="X38" s="11" t="s">
        <v>155</v>
      </c>
      <c r="Y38" s="11" t="s">
        <v>155</v>
      </c>
      <c r="Z38" s="37" t="s">
        <v>179</v>
      </c>
      <c r="AA38" s="18">
        <v>2018</v>
      </c>
      <c r="AB38" s="24" t="s">
        <v>72</v>
      </c>
      <c r="AC38" s="5"/>
      <c r="AD38" s="5"/>
    </row>
    <row r="39" spans="1:30" ht="20" customHeight="1">
      <c r="A39" s="11" t="s">
        <v>30</v>
      </c>
      <c r="B39" s="11" t="s">
        <v>202</v>
      </c>
      <c r="C39" s="11" t="s">
        <v>42</v>
      </c>
      <c r="D39" s="34"/>
      <c r="E39" s="34" t="s">
        <v>205</v>
      </c>
      <c r="F39" s="35" t="s">
        <v>63</v>
      </c>
      <c r="G39" s="38" t="s">
        <v>191</v>
      </c>
      <c r="H39" s="36" t="s">
        <v>130</v>
      </c>
      <c r="I39" s="36" t="s">
        <v>123</v>
      </c>
      <c r="J39" s="36" t="s">
        <v>118</v>
      </c>
      <c r="K39" s="11">
        <v>47</v>
      </c>
      <c r="L39" s="11" t="s">
        <v>155</v>
      </c>
      <c r="M39" s="11" t="s">
        <v>155</v>
      </c>
      <c r="N39" s="11">
        <v>31</v>
      </c>
      <c r="O39" s="11" t="s">
        <v>155</v>
      </c>
      <c r="P39" s="11" t="s">
        <v>155</v>
      </c>
      <c r="Q39" s="11" t="s">
        <v>155</v>
      </c>
      <c r="R39" s="11">
        <v>16</v>
      </c>
      <c r="S39" s="11" t="s">
        <v>155</v>
      </c>
      <c r="T39" s="11" t="s">
        <v>155</v>
      </c>
      <c r="U39" s="11" t="s">
        <v>155</v>
      </c>
      <c r="V39" s="11" t="s">
        <v>155</v>
      </c>
      <c r="W39" s="11" t="s">
        <v>155</v>
      </c>
      <c r="X39" s="11" t="s">
        <v>155</v>
      </c>
      <c r="Y39" s="11" t="s">
        <v>155</v>
      </c>
      <c r="Z39" s="37" t="s">
        <v>179</v>
      </c>
      <c r="AA39" s="18">
        <v>2018</v>
      </c>
      <c r="AB39" s="24" t="s">
        <v>72</v>
      </c>
      <c r="AC39" s="5"/>
      <c r="AD39" s="5"/>
    </row>
    <row r="40" spans="1:30" ht="20" customHeight="1">
      <c r="A40" s="11" t="s">
        <v>31</v>
      </c>
      <c r="B40" s="11" t="s">
        <v>202</v>
      </c>
      <c r="C40" s="11" t="s">
        <v>42</v>
      </c>
      <c r="D40" s="34"/>
      <c r="E40" s="34" t="s">
        <v>205</v>
      </c>
      <c r="F40" s="35" t="s">
        <v>116</v>
      </c>
      <c r="G40" s="35" t="s">
        <v>190</v>
      </c>
      <c r="H40" s="36" t="s">
        <v>137</v>
      </c>
      <c r="I40" s="18" t="s">
        <v>123</v>
      </c>
      <c r="J40" s="36" t="s">
        <v>118</v>
      </c>
      <c r="K40" s="11">
        <v>138</v>
      </c>
      <c r="L40" s="11" t="s">
        <v>155</v>
      </c>
      <c r="M40" s="11">
        <v>69</v>
      </c>
      <c r="N40" s="11" t="s">
        <v>155</v>
      </c>
      <c r="O40" s="11">
        <v>69</v>
      </c>
      <c r="P40" s="11" t="s">
        <v>155</v>
      </c>
      <c r="Q40" s="11" t="s">
        <v>155</v>
      </c>
      <c r="R40" s="11" t="s">
        <v>155</v>
      </c>
      <c r="S40" s="11" t="s">
        <v>155</v>
      </c>
      <c r="T40" s="11" t="s">
        <v>155</v>
      </c>
      <c r="U40" s="11" t="s">
        <v>155</v>
      </c>
      <c r="V40" s="11" t="s">
        <v>155</v>
      </c>
      <c r="W40" s="11" t="s">
        <v>155</v>
      </c>
      <c r="X40" s="11" t="s">
        <v>155</v>
      </c>
      <c r="Y40" s="11" t="s">
        <v>155</v>
      </c>
      <c r="Z40" s="37" t="s">
        <v>179</v>
      </c>
      <c r="AA40" s="18">
        <v>2018</v>
      </c>
      <c r="AB40" s="24" t="s">
        <v>72</v>
      </c>
      <c r="AC40" s="5"/>
      <c r="AD40" s="5"/>
    </row>
    <row r="41" spans="1:30" ht="20" customHeight="1">
      <c r="A41" s="11" t="s">
        <v>32</v>
      </c>
      <c r="B41" s="11" t="s">
        <v>202</v>
      </c>
      <c r="C41" s="11" t="s">
        <v>42</v>
      </c>
      <c r="D41" s="34"/>
      <c r="E41" s="34" t="s">
        <v>205</v>
      </c>
      <c r="F41" s="38" t="s">
        <v>116</v>
      </c>
      <c r="G41" s="35" t="s">
        <v>190</v>
      </c>
      <c r="H41" s="36" t="s">
        <v>138</v>
      </c>
      <c r="I41" s="36" t="s">
        <v>122</v>
      </c>
      <c r="J41" s="36" t="s">
        <v>118</v>
      </c>
      <c r="K41" s="11">
        <v>175</v>
      </c>
      <c r="L41" s="11" t="s">
        <v>155</v>
      </c>
      <c r="M41" s="11">
        <v>50</v>
      </c>
      <c r="N41" s="11" t="s">
        <v>155</v>
      </c>
      <c r="O41" s="11">
        <v>49</v>
      </c>
      <c r="P41" s="11">
        <v>2</v>
      </c>
      <c r="Q41" s="11">
        <v>12</v>
      </c>
      <c r="R41" s="11">
        <v>62</v>
      </c>
      <c r="S41" s="11" t="s">
        <v>155</v>
      </c>
      <c r="T41" s="11" t="s">
        <v>155</v>
      </c>
      <c r="U41" s="11" t="s">
        <v>155</v>
      </c>
      <c r="V41" s="11" t="s">
        <v>155</v>
      </c>
      <c r="W41" s="11">
        <v>3</v>
      </c>
      <c r="X41" s="11">
        <v>3</v>
      </c>
      <c r="Y41" s="11">
        <v>17</v>
      </c>
      <c r="Z41" s="37" t="s">
        <v>179</v>
      </c>
      <c r="AA41" s="18">
        <v>2018</v>
      </c>
      <c r="AB41" s="24" t="s">
        <v>72</v>
      </c>
      <c r="AC41" s="5"/>
      <c r="AD41" s="5"/>
    </row>
    <row r="42" spans="1:30" ht="20" customHeight="1">
      <c r="A42" s="11" t="s">
        <v>26</v>
      </c>
      <c r="B42" s="11" t="s">
        <v>201</v>
      </c>
      <c r="C42" s="11" t="s">
        <v>46</v>
      </c>
      <c r="D42" s="34"/>
      <c r="E42" s="34" t="s">
        <v>204</v>
      </c>
      <c r="F42" s="35" t="s">
        <v>68</v>
      </c>
      <c r="G42" s="38" t="s">
        <v>191</v>
      </c>
      <c r="H42" s="36" t="s">
        <v>136</v>
      </c>
      <c r="I42" s="36" t="s">
        <v>124</v>
      </c>
      <c r="J42" s="36" t="s">
        <v>118</v>
      </c>
      <c r="K42" s="11">
        <v>51</v>
      </c>
      <c r="L42" s="11" t="s">
        <v>155</v>
      </c>
      <c r="M42" s="11" t="s">
        <v>155</v>
      </c>
      <c r="N42" s="11">
        <v>16</v>
      </c>
      <c r="O42" s="11">
        <v>21</v>
      </c>
      <c r="P42" s="11" t="s">
        <v>155</v>
      </c>
      <c r="Q42" s="11" t="s">
        <v>155</v>
      </c>
      <c r="R42" s="11">
        <v>14</v>
      </c>
      <c r="S42" s="11" t="s">
        <v>155</v>
      </c>
      <c r="T42" s="11" t="s">
        <v>155</v>
      </c>
      <c r="U42" s="11" t="s">
        <v>155</v>
      </c>
      <c r="V42" s="11" t="s">
        <v>155</v>
      </c>
      <c r="W42" s="11" t="s">
        <v>155</v>
      </c>
      <c r="X42" s="11" t="s">
        <v>155</v>
      </c>
      <c r="Y42" s="11" t="s">
        <v>155</v>
      </c>
      <c r="Z42" s="37" t="s">
        <v>180</v>
      </c>
      <c r="AA42" s="18">
        <v>2020</v>
      </c>
      <c r="AB42" s="24" t="s">
        <v>78</v>
      </c>
      <c r="AC42" s="5"/>
      <c r="AD42" s="5"/>
    </row>
    <row r="43" spans="1:30" ht="20" customHeight="1">
      <c r="A43" s="11" t="s">
        <v>16</v>
      </c>
      <c r="B43" s="11" t="s">
        <v>202</v>
      </c>
      <c r="C43" s="11" t="s">
        <v>42</v>
      </c>
      <c r="D43" s="34" t="s">
        <v>158</v>
      </c>
      <c r="E43" s="34"/>
      <c r="F43" s="38" t="s">
        <v>63</v>
      </c>
      <c r="G43" s="38" t="s">
        <v>191</v>
      </c>
      <c r="H43" s="36" t="s">
        <v>154</v>
      </c>
      <c r="I43" s="36" t="s">
        <v>67</v>
      </c>
      <c r="J43" s="36" t="s">
        <v>118</v>
      </c>
      <c r="K43" s="11">
        <v>82</v>
      </c>
      <c r="L43" s="11" t="s">
        <v>155</v>
      </c>
      <c r="M43" s="11">
        <v>24</v>
      </c>
      <c r="N43" s="11" t="s">
        <v>155</v>
      </c>
      <c r="O43" s="11">
        <v>58</v>
      </c>
      <c r="P43" s="11" t="s">
        <v>155</v>
      </c>
      <c r="Q43" s="11" t="s">
        <v>155</v>
      </c>
      <c r="R43" s="11" t="s">
        <v>155</v>
      </c>
      <c r="S43" s="11" t="s">
        <v>155</v>
      </c>
      <c r="T43" s="11" t="s">
        <v>155</v>
      </c>
      <c r="U43" s="11" t="s">
        <v>155</v>
      </c>
      <c r="V43" s="11" t="s">
        <v>155</v>
      </c>
      <c r="W43" s="11" t="s">
        <v>155</v>
      </c>
      <c r="X43" s="11" t="s">
        <v>155</v>
      </c>
      <c r="Y43" s="11" t="s">
        <v>155</v>
      </c>
      <c r="Z43" s="37" t="s">
        <v>181</v>
      </c>
      <c r="AA43" s="18">
        <v>2018</v>
      </c>
      <c r="AB43" s="24" t="s">
        <v>182</v>
      </c>
      <c r="AC43" s="5"/>
      <c r="AD43" s="5"/>
    </row>
    <row r="44" spans="1:30" ht="20" customHeight="1">
      <c r="A44" s="11" t="s">
        <v>7</v>
      </c>
      <c r="B44" s="11" t="s">
        <v>202</v>
      </c>
      <c r="C44" s="11" t="s">
        <v>42</v>
      </c>
      <c r="D44" s="34" t="s">
        <v>158</v>
      </c>
      <c r="E44" s="34"/>
      <c r="F44" s="38" t="s">
        <v>116</v>
      </c>
      <c r="G44" s="35" t="s">
        <v>190</v>
      </c>
      <c r="H44" s="36" t="s">
        <v>145</v>
      </c>
      <c r="I44" s="36" t="s">
        <v>122</v>
      </c>
      <c r="J44" s="36" t="s">
        <v>120</v>
      </c>
      <c r="K44" s="11">
        <v>314</v>
      </c>
      <c r="L44" s="11" t="s">
        <v>155</v>
      </c>
      <c r="M44" s="11" t="s">
        <v>155</v>
      </c>
      <c r="N44" s="11">
        <v>13</v>
      </c>
      <c r="O44" s="11" t="s">
        <v>155</v>
      </c>
      <c r="P44" s="11" t="s">
        <v>155</v>
      </c>
      <c r="Q44" s="11" t="s">
        <v>155</v>
      </c>
      <c r="R44" s="11">
        <v>301</v>
      </c>
      <c r="S44" s="11" t="s">
        <v>155</v>
      </c>
      <c r="T44" s="11" t="s">
        <v>155</v>
      </c>
      <c r="U44" s="11" t="s">
        <v>155</v>
      </c>
      <c r="V44" s="11" t="s">
        <v>155</v>
      </c>
      <c r="W44" s="11" t="s">
        <v>155</v>
      </c>
      <c r="X44" s="11" t="s">
        <v>155</v>
      </c>
      <c r="Y44" s="11" t="s">
        <v>155</v>
      </c>
      <c r="Z44" s="37" t="s">
        <v>183</v>
      </c>
      <c r="AA44" s="18">
        <v>2021</v>
      </c>
      <c r="AB44" s="24" t="s">
        <v>112</v>
      </c>
      <c r="AC44" s="5"/>
      <c r="AD44" s="5" t="s">
        <v>184</v>
      </c>
    </row>
    <row r="45" spans="1:30" ht="20" customHeight="1">
      <c r="A45" s="43" t="s">
        <v>203</v>
      </c>
      <c r="B45" s="11" t="s">
        <v>202</v>
      </c>
      <c r="C45" s="11" t="s">
        <v>42</v>
      </c>
      <c r="D45" s="11"/>
      <c r="E45" s="34" t="s">
        <v>204</v>
      </c>
      <c r="F45" s="38" t="s">
        <v>71</v>
      </c>
      <c r="G45" s="38" t="s">
        <v>191</v>
      </c>
      <c r="H45" s="36" t="s">
        <v>135</v>
      </c>
      <c r="I45" s="36" t="s">
        <v>122</v>
      </c>
      <c r="J45" s="36" t="s">
        <v>118</v>
      </c>
      <c r="K45" s="11">
        <v>48</v>
      </c>
      <c r="L45" s="11" t="s">
        <v>155</v>
      </c>
      <c r="M45" s="11" t="s">
        <v>155</v>
      </c>
      <c r="N45" s="11" t="s">
        <v>155</v>
      </c>
      <c r="O45" s="11">
        <v>32</v>
      </c>
      <c r="P45" s="11" t="s">
        <v>155</v>
      </c>
      <c r="Q45" s="11" t="s">
        <v>155</v>
      </c>
      <c r="R45" s="11">
        <v>16</v>
      </c>
      <c r="S45" s="11" t="s">
        <v>155</v>
      </c>
      <c r="T45" s="11" t="s">
        <v>155</v>
      </c>
      <c r="U45" s="11" t="s">
        <v>155</v>
      </c>
      <c r="V45" s="11" t="s">
        <v>155</v>
      </c>
      <c r="W45" s="11" t="s">
        <v>155</v>
      </c>
      <c r="X45" s="11" t="s">
        <v>155</v>
      </c>
      <c r="Y45" s="11" t="s">
        <v>155</v>
      </c>
      <c r="Z45" s="37" t="s">
        <v>178</v>
      </c>
      <c r="AA45" s="18">
        <v>2022</v>
      </c>
      <c r="AB45" s="24" t="s">
        <v>70</v>
      </c>
      <c r="AC45" s="5"/>
      <c r="AD45" s="5"/>
    </row>
    <row r="46" spans="1:30" ht="20" customHeight="1">
      <c r="A46" s="11" t="s">
        <v>33</v>
      </c>
      <c r="B46" s="11" t="s">
        <v>201</v>
      </c>
      <c r="C46" s="11" t="s">
        <v>42</v>
      </c>
      <c r="D46" s="11"/>
      <c r="E46" s="34" t="s">
        <v>205</v>
      </c>
      <c r="F46" s="38" t="s">
        <v>116</v>
      </c>
      <c r="G46" s="35" t="s">
        <v>190</v>
      </c>
      <c r="H46" s="36" t="s">
        <v>139</v>
      </c>
      <c r="I46" s="36" t="s">
        <v>122</v>
      </c>
      <c r="J46" s="36" t="s">
        <v>118</v>
      </c>
      <c r="K46" s="11">
        <v>757</v>
      </c>
      <c r="L46" s="11">
        <v>38</v>
      </c>
      <c r="M46" s="11" t="s">
        <v>155</v>
      </c>
      <c r="N46" s="11" t="s">
        <v>155</v>
      </c>
      <c r="O46" s="11" t="s">
        <v>155</v>
      </c>
      <c r="P46" s="11">
        <v>10</v>
      </c>
      <c r="Q46" s="11">
        <v>10</v>
      </c>
      <c r="R46" s="11">
        <v>67</v>
      </c>
      <c r="S46" s="11">
        <v>582</v>
      </c>
      <c r="T46" s="11">
        <v>2</v>
      </c>
      <c r="U46" s="11" t="s">
        <v>155</v>
      </c>
      <c r="V46" s="11">
        <v>4</v>
      </c>
      <c r="W46" s="11">
        <v>4</v>
      </c>
      <c r="X46" s="11">
        <v>7</v>
      </c>
      <c r="Y46" s="11">
        <v>33</v>
      </c>
      <c r="Z46" s="37" t="s">
        <v>185</v>
      </c>
      <c r="AA46" s="18">
        <v>2021</v>
      </c>
      <c r="AB46" s="25" t="s">
        <v>73</v>
      </c>
      <c r="AC46" s="5"/>
      <c r="AD46" s="5"/>
    </row>
    <row r="47" spans="1:30" ht="20" customHeight="1">
      <c r="A47" s="11" t="s">
        <v>40</v>
      </c>
      <c r="B47" s="11" t="s">
        <v>163</v>
      </c>
      <c r="C47" s="11" t="s">
        <v>42</v>
      </c>
      <c r="D47" s="11"/>
      <c r="E47" s="34" t="s">
        <v>205</v>
      </c>
      <c r="F47" s="35" t="s">
        <v>63</v>
      </c>
      <c r="G47" s="38" t="s">
        <v>191</v>
      </c>
      <c r="H47" s="36" t="s">
        <v>134</v>
      </c>
      <c r="I47" s="40" t="s">
        <v>154</v>
      </c>
      <c r="J47" s="36" t="s">
        <v>119</v>
      </c>
      <c r="K47" s="11">
        <v>12</v>
      </c>
      <c r="L47" s="11" t="s">
        <v>155</v>
      </c>
      <c r="M47" s="11" t="s">
        <v>155</v>
      </c>
      <c r="N47" s="11" t="s">
        <v>155</v>
      </c>
      <c r="O47" s="11" t="s">
        <v>155</v>
      </c>
      <c r="P47" s="11" t="s">
        <v>155</v>
      </c>
      <c r="Q47" s="11" t="s">
        <v>155</v>
      </c>
      <c r="R47" s="11">
        <v>6</v>
      </c>
      <c r="S47" s="11">
        <v>6</v>
      </c>
      <c r="T47" s="11" t="s">
        <v>155</v>
      </c>
      <c r="U47" s="11" t="s">
        <v>155</v>
      </c>
      <c r="V47" s="11" t="s">
        <v>155</v>
      </c>
      <c r="W47" s="11" t="s">
        <v>155</v>
      </c>
      <c r="X47" s="11" t="s">
        <v>155</v>
      </c>
      <c r="Y47" s="11" t="s">
        <v>155</v>
      </c>
      <c r="Z47" s="37" t="s">
        <v>186</v>
      </c>
      <c r="AA47" s="18">
        <v>2021</v>
      </c>
      <c r="AB47" s="24" t="s">
        <v>76</v>
      </c>
      <c r="AC47" s="5"/>
      <c r="AD47" s="5"/>
    </row>
    <row r="48" spans="1:30" ht="20" customHeight="1">
      <c r="A48" s="44" t="s">
        <v>34</v>
      </c>
      <c r="B48" s="44" t="s">
        <v>202</v>
      </c>
      <c r="C48" s="44" t="s">
        <v>42</v>
      </c>
      <c r="D48" s="44"/>
      <c r="E48" s="44" t="s">
        <v>205</v>
      </c>
      <c r="F48" s="44" t="s">
        <v>71</v>
      </c>
      <c r="G48" s="44" t="s">
        <v>191</v>
      </c>
      <c r="H48" s="45" t="s">
        <v>140</v>
      </c>
      <c r="I48" s="45" t="s">
        <v>208</v>
      </c>
      <c r="J48" s="45" t="s">
        <v>118</v>
      </c>
      <c r="K48" s="44">
        <v>144</v>
      </c>
      <c r="L48" s="44" t="s">
        <v>155</v>
      </c>
      <c r="M48" s="44" t="s">
        <v>155</v>
      </c>
      <c r="N48" s="44">
        <v>1</v>
      </c>
      <c r="O48" s="44">
        <v>74</v>
      </c>
      <c r="P48" s="44">
        <v>10</v>
      </c>
      <c r="Q48" s="44">
        <v>48</v>
      </c>
      <c r="R48" s="44">
        <v>11</v>
      </c>
      <c r="S48" s="44" t="s">
        <v>155</v>
      </c>
      <c r="T48" s="44" t="s">
        <v>155</v>
      </c>
      <c r="U48" s="44" t="s">
        <v>155</v>
      </c>
      <c r="V48" s="44" t="s">
        <v>155</v>
      </c>
      <c r="W48" s="44" t="s">
        <v>155</v>
      </c>
      <c r="X48" s="44" t="s">
        <v>155</v>
      </c>
      <c r="Y48" s="44" t="s">
        <v>155</v>
      </c>
      <c r="Z48" s="46" t="s">
        <v>187</v>
      </c>
      <c r="AA48" s="21">
        <v>2023</v>
      </c>
      <c r="AB48" s="26" t="s">
        <v>74</v>
      </c>
      <c r="AC48" s="5"/>
      <c r="AD48" s="5"/>
    </row>
    <row r="49" spans="1:30" ht="20" customHeight="1">
      <c r="A49" s="50" t="s">
        <v>211</v>
      </c>
      <c r="B49" s="51"/>
      <c r="C49" s="51"/>
      <c r="D49" s="51"/>
      <c r="E49" s="51"/>
      <c r="F49" s="51"/>
      <c r="G49" s="51"/>
      <c r="H49" s="52"/>
      <c r="I49" s="52"/>
      <c r="J49" s="51"/>
      <c r="K49" s="53">
        <f>SUM(K6:K48)</f>
        <v>5902</v>
      </c>
      <c r="L49" s="53">
        <f>SUM(L6:L48)</f>
        <v>426</v>
      </c>
      <c r="M49" s="53">
        <f t="shared" ref="M49:Y49" si="0">SUM(M6:M48)</f>
        <v>969</v>
      </c>
      <c r="N49" s="53">
        <f t="shared" si="0"/>
        <v>597</v>
      </c>
      <c r="O49" s="53">
        <f t="shared" si="0"/>
        <v>516</v>
      </c>
      <c r="P49" s="53">
        <f t="shared" si="0"/>
        <v>22</v>
      </c>
      <c r="Q49" s="53">
        <f t="shared" si="0"/>
        <v>80</v>
      </c>
      <c r="R49" s="53">
        <f t="shared" si="0"/>
        <v>1625</v>
      </c>
      <c r="S49" s="53">
        <f t="shared" si="0"/>
        <v>1507</v>
      </c>
      <c r="T49" s="53">
        <f t="shared" si="0"/>
        <v>25</v>
      </c>
      <c r="U49" s="53">
        <f t="shared" si="0"/>
        <v>36</v>
      </c>
      <c r="V49" s="53">
        <f t="shared" si="0"/>
        <v>53</v>
      </c>
      <c r="W49" s="53">
        <f t="shared" si="0"/>
        <v>61</v>
      </c>
      <c r="X49" s="53">
        <f t="shared" si="0"/>
        <v>19</v>
      </c>
      <c r="Y49" s="53">
        <f t="shared" si="0"/>
        <v>54</v>
      </c>
      <c r="Z49" s="51"/>
      <c r="AA49" s="54"/>
      <c r="AB49" s="55"/>
      <c r="AC49" s="5"/>
      <c r="AD49" s="5"/>
    </row>
    <row r="50" spans="1:30" ht="20" customHeight="1">
      <c r="J50" s="4"/>
      <c r="K50" s="49"/>
      <c r="Z50" s="4"/>
      <c r="AA50" s="5"/>
      <c r="AB50" s="16"/>
      <c r="AC50" s="5"/>
      <c r="AD50" s="5"/>
    </row>
    <row r="51" spans="1:30" ht="20" customHeight="1">
      <c r="A51" s="48" t="s">
        <v>162</v>
      </c>
      <c r="B51" s="14"/>
      <c r="D51" s="14"/>
      <c r="E51" s="14"/>
      <c r="AA51" s="5"/>
      <c r="AB51" s="16"/>
      <c r="AC51" s="5"/>
      <c r="AD51" s="5"/>
    </row>
    <row r="52" spans="1:30" ht="20" customHeight="1">
      <c r="A52" s="10" t="s">
        <v>188</v>
      </c>
      <c r="B52" s="14"/>
      <c r="D52" s="14"/>
      <c r="E52" s="14"/>
      <c r="AA52" s="5"/>
      <c r="AB52" s="16"/>
      <c r="AC52" s="5"/>
      <c r="AD52" s="5"/>
    </row>
    <row r="53" spans="1:30" ht="16">
      <c r="A53" s="1"/>
      <c r="B53" s="14"/>
      <c r="D53" s="14"/>
      <c r="E53" s="14"/>
      <c r="AA53" s="5"/>
      <c r="AB53" s="16"/>
      <c r="AC53" s="5"/>
      <c r="AD53" s="5"/>
    </row>
    <row r="54" spans="1:30" ht="16">
      <c r="A54" s="1"/>
      <c r="B54" s="14"/>
      <c r="D54" s="14"/>
      <c r="E54" s="14"/>
      <c r="AA54" s="5"/>
      <c r="AB54" s="16"/>
      <c r="AC54" s="5"/>
      <c r="AD54" s="5"/>
    </row>
    <row r="55" spans="1:30" ht="16">
      <c r="A55" s="14"/>
      <c r="B55" s="14"/>
      <c r="D55" s="14"/>
      <c r="E55" s="14"/>
      <c r="AA55" s="5"/>
      <c r="AB55" s="16"/>
      <c r="AC55" s="5"/>
      <c r="AD55" s="5"/>
    </row>
    <row r="56" spans="1:30" ht="16">
      <c r="A56" s="8"/>
      <c r="AA56" s="5"/>
      <c r="AB56" s="16"/>
      <c r="AC56" s="5"/>
      <c r="AD56" s="5"/>
    </row>
    <row r="57" spans="1:30" ht="16">
      <c r="A57" s="14"/>
      <c r="AA57" s="5"/>
      <c r="AB57" s="16"/>
      <c r="AC57" s="5"/>
      <c r="AD57" s="5"/>
    </row>
    <row r="58" spans="1:30" s="9" customFormat="1" ht="16">
      <c r="A58" s="19"/>
      <c r="H58" s="11"/>
      <c r="I58" s="11"/>
      <c r="J58" s="11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1"/>
      <c r="AA58" s="12"/>
      <c r="AB58" s="17"/>
      <c r="AC58" s="12"/>
      <c r="AD58" s="12"/>
    </row>
    <row r="59" spans="1:30" ht="20" customHeight="1">
      <c r="A59" s="9"/>
    </row>
    <row r="60" spans="1:30" ht="20" customHeight="1">
      <c r="A60" s="9"/>
    </row>
    <row r="61" spans="1:30" ht="16">
      <c r="K61" s="13"/>
    </row>
    <row r="67" spans="1:1" ht="20" customHeight="1">
      <c r="A67" s="1"/>
    </row>
    <row r="68" spans="1:1" ht="20" customHeight="1">
      <c r="A68" s="1"/>
    </row>
  </sheetData>
  <mergeCells count="16">
    <mergeCell ref="AB4:AB5"/>
    <mergeCell ref="F4:F5"/>
    <mergeCell ref="H4:H5"/>
    <mergeCell ref="I4:I5"/>
    <mergeCell ref="J4:J5"/>
    <mergeCell ref="Z4:Z5"/>
    <mergeCell ref="G4:G5"/>
    <mergeCell ref="T4:Y4"/>
    <mergeCell ref="K4:K5"/>
    <mergeCell ref="L4:M4"/>
    <mergeCell ref="N4:Q4"/>
    <mergeCell ref="B4:B5"/>
    <mergeCell ref="A4:A5"/>
    <mergeCell ref="D4:E4"/>
    <mergeCell ref="C4:C5"/>
    <mergeCell ref="AA4:AA5"/>
  </mergeCells>
  <phoneticPr fontId="3" type="noConversion"/>
  <conditionalFormatting sqref="A49">
    <cfRule type="duplicateValues" dxfId="0" priority="1"/>
  </conditionalFormatting>
  <hyperlinks>
    <hyperlink ref="AB6" r:id="rId1" display="https://doi.org/10.1128/jcm.01990-15" xr:uid="{FC83CD53-B14A-514D-80DC-6934F41C3A26}"/>
    <hyperlink ref="AB7" r:id="rId2" display="https://doi.org/10.1186/1471-2164-14-74" xr:uid="{0159FA85-2766-FF4C-9A48-26068EE05A95}"/>
    <hyperlink ref="AB10" r:id="rId3" display="https://doi.org/10.1371/journal.pone.0092340" xr:uid="{B72DC234-D02A-BF4E-9B9D-69157DEE527E}"/>
    <hyperlink ref="AB12" r:id="rId4" display="https://doi.org/10.1186/s12859-015-0848-x" xr:uid="{221074B7-5F67-1A47-A6A3-391789B07D51}"/>
    <hyperlink ref="AB13" r:id="rId5" display="https://doi.org/10.1093/infdis/jiv238" xr:uid="{3EC9F89B-1D8C-9C46-B774-ABEF742D6ED4}"/>
    <hyperlink ref="AB14" r:id="rId6" display="https://doi.org/10.1007/s00109-007-0157-6" xr:uid="{46AF0E79-D48D-6948-85D9-BB6313B9F7EB}"/>
    <hyperlink ref="AB18" r:id="rId7" display="https://doi.org/10.1371/journal.pmed.1001538" xr:uid="{E5A9A9B6-FEA3-0247-B9CC-341BF80A5DAA}"/>
    <hyperlink ref="AB21" r:id="rId8" display="https://doi.org/10.1371/journal.pone.0046191" xr:uid="{68E37083-6A17-1F4B-B1CC-3CE8C9325424}"/>
    <hyperlink ref="AB25" r:id="rId9" display="https://doi.org/10.1371/journal.pone.0162220" xr:uid="{14F98744-4357-314D-9C6E-86F336FBB7DF}"/>
    <hyperlink ref="AB27" r:id="rId10" display="https://doi.org/10.1371/journal.pone.0045839" xr:uid="{308C2FB4-8D28-3C4B-84AD-5A254CFCE299}"/>
    <hyperlink ref="AB33" r:id="rId11" display="https://doi.org/10.1073/pnas.1711853115" xr:uid="{3A65BF4C-D7E9-E84B-B258-4B27C0EFA549}"/>
    <hyperlink ref="AB37" r:id="rId12" display="https://doi.org/10.1016/j.tube.2020.101898" xr:uid="{F2F7F4C7-0029-B243-8482-9B8DDCA531DE}"/>
    <hyperlink ref="AB38" r:id="rId13" display="https://doi.org/10.3389/fmicb.2016.01586" xr:uid="{9F4C0930-2430-584B-9A0C-78BAA6B54C89}"/>
    <hyperlink ref="AB39" r:id="rId14" display="https://doi.org/10.3389/fimmu.2022.1011166" xr:uid="{A3F228B1-6CF5-B94C-9277-982BCBE355F0}"/>
    <hyperlink ref="AB40" r:id="rId15" display="https://doi.org/10.3389/fimmu.2022.1011166" xr:uid="{CD3DF0CA-B5E5-E944-B3C2-F362B9CD2DDE}"/>
    <hyperlink ref="AB41" r:id="rId16" xr:uid="{4256DD8D-85B3-7145-BF68-B006D663CD31}"/>
    <hyperlink ref="AB42" r:id="rId17" display="https://doi.org/10.1038/s41467-018-04579-w" xr:uid="{C550D7AF-5576-CF4E-B470-8DAB5033E201}"/>
    <hyperlink ref="AB43" r:id="rId18" display="https://doi.org/10.1038/s41467-018-04579-w" xr:uid="{61E1E648-557E-CA4A-BB51-7626812FBF2A}"/>
    <hyperlink ref="AB44" r:id="rId19" display="https://doi.org/10.1038/s41467-018-04579-w" xr:uid="{305FC24E-4548-4348-9D33-C31CBB8296C2}"/>
    <hyperlink ref="AB45" r:id="rId20" display="https://doi.org/10.1084/jem.20210915" xr:uid="{8B4C850E-F509-7C40-81FF-08570EB99C0C}"/>
    <hyperlink ref="AB47" r:id="rId21" display="https://doi.org/10.3389/fimmu.2022.1051963" xr:uid="{7BDE4F7C-A4FB-6A47-BB06-E724DD002982}"/>
    <hyperlink ref="AB26" r:id="rId22" display="https://www.nature.com/articles/s41586-018-0439-x" xr:uid="{1DB0331A-25BD-E64B-8E20-C9BA1D50875B}"/>
    <hyperlink ref="AB8" r:id="rId23" display="https://doi.org/10.1093/infdis/jis499" xr:uid="{A1E5BA09-4693-9B4E-AE82-83761BF1B86F}"/>
    <hyperlink ref="AB9" r:id="rId24" display="https://doi.org/10.1093/infdis/jis499" xr:uid="{BC1954F2-DBFC-2042-91F6-B0FB05FECB7B}"/>
    <hyperlink ref="AB46" r:id="rId25" display="https://doi.org/10.3389/fimmu.2021.645446" xr:uid="{9FC95C24-12E2-BC43-ABBC-8301D54708DE}"/>
    <hyperlink ref="AB34" r:id="rId26" display="https://doi.org/10.1016" xr:uid="{3A21BB2D-4D1D-BB43-8FD3-B08B167EFB0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winky</dc:creator>
  <cp:lastModifiedBy>Microsoft Office User</cp:lastModifiedBy>
  <dcterms:created xsi:type="dcterms:W3CDTF">2024-09-18T07:11:48Z</dcterms:created>
  <dcterms:modified xsi:type="dcterms:W3CDTF">2024-11-22T05:57:23Z</dcterms:modified>
</cp:coreProperties>
</file>