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Macintosh HD - 数据/MEGA/mss/in preparation/tb_cell_prop/Supplement Tables/"/>
    </mc:Choice>
  </mc:AlternateContent>
  <xr:revisionPtr revIDLastSave="0" documentId="13_ncr:1_{71A7AEB9-DCC9-D946-B71D-75EE63B8AFF7}" xr6:coauthVersionLast="47" xr6:coauthVersionMax="47" xr10:uidLastSave="{00000000-0000-0000-0000-000000000000}"/>
  <bookViews>
    <workbookView xWindow="3280" yWindow="500" windowWidth="22240" windowHeight="15380" xr2:uid="{09942278-E541-0C42-9A9A-4080E8D12726}"/>
  </bookViews>
  <sheets>
    <sheet name="Supplementary Table S6A" sheetId="3" r:id="rId1"/>
    <sheet name="Supplementary Table S6B" sheetId="4" r:id="rId2"/>
    <sheet name="Supplementary Table S6C" sheetId="5" r:id="rId3"/>
    <sheet name="Supplementary Table S6D" sheetId="7" r:id="rId4"/>
    <sheet name="Supplementary Table S6E" sheetId="6" r:id="rId5"/>
    <sheet name="Supplementary Table S6F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F8" i="8" l="1"/>
  <c r="E8" i="8"/>
  <c r="D8" i="8"/>
  <c r="F6" i="7"/>
  <c r="F6" i="5" l="1"/>
  <c r="E6" i="5"/>
  <c r="F6" i="4"/>
  <c r="D5" i="5"/>
  <c r="D4" i="5"/>
  <c r="D6" i="5" s="1"/>
  <c r="D5" i="4" l="1"/>
  <c r="F10" i="3"/>
  <c r="E10" i="3"/>
  <c r="D4" i="3" l="1"/>
  <c r="D8" i="3"/>
  <c r="D7" i="3"/>
  <c r="D6" i="3"/>
  <c r="D9" i="3"/>
  <c r="D5" i="3"/>
  <c r="D10" i="3" l="1"/>
</calcChain>
</file>

<file path=xl/sharedStrings.xml><?xml version="1.0" encoding="utf-8"?>
<sst xmlns="http://schemas.openxmlformats.org/spreadsheetml/2006/main" count="186" uniqueCount="42">
  <si>
    <t>Dataset</t>
    <phoneticPr fontId="3" type="noConversion"/>
  </si>
  <si>
    <t>Tissue</t>
  </si>
  <si>
    <t>Samples</t>
  </si>
  <si>
    <t>Whole Blood</t>
  </si>
  <si>
    <t>GSE41055</t>
  </si>
  <si>
    <t>GSE116014</t>
  </si>
  <si>
    <t>GSE84076</t>
  </si>
  <si>
    <t>GSE107993</t>
  </si>
  <si>
    <t>GSE107994</t>
  </si>
  <si>
    <t>Uninfected (UI)</t>
    <phoneticPr fontId="3" type="noConversion"/>
  </si>
  <si>
    <t>LTB Non-Progressor (LTBI NP)</t>
    <phoneticPr fontId="3" type="noConversion"/>
  </si>
  <si>
    <t>TB burden</t>
    <phoneticPr fontId="3" type="noConversion"/>
  </si>
  <si>
    <t>Adolescent</t>
    <phoneticPr fontId="3" type="noConversion"/>
  </si>
  <si>
    <t>Adult</t>
    <phoneticPr fontId="3" type="noConversion"/>
  </si>
  <si>
    <t>Negative</t>
    <phoneticPr fontId="3" type="noConversion"/>
  </si>
  <si>
    <t>Total</t>
  </si>
  <si>
    <t>Age group</t>
  </si>
  <si>
    <t>HIV status</t>
  </si>
  <si>
    <t>2*</t>
  </si>
  <si>
    <t>GSE157657</t>
  </si>
  <si>
    <t>*Samples &lt; 5 were not selected</t>
  </si>
  <si>
    <t>GSE193777</t>
  </si>
  <si>
    <t>GSE69581</t>
  </si>
  <si>
    <t>Active TB (ATB)</t>
  </si>
  <si>
    <t>Country</t>
    <phoneticPr fontId="3" type="noConversion"/>
  </si>
  <si>
    <t>High</t>
    <phoneticPr fontId="3" type="noConversion"/>
  </si>
  <si>
    <t>Low</t>
    <phoneticPr fontId="3" type="noConversion"/>
  </si>
  <si>
    <t>Adult / Senior</t>
    <phoneticPr fontId="3" type="noConversion"/>
  </si>
  <si>
    <t>Unknown</t>
    <phoneticPr fontId="3" type="noConversion"/>
  </si>
  <si>
    <t>Adolescent / Adult</t>
    <phoneticPr fontId="3" type="noConversion"/>
  </si>
  <si>
    <t>South Africa</t>
  </si>
  <si>
    <t>South Africa</t>
    <phoneticPr fontId="3" type="noConversion"/>
  </si>
  <si>
    <t>the United Kingdom</t>
  </si>
  <si>
    <t>India</t>
    <phoneticPr fontId="3" type="noConversion"/>
  </si>
  <si>
    <t>the United Kingdom</t>
    <phoneticPr fontId="3" type="noConversion"/>
  </si>
  <si>
    <t>Brazil</t>
    <phoneticPr fontId="3" type="noConversion"/>
  </si>
  <si>
    <t>Venezuela</t>
    <phoneticPr fontId="3" type="noConversion"/>
  </si>
  <si>
    <t>Incipient TB (ITB)</t>
    <phoneticPr fontId="3" type="noConversion"/>
  </si>
  <si>
    <t>Subclinical TB (STB)</t>
    <phoneticPr fontId="3" type="noConversion"/>
  </si>
  <si>
    <t>E-MTAB-6845</t>
    <phoneticPr fontId="3" type="noConversion"/>
  </si>
  <si>
    <r>
      <t>Supplementary Table S6.</t>
    </r>
    <r>
      <rPr>
        <sz val="14"/>
        <color theme="1"/>
        <rFont val="Times New Roman"/>
        <family val="1"/>
      </rPr>
      <t xml:space="preserve"> Summary of cross-sectional cohorts used in multi-cohort meta-analyses for comparisons between </t>
    </r>
    <r>
      <rPr>
        <b/>
        <sz val="14"/>
        <color theme="1"/>
        <rFont val="Times New Roman"/>
        <family val="1"/>
      </rPr>
      <t>(A)</t>
    </r>
    <r>
      <rPr>
        <sz val="14"/>
        <color theme="1"/>
        <rFont val="Times New Roman"/>
        <family val="1"/>
      </rPr>
      <t xml:space="preserve"> UI and LTBI NP, </t>
    </r>
    <r>
      <rPr>
        <b/>
        <sz val="14"/>
        <color theme="1"/>
        <rFont val="Times New Roman"/>
        <family val="1"/>
      </rPr>
      <t>(B)</t>
    </r>
    <r>
      <rPr>
        <sz val="14"/>
        <color theme="1"/>
        <rFont val="Times New Roman"/>
        <family val="1"/>
      </rPr>
      <t xml:space="preserve"> UI and ITB, </t>
    </r>
    <r>
      <rPr>
        <b/>
        <sz val="14"/>
        <color theme="1"/>
        <rFont val="Times New Roman"/>
        <family val="1"/>
      </rPr>
      <t>(C)</t>
    </r>
    <r>
      <rPr>
        <sz val="14"/>
        <color theme="1"/>
        <rFont val="Times New Roman"/>
        <family val="1"/>
      </rPr>
      <t xml:space="preserve"> UI and STB, </t>
    </r>
    <r>
      <rPr>
        <b/>
        <sz val="14"/>
        <color theme="1"/>
        <rFont val="Times New Roman"/>
        <family val="1"/>
      </rPr>
      <t>(D)</t>
    </r>
    <r>
      <rPr>
        <sz val="14"/>
        <color theme="1"/>
        <rFont val="Times New Roman"/>
        <family val="1"/>
      </rPr>
      <t xml:space="preserve"> LTBI NP and ITB, </t>
    </r>
    <r>
      <rPr>
        <b/>
        <sz val="14"/>
        <color theme="1"/>
        <rFont val="Times New Roman"/>
        <family val="1"/>
      </rPr>
      <t>(E)</t>
    </r>
    <r>
      <rPr>
        <sz val="14"/>
        <color theme="1"/>
        <rFont val="Times New Roman"/>
        <family val="1"/>
      </rPr>
      <t xml:space="preserve"> ITB and STB, and </t>
    </r>
    <r>
      <rPr>
        <b/>
        <sz val="14"/>
        <color theme="1"/>
        <rFont val="Times New Roman"/>
        <family val="1"/>
      </rPr>
      <t>(F)</t>
    </r>
    <r>
      <rPr>
        <sz val="14"/>
        <color theme="1"/>
        <rFont val="Times New Roman"/>
        <family val="1"/>
      </rPr>
      <t xml:space="preserve"> STB and ATB.</t>
    </r>
  </si>
  <si>
    <t>LTBI Non-Progressor (LTBI NP)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</si>
</sst>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 Regular"/>
    </font>
    <font>
      <sz val="9"/>
      <name val="Calibri"/>
      <family val="2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 Regular"/>
      <family val="1"/>
    </font>
    <font>
      <b/>
      <sz val="11"/>
      <color theme="1"/>
      <name val="Times New Roman Regular"/>
    </font>
    <font>
      <sz val="11"/>
      <color theme="1"/>
      <name val="Times New Roman Regular"/>
    </font>
    <font>
      <sz val="12"/>
      <color rgb="FF000000"/>
      <name val="Times New Roman Regular"/>
    </font>
    <font>
      <b/>
      <sz val="12"/>
      <color theme="1"/>
      <name val="Times New Roman Bold"/>
      <family val="1"/>
    </font>
    <font>
      <b/>
      <sz val="12"/>
      <color theme="1"/>
      <name val="Times New Roman"/>
      <family val="1"/>
    </font>
    <font>
      <sz val="14"/>
      <color theme="1"/>
      <name val="Times New Roman Regular"/>
    </font>
    <font>
      <b/>
      <sz val="12"/>
      <color theme="1"/>
      <name val="Times New Roman Regular"/>
    </font>
    <font>
      <sz val="12"/>
      <color theme="2" tint="-9.9978637043366805E-2"/>
      <name val="Times New Roman Regular"/>
    </font>
    <font>
      <sz val="12"/>
      <name val="Times New Roman Regular"/>
    </font>
    <font>
      <sz val="12"/>
      <color theme="1"/>
      <name val="Times New Roman Regular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1" fillId="0" borderId="0" xfId="0" applyFont="1">
      <alignment vertical="center"/>
    </xf>
    <xf numFmtId="0" fontId="12" fillId="0" borderId="3" xfId="1" applyFont="1" applyBorder="1" applyAlignment="1">
      <alignment horizontal="center" vertical="center" wrapText="1"/>
    </xf>
    <xf numFmtId="3" fontId="12" fillId="0" borderId="3" xfId="1" applyNumberFormat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13" fillId="0" borderId="2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3" fontId="12" fillId="0" borderId="3" xfId="1" applyNumberFormat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3" fontId="12" fillId="0" borderId="5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3" fontId="12" fillId="0" borderId="5" xfId="1" applyNumberFormat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3" fontId="12" fillId="0" borderId="1" xfId="1" applyNumberFormat="1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left" vertical="center" wrapText="1"/>
    </xf>
  </cellXfs>
  <cellStyles count="2">
    <cellStyle name="Normal" xfId="0" builtinId="0"/>
    <cellStyle name="常规 3" xfId="1" xr:uid="{B6D60B62-25B0-5042-9CB0-D87144BBF182}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3DF2-C71D-9148-8668-496A2A00B03D}">
  <dimension ref="A1:I23"/>
  <sheetViews>
    <sheetView tabSelected="1" workbookViewId="0">
      <selection activeCell="F3" sqref="F3"/>
    </sheetView>
  </sheetViews>
  <sheetFormatPr baseColWidth="10" defaultColWidth="11.1640625" defaultRowHeight="16"/>
  <cols>
    <col min="1" max="1" width="20.83203125" style="1" customWidth="1"/>
    <col min="2" max="3" width="18.6640625" style="1" customWidth="1"/>
    <col min="4" max="4" width="11.1640625" style="2"/>
    <col min="5" max="5" width="16.1640625" style="2" customWidth="1"/>
    <col min="6" max="6" width="28.33203125" style="2" customWidth="1"/>
    <col min="7" max="7" width="11.1640625" style="1"/>
    <col min="8" max="8" width="14.6640625" style="1" customWidth="1"/>
    <col min="9" max="9" width="13.5" style="1" customWidth="1"/>
    <col min="10" max="16384" width="11.1640625" style="1"/>
  </cols>
  <sheetData>
    <row r="1" spans="1:9" s="62" customFormat="1" ht="20" customHeight="1">
      <c r="A1" s="61" t="s">
        <v>40</v>
      </c>
      <c r="D1" s="63"/>
      <c r="E1" s="63"/>
      <c r="F1" s="63"/>
    </row>
    <row r="2" spans="1:9" s="3" customFormat="1" ht="20" customHeight="1">
      <c r="A2" s="10"/>
      <c r="B2" s="10"/>
      <c r="C2" s="10"/>
      <c r="D2" s="10"/>
      <c r="E2" s="10"/>
      <c r="F2" s="10"/>
      <c r="G2" s="10"/>
      <c r="H2" s="10"/>
    </row>
    <row r="3" spans="1:9" s="3" customFormat="1" ht="20" customHeight="1">
      <c r="A3" s="36" t="s">
        <v>0</v>
      </c>
      <c r="B3" s="36" t="s">
        <v>1</v>
      </c>
      <c r="C3" s="36" t="s">
        <v>24</v>
      </c>
      <c r="D3" s="36" t="s">
        <v>2</v>
      </c>
      <c r="E3" s="41" t="s">
        <v>9</v>
      </c>
      <c r="F3" s="42" t="s">
        <v>41</v>
      </c>
      <c r="G3" s="29" t="s">
        <v>11</v>
      </c>
      <c r="H3" s="28" t="s">
        <v>16</v>
      </c>
      <c r="I3" s="28" t="s">
        <v>17</v>
      </c>
    </row>
    <row r="4" spans="1:9" ht="20" customHeight="1">
      <c r="A4" s="8" t="s">
        <v>39</v>
      </c>
      <c r="B4" s="3" t="s">
        <v>3</v>
      </c>
      <c r="C4" s="3" t="s">
        <v>34</v>
      </c>
      <c r="D4" s="3">
        <f t="shared" ref="D4:D9" si="0">SUM(E4:F4)</f>
        <v>351</v>
      </c>
      <c r="E4" s="3">
        <v>217</v>
      </c>
      <c r="F4" s="37">
        <v>134</v>
      </c>
      <c r="G4" s="5" t="s">
        <v>26</v>
      </c>
      <c r="H4" s="3" t="s">
        <v>27</v>
      </c>
      <c r="I4" s="3" t="s">
        <v>14</v>
      </c>
    </row>
    <row r="5" spans="1:9" ht="20" customHeight="1">
      <c r="A5" s="8" t="s">
        <v>4</v>
      </c>
      <c r="B5" s="3" t="s">
        <v>3</v>
      </c>
      <c r="C5" s="3" t="s">
        <v>36</v>
      </c>
      <c r="D5" s="3">
        <f t="shared" si="0"/>
        <v>18</v>
      </c>
      <c r="E5" s="3">
        <v>9</v>
      </c>
      <c r="F5" s="38">
        <v>9</v>
      </c>
      <c r="G5" s="3" t="s">
        <v>25</v>
      </c>
      <c r="H5" s="3" t="s">
        <v>12</v>
      </c>
      <c r="I5" s="3" t="s">
        <v>14</v>
      </c>
    </row>
    <row r="6" spans="1:9" ht="20" customHeight="1">
      <c r="A6" s="8" t="s">
        <v>6</v>
      </c>
      <c r="B6" s="3" t="s">
        <v>3</v>
      </c>
      <c r="C6" s="3" t="s">
        <v>35</v>
      </c>
      <c r="D6" s="3">
        <f t="shared" si="0"/>
        <v>28</v>
      </c>
      <c r="E6" s="3">
        <v>12</v>
      </c>
      <c r="F6" s="38">
        <v>16</v>
      </c>
      <c r="G6" s="5" t="s">
        <v>25</v>
      </c>
      <c r="H6" s="3" t="s">
        <v>13</v>
      </c>
      <c r="I6" s="3" t="s">
        <v>28</v>
      </c>
    </row>
    <row r="7" spans="1:9" ht="20" customHeight="1">
      <c r="A7" s="8" t="s">
        <v>7</v>
      </c>
      <c r="B7" s="3" t="s">
        <v>3</v>
      </c>
      <c r="C7" s="3" t="s">
        <v>32</v>
      </c>
      <c r="D7" s="3">
        <f t="shared" si="0"/>
        <v>138</v>
      </c>
      <c r="E7" s="3">
        <v>69</v>
      </c>
      <c r="F7" s="38">
        <v>69</v>
      </c>
      <c r="G7" s="5" t="s">
        <v>26</v>
      </c>
      <c r="H7" s="3" t="s">
        <v>13</v>
      </c>
      <c r="I7" s="3" t="s">
        <v>14</v>
      </c>
    </row>
    <row r="8" spans="1:9" ht="20" customHeight="1">
      <c r="A8" s="8" t="s">
        <v>8</v>
      </c>
      <c r="B8" s="3" t="s">
        <v>3</v>
      </c>
      <c r="C8" s="3" t="s">
        <v>32</v>
      </c>
      <c r="D8" s="3">
        <f t="shared" si="0"/>
        <v>99</v>
      </c>
      <c r="E8" s="3">
        <v>50</v>
      </c>
      <c r="F8" s="38">
        <v>49</v>
      </c>
      <c r="G8" s="5" t="s">
        <v>26</v>
      </c>
      <c r="H8" s="3" t="s">
        <v>13</v>
      </c>
      <c r="I8" s="3" t="s">
        <v>14</v>
      </c>
    </row>
    <row r="9" spans="1:9" ht="20" customHeight="1">
      <c r="A9" s="9" t="s">
        <v>5</v>
      </c>
      <c r="B9" s="6" t="s">
        <v>3</v>
      </c>
      <c r="C9" s="59" t="s">
        <v>30</v>
      </c>
      <c r="D9" s="6">
        <f t="shared" si="0"/>
        <v>82</v>
      </c>
      <c r="E9" s="6">
        <v>24</v>
      </c>
      <c r="F9" s="39">
        <v>58</v>
      </c>
      <c r="G9" s="15" t="s">
        <v>25</v>
      </c>
      <c r="H9" s="6" t="s">
        <v>12</v>
      </c>
      <c r="I9" s="6" t="s">
        <v>14</v>
      </c>
    </row>
    <row r="10" spans="1:9" s="3" customFormat="1" ht="20" customHeight="1">
      <c r="A10" s="12" t="s">
        <v>15</v>
      </c>
      <c r="B10" s="6"/>
      <c r="C10" s="6"/>
      <c r="D10" s="13">
        <f>SUM(D4:D9)</f>
        <v>716</v>
      </c>
      <c r="E10" s="13">
        <f t="shared" ref="E10:F10" si="1">SUM(E4:E9)</f>
        <v>381</v>
      </c>
      <c r="F10" s="40">
        <f t="shared" si="1"/>
        <v>335</v>
      </c>
      <c r="G10" s="6"/>
      <c r="H10" s="6"/>
      <c r="I10" s="6"/>
    </row>
    <row r="11" spans="1:9">
      <c r="D11" s="7"/>
    </row>
    <row r="17" spans="1:7" ht="20" customHeight="1">
      <c r="A17" s="3"/>
    </row>
    <row r="18" spans="1:7" ht="20" customHeight="1">
      <c r="A18" s="3"/>
    </row>
    <row r="23" spans="1:7">
      <c r="G23" s="16"/>
    </row>
  </sheetData>
  <sortState xmlns:xlrd2="http://schemas.microsoft.com/office/spreadsheetml/2017/richdata2" ref="A4:I9">
    <sortCondition ref="A4:A9"/>
  </sortState>
  <phoneticPr fontId="3" type="noConversion"/>
  <conditionalFormatting sqref="A10">
    <cfRule type="duplicateValues" dxfId="1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A9399-B47B-8D4F-87BC-91277641239D}">
  <dimension ref="A1:I15"/>
  <sheetViews>
    <sheetView topLeftCell="A2" workbookViewId="0"/>
  </sheetViews>
  <sheetFormatPr baseColWidth="10" defaultRowHeight="16"/>
  <cols>
    <col min="1" max="1" width="16.33203125" customWidth="1"/>
    <col min="2" max="2" width="13.83203125" customWidth="1"/>
    <col min="3" max="3" width="21.83203125" customWidth="1"/>
    <col min="4" max="4" width="12.33203125" customWidth="1"/>
    <col min="5" max="5" width="15.1640625" customWidth="1"/>
    <col min="6" max="6" width="28.5" customWidth="1"/>
  </cols>
  <sheetData>
    <row r="1" spans="1:9" s="62" customFormat="1" ht="20" customHeight="1">
      <c r="A1" s="61" t="s">
        <v>40</v>
      </c>
      <c r="D1" s="63"/>
      <c r="E1" s="63"/>
      <c r="F1" s="63"/>
    </row>
    <row r="2" spans="1:9" ht="20" customHeight="1"/>
    <row r="3" spans="1:9" s="3" customFormat="1" ht="20" customHeight="1">
      <c r="A3" s="36" t="s">
        <v>0</v>
      </c>
      <c r="B3" s="36" t="s">
        <v>1</v>
      </c>
      <c r="C3" s="36" t="s">
        <v>24</v>
      </c>
      <c r="D3" s="36" t="s">
        <v>2</v>
      </c>
      <c r="E3" s="41" t="s">
        <v>9</v>
      </c>
      <c r="F3" s="42" t="s">
        <v>37</v>
      </c>
      <c r="G3" s="29" t="s">
        <v>11</v>
      </c>
      <c r="H3" s="28" t="s">
        <v>16</v>
      </c>
      <c r="I3" s="28" t="s">
        <v>17</v>
      </c>
    </row>
    <row r="4" spans="1:9" ht="20" customHeight="1">
      <c r="A4" s="18" t="s">
        <v>8</v>
      </c>
      <c r="B4" s="19" t="s">
        <v>3</v>
      </c>
      <c r="C4" s="19" t="s">
        <v>34</v>
      </c>
      <c r="D4" s="19">
        <v>52</v>
      </c>
      <c r="E4" s="19">
        <v>50</v>
      </c>
      <c r="F4" s="55" t="s">
        <v>18</v>
      </c>
      <c r="G4" s="20" t="s">
        <v>26</v>
      </c>
      <c r="H4" s="21" t="s">
        <v>13</v>
      </c>
      <c r="I4" s="21" t="s">
        <v>14</v>
      </c>
    </row>
    <row r="5" spans="1:9" ht="20" customHeight="1">
      <c r="A5" s="22" t="s">
        <v>19</v>
      </c>
      <c r="B5" s="23" t="s">
        <v>3</v>
      </c>
      <c r="C5" s="23" t="s">
        <v>34</v>
      </c>
      <c r="D5" s="23">
        <f>SUM(E5:F5)</f>
        <v>48</v>
      </c>
      <c r="E5" s="23">
        <v>38</v>
      </c>
      <c r="F5" s="56">
        <v>10</v>
      </c>
      <c r="G5" s="27" t="s">
        <v>26</v>
      </c>
      <c r="H5" s="23" t="s">
        <v>13</v>
      </c>
      <c r="I5" s="23" t="s">
        <v>14</v>
      </c>
    </row>
    <row r="6" spans="1:9" s="21" customFormat="1" ht="20" customHeight="1">
      <c r="A6" s="24" t="s">
        <v>15</v>
      </c>
      <c r="B6" s="23"/>
      <c r="C6" s="23"/>
      <c r="D6" s="25">
        <v>48</v>
      </c>
      <c r="E6" s="25">
        <v>38</v>
      </c>
      <c r="F6" s="57">
        <f t="shared" ref="F6" si="0">SUM(F1:F5)</f>
        <v>10</v>
      </c>
      <c r="G6" s="23"/>
      <c r="H6" s="23"/>
      <c r="I6" s="23"/>
    </row>
    <row r="7" spans="1:9" ht="20" customHeight="1">
      <c r="A7" s="16"/>
      <c r="B7" s="16"/>
      <c r="C7" s="16"/>
      <c r="D7" s="26"/>
      <c r="E7" s="17"/>
      <c r="F7" s="17"/>
      <c r="G7" s="16"/>
      <c r="H7" s="16"/>
      <c r="I7" s="16"/>
    </row>
    <row r="8" spans="1:9" ht="20" customHeight="1">
      <c r="A8" s="17" t="s">
        <v>20</v>
      </c>
      <c r="B8" s="16"/>
      <c r="C8" s="16"/>
      <c r="D8" s="17"/>
      <c r="E8" s="17"/>
      <c r="F8" s="17"/>
      <c r="G8" s="16"/>
      <c r="H8" s="16"/>
      <c r="I8" s="16"/>
    </row>
    <row r="9" spans="1:9">
      <c r="A9" s="1"/>
      <c r="B9" s="1"/>
      <c r="C9" s="1"/>
      <c r="D9" s="2"/>
      <c r="E9" s="2"/>
      <c r="F9" s="2"/>
      <c r="G9" s="1"/>
      <c r="H9" s="1"/>
      <c r="I9" s="1"/>
    </row>
    <row r="10" spans="1:9">
      <c r="A10" s="1"/>
      <c r="B10" s="1"/>
      <c r="C10" s="1"/>
      <c r="D10" s="2"/>
      <c r="E10" s="2"/>
      <c r="F10" s="2"/>
      <c r="G10" s="1"/>
      <c r="H10" s="1"/>
      <c r="I10" s="1"/>
    </row>
    <row r="11" spans="1:9">
      <c r="A11" s="1"/>
      <c r="B11" s="1"/>
      <c r="C11" s="1"/>
      <c r="D11" s="2"/>
      <c r="E11" s="2"/>
      <c r="F11" s="2"/>
      <c r="G11" s="1"/>
      <c r="H11" s="1"/>
      <c r="I11" s="1"/>
    </row>
    <row r="12" spans="1:9">
      <c r="A12" s="1"/>
      <c r="B12" s="1"/>
      <c r="C12" s="1"/>
      <c r="D12" s="2"/>
      <c r="E12" s="2"/>
      <c r="F12" s="2"/>
      <c r="G12" s="1"/>
      <c r="H12" s="1"/>
      <c r="I12" s="1"/>
    </row>
    <row r="13" spans="1:9">
      <c r="A13" s="3"/>
      <c r="B13" s="1"/>
      <c r="C13" s="1"/>
      <c r="D13" s="2"/>
      <c r="E13" s="2"/>
      <c r="F13" s="2"/>
      <c r="G13" s="1"/>
      <c r="H13" s="1"/>
      <c r="I13" s="1"/>
    </row>
    <row r="14" spans="1:9">
      <c r="A14" s="3"/>
      <c r="B14" s="1"/>
      <c r="C14" s="1"/>
      <c r="D14" s="2"/>
      <c r="E14" s="2"/>
      <c r="F14" s="2"/>
      <c r="G14" s="1"/>
      <c r="H14" s="1"/>
      <c r="I14" s="1"/>
    </row>
    <row r="15" spans="1:9">
      <c r="A15" s="1"/>
      <c r="B15" s="1"/>
      <c r="C15" s="1"/>
      <c r="D15" s="2"/>
      <c r="E15" s="2"/>
      <c r="F15" s="2"/>
      <c r="G15" s="1"/>
      <c r="H15" s="1"/>
      <c r="I15" s="1"/>
    </row>
  </sheetData>
  <phoneticPr fontId="3" type="noConversion"/>
  <conditionalFormatting sqref="A6">
    <cfRule type="duplicateValues" dxfId="8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D6F56-5843-E74B-B475-7C8DED90A213}">
  <dimension ref="A1:J7"/>
  <sheetViews>
    <sheetView workbookViewId="0"/>
  </sheetViews>
  <sheetFormatPr baseColWidth="10" defaultRowHeight="16"/>
  <cols>
    <col min="1" max="1" width="14" customWidth="1"/>
    <col min="2" max="2" width="15.5" customWidth="1"/>
    <col min="3" max="3" width="21.33203125" customWidth="1"/>
    <col min="4" max="4" width="12.1640625" customWidth="1"/>
    <col min="5" max="5" width="13.6640625" bestFit="1" customWidth="1"/>
    <col min="6" max="6" width="27.5" bestFit="1" customWidth="1"/>
  </cols>
  <sheetData>
    <row r="1" spans="1:10" s="62" customFormat="1" ht="20" customHeight="1">
      <c r="A1" s="61" t="s">
        <v>40</v>
      </c>
      <c r="D1" s="63"/>
      <c r="E1" s="63"/>
      <c r="F1" s="63"/>
    </row>
    <row r="2" spans="1:10" s="1" customFormat="1" ht="20" customHeight="1">
      <c r="A2" s="11"/>
      <c r="B2" s="2"/>
      <c r="C2" s="2"/>
      <c r="D2" s="2"/>
      <c r="E2" s="2"/>
    </row>
    <row r="3" spans="1:10" s="3" customFormat="1" ht="20" customHeight="1">
      <c r="A3" s="36" t="s">
        <v>0</v>
      </c>
      <c r="B3" s="36" t="s">
        <v>1</v>
      </c>
      <c r="C3" s="36" t="s">
        <v>24</v>
      </c>
      <c r="D3" s="36" t="s">
        <v>2</v>
      </c>
      <c r="E3" s="41" t="s">
        <v>9</v>
      </c>
      <c r="F3" s="42" t="s">
        <v>38</v>
      </c>
      <c r="G3" s="29" t="s">
        <v>11</v>
      </c>
      <c r="H3" s="28" t="s">
        <v>16</v>
      </c>
      <c r="I3" s="28" t="s">
        <v>17</v>
      </c>
    </row>
    <row r="4" spans="1:10" s="1" customFormat="1" ht="20" customHeight="1">
      <c r="A4" s="8" t="s">
        <v>8</v>
      </c>
      <c r="B4" s="3" t="s">
        <v>3</v>
      </c>
      <c r="C4" s="3" t="s">
        <v>34</v>
      </c>
      <c r="D4" s="3">
        <f>SUM(E4:F4)</f>
        <v>62</v>
      </c>
      <c r="E4" s="3">
        <v>50</v>
      </c>
      <c r="F4" s="37">
        <v>12</v>
      </c>
      <c r="G4" s="20" t="s">
        <v>26</v>
      </c>
      <c r="H4" s="21" t="s">
        <v>13</v>
      </c>
      <c r="I4" s="21" t="s">
        <v>14</v>
      </c>
    </row>
    <row r="5" spans="1:10" s="1" customFormat="1" ht="20" customHeight="1">
      <c r="A5" s="14" t="s">
        <v>19</v>
      </c>
      <c r="B5" s="6" t="s">
        <v>3</v>
      </c>
      <c r="C5" s="6" t="s">
        <v>34</v>
      </c>
      <c r="D5" s="6">
        <f>SUM(E5:F5)</f>
        <v>48</v>
      </c>
      <c r="E5" s="6">
        <v>38</v>
      </c>
      <c r="F5" s="39">
        <v>10</v>
      </c>
      <c r="G5" s="27" t="s">
        <v>26</v>
      </c>
      <c r="H5" s="23" t="s">
        <v>13</v>
      </c>
      <c r="I5" s="23" t="s">
        <v>14</v>
      </c>
    </row>
    <row r="6" spans="1:10" s="3" customFormat="1" ht="20" customHeight="1">
      <c r="A6" s="12" t="s">
        <v>15</v>
      </c>
      <c r="B6" s="6"/>
      <c r="C6" s="6"/>
      <c r="D6" s="13">
        <f>SUM(D1:D5)</f>
        <v>110</v>
      </c>
      <c r="E6" s="13">
        <f t="shared" ref="E6:F6" si="0">SUM(E1:E5)</f>
        <v>88</v>
      </c>
      <c r="F6" s="40">
        <f t="shared" si="0"/>
        <v>22</v>
      </c>
      <c r="G6" s="6"/>
      <c r="H6" s="6"/>
      <c r="I6" s="6"/>
      <c r="J6" s="1"/>
    </row>
    <row r="7" spans="1:10" s="1" customFormat="1">
      <c r="D7" s="7"/>
      <c r="E7" s="2"/>
      <c r="F7" s="2"/>
    </row>
  </sheetData>
  <phoneticPr fontId="3" type="noConversion"/>
  <conditionalFormatting sqref="A2">
    <cfRule type="duplicateValues" dxfId="7" priority="1"/>
  </conditionalFormatting>
  <conditionalFormatting sqref="A6">
    <cfRule type="duplicateValues" dxfId="6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ACA2A-BED5-414C-8D91-67990E3E19FA}">
  <dimension ref="A1:J8"/>
  <sheetViews>
    <sheetView workbookViewId="0"/>
  </sheetViews>
  <sheetFormatPr baseColWidth="10" defaultRowHeight="16"/>
  <cols>
    <col min="1" max="1" width="14" customWidth="1"/>
    <col min="2" max="2" width="15.5" customWidth="1"/>
    <col min="3" max="3" width="21.5" customWidth="1"/>
    <col min="4" max="4" width="12.1640625" customWidth="1"/>
    <col min="5" max="5" width="27.5" bestFit="1" customWidth="1"/>
    <col min="6" max="6" width="15.83203125" bestFit="1" customWidth="1"/>
    <col min="8" max="8" width="17.6640625" customWidth="1"/>
    <col min="15" max="15" width="13.83203125" bestFit="1" customWidth="1"/>
    <col min="16" max="16" width="28" bestFit="1" customWidth="1"/>
  </cols>
  <sheetData>
    <row r="1" spans="1:10" s="62" customFormat="1" ht="20" customHeight="1">
      <c r="A1" s="61" t="s">
        <v>40</v>
      </c>
      <c r="D1" s="63"/>
      <c r="E1" s="63"/>
      <c r="F1" s="63"/>
    </row>
    <row r="2" spans="1:10" s="3" customFormat="1" ht="20" customHeight="1">
      <c r="A2" s="10"/>
      <c r="B2" s="10"/>
      <c r="C2" s="10"/>
      <c r="D2" s="10"/>
      <c r="E2" s="10"/>
      <c r="F2" s="10"/>
      <c r="G2" s="10"/>
      <c r="H2" s="10"/>
      <c r="I2" s="10"/>
    </row>
    <row r="3" spans="1:10" s="3" customFormat="1" ht="20" customHeight="1">
      <c r="A3" s="36" t="s">
        <v>0</v>
      </c>
      <c r="B3" s="36" t="s">
        <v>1</v>
      </c>
      <c r="C3" s="36" t="s">
        <v>24</v>
      </c>
      <c r="D3" s="36" t="s">
        <v>2</v>
      </c>
      <c r="E3" s="41" t="s">
        <v>10</v>
      </c>
      <c r="F3" s="42" t="s">
        <v>37</v>
      </c>
      <c r="G3" s="29" t="s">
        <v>11</v>
      </c>
      <c r="H3" s="28" t="s">
        <v>16</v>
      </c>
      <c r="I3" s="28" t="s">
        <v>17</v>
      </c>
    </row>
    <row r="4" spans="1:10" s="1" customFormat="1" ht="20" customHeight="1">
      <c r="A4" s="33" t="s">
        <v>8</v>
      </c>
      <c r="B4" s="34" t="s">
        <v>3</v>
      </c>
      <c r="C4" s="34" t="s">
        <v>34</v>
      </c>
      <c r="D4" s="34">
        <v>51</v>
      </c>
      <c r="E4" s="34">
        <v>49</v>
      </c>
      <c r="F4" s="58" t="s">
        <v>18</v>
      </c>
      <c r="G4" s="5" t="s">
        <v>26</v>
      </c>
      <c r="H4" s="3" t="s">
        <v>13</v>
      </c>
      <c r="I4" s="3" t="s">
        <v>14</v>
      </c>
    </row>
    <row r="5" spans="1:10" s="1" customFormat="1" ht="20" customHeight="1">
      <c r="A5" s="14" t="s">
        <v>21</v>
      </c>
      <c r="B5" s="6" t="s">
        <v>3</v>
      </c>
      <c r="C5" s="6" t="s">
        <v>33</v>
      </c>
      <c r="D5" s="6">
        <v>84</v>
      </c>
      <c r="E5" s="6">
        <v>74</v>
      </c>
      <c r="F5" s="39">
        <v>10</v>
      </c>
      <c r="G5" s="15" t="s">
        <v>25</v>
      </c>
      <c r="H5" s="6" t="s">
        <v>29</v>
      </c>
      <c r="I5" s="6" t="s">
        <v>14</v>
      </c>
    </row>
    <row r="6" spans="1:10" s="3" customFormat="1" ht="20" customHeight="1">
      <c r="A6" s="12" t="s">
        <v>15</v>
      </c>
      <c r="B6" s="6"/>
      <c r="C6" s="6"/>
      <c r="D6" s="13">
        <v>84</v>
      </c>
      <c r="E6" s="13">
        <v>74</v>
      </c>
      <c r="F6" s="40">
        <f t="shared" ref="F6" si="0">SUM(F1:F5)</f>
        <v>10</v>
      </c>
      <c r="G6" s="6"/>
      <c r="H6" s="6"/>
      <c r="I6" s="6"/>
      <c r="J6" s="1"/>
    </row>
    <row r="7" spans="1:10" s="1" customFormat="1">
      <c r="D7" s="7"/>
      <c r="E7" s="2"/>
      <c r="F7" s="2"/>
    </row>
    <row r="8" spans="1:10">
      <c r="A8" s="17" t="s">
        <v>20</v>
      </c>
    </row>
  </sheetData>
  <phoneticPr fontId="3" type="noConversion"/>
  <conditionalFormatting sqref="A6">
    <cfRule type="duplicateValues" dxfId="4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91382-3EC0-C84F-9B07-11671508499B}">
  <dimension ref="A1:J9"/>
  <sheetViews>
    <sheetView workbookViewId="0"/>
  </sheetViews>
  <sheetFormatPr baseColWidth="10" defaultRowHeight="16"/>
  <cols>
    <col min="1" max="1" width="14" customWidth="1"/>
    <col min="2" max="2" width="15.5" customWidth="1"/>
    <col min="3" max="3" width="22.33203125" customWidth="1"/>
    <col min="4" max="4" width="12.1640625" customWidth="1"/>
    <col min="5" max="5" width="17.83203125" customWidth="1"/>
    <col min="6" max="6" width="20.1640625" customWidth="1"/>
    <col min="8" max="8" width="19.83203125" customWidth="1"/>
  </cols>
  <sheetData>
    <row r="1" spans="1:10" s="62" customFormat="1" ht="20" customHeight="1">
      <c r="A1" s="61" t="s">
        <v>40</v>
      </c>
      <c r="D1" s="63"/>
      <c r="E1" s="63"/>
      <c r="F1" s="63"/>
    </row>
    <row r="2" spans="1:10" s="3" customFormat="1" ht="20" customHeight="1">
      <c r="A2" s="10"/>
      <c r="B2" s="10"/>
      <c r="C2" s="10"/>
      <c r="D2" s="10"/>
      <c r="E2" s="10"/>
      <c r="F2" s="10"/>
      <c r="G2" s="10"/>
      <c r="H2" s="10"/>
      <c r="I2" s="10"/>
    </row>
    <row r="3" spans="1:10" s="3" customFormat="1" ht="20" customHeight="1">
      <c r="A3" s="36" t="s">
        <v>0</v>
      </c>
      <c r="B3" s="36" t="s">
        <v>1</v>
      </c>
      <c r="C3" s="36" t="s">
        <v>24</v>
      </c>
      <c r="D3" s="36" t="s">
        <v>2</v>
      </c>
      <c r="E3" s="41" t="s">
        <v>37</v>
      </c>
      <c r="F3" s="42" t="s">
        <v>38</v>
      </c>
      <c r="G3" s="29" t="s">
        <v>11</v>
      </c>
      <c r="H3" s="28" t="s">
        <v>16</v>
      </c>
      <c r="I3" s="28" t="s">
        <v>17</v>
      </c>
    </row>
    <row r="4" spans="1:10" s="1" customFormat="1" ht="20" customHeight="1">
      <c r="A4" s="33" t="s">
        <v>8</v>
      </c>
      <c r="B4" s="34" t="s">
        <v>3</v>
      </c>
      <c r="C4" s="34" t="s">
        <v>34</v>
      </c>
      <c r="D4" s="34">
        <v>14</v>
      </c>
      <c r="E4" s="34" t="s">
        <v>18</v>
      </c>
      <c r="F4" s="58">
        <v>12</v>
      </c>
      <c r="G4" s="5" t="s">
        <v>26</v>
      </c>
      <c r="H4" s="3" t="s">
        <v>13</v>
      </c>
      <c r="I4" s="3" t="s">
        <v>14</v>
      </c>
    </row>
    <row r="5" spans="1:10" s="1" customFormat="1" ht="20" customHeight="1">
      <c r="A5" s="8" t="s">
        <v>19</v>
      </c>
      <c r="B5" s="3" t="s">
        <v>3</v>
      </c>
      <c r="C5" s="3" t="s">
        <v>34</v>
      </c>
      <c r="D5" s="3">
        <v>20</v>
      </c>
      <c r="E5" s="3">
        <v>10</v>
      </c>
      <c r="F5" s="38">
        <v>10</v>
      </c>
      <c r="G5" s="5" t="s">
        <v>26</v>
      </c>
      <c r="H5" s="3" t="s">
        <v>13</v>
      </c>
      <c r="I5" s="3" t="s">
        <v>14</v>
      </c>
    </row>
    <row r="6" spans="1:10" s="1" customFormat="1" ht="20" customHeight="1">
      <c r="A6" s="14" t="s">
        <v>21</v>
      </c>
      <c r="B6" s="6" t="s">
        <v>3</v>
      </c>
      <c r="C6" s="6" t="s">
        <v>33</v>
      </c>
      <c r="D6" s="6">
        <v>58</v>
      </c>
      <c r="E6" s="6">
        <v>10</v>
      </c>
      <c r="F6" s="39">
        <v>48</v>
      </c>
      <c r="G6" s="15" t="s">
        <v>25</v>
      </c>
      <c r="H6" s="6" t="s">
        <v>29</v>
      </c>
      <c r="I6" s="6" t="s">
        <v>14</v>
      </c>
    </row>
    <row r="7" spans="1:10" s="3" customFormat="1" ht="20" customHeight="1">
      <c r="A7" s="12" t="s">
        <v>15</v>
      </c>
      <c r="B7" s="6"/>
      <c r="C7" s="6"/>
      <c r="D7" s="60">
        <f t="shared" ref="D7:E7" si="0">SUM(D5:D6)</f>
        <v>78</v>
      </c>
      <c r="E7" s="60">
        <f t="shared" si="0"/>
        <v>20</v>
      </c>
      <c r="F7" s="40">
        <f>SUM(F5:F6)</f>
        <v>58</v>
      </c>
      <c r="G7" s="6"/>
      <c r="H7" s="6"/>
      <c r="I7" s="6"/>
      <c r="J7" s="1"/>
    </row>
    <row r="8" spans="1:10" s="1" customFormat="1">
      <c r="D8" s="7"/>
      <c r="E8" s="2"/>
      <c r="F8" s="2"/>
    </row>
    <row r="9" spans="1:10">
      <c r="A9" s="17" t="s">
        <v>20</v>
      </c>
    </row>
  </sheetData>
  <phoneticPr fontId="3" type="noConversion"/>
  <conditionalFormatting sqref="A7">
    <cfRule type="duplicateValues" dxfId="2" priority="3"/>
  </conditionalFormatting>
  <pageMargins left="0.7" right="0.7" top="0.75" bottom="0.75" header="0.3" footer="0.3"/>
  <ignoredErrors>
    <ignoredError sqref="F7 D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9E6A-52E1-6447-9EEF-563DB2B73F77}">
  <dimension ref="A1:J18"/>
  <sheetViews>
    <sheetView workbookViewId="0"/>
  </sheetViews>
  <sheetFormatPr baseColWidth="10" defaultRowHeight="16"/>
  <cols>
    <col min="1" max="1" width="14" customWidth="1"/>
    <col min="2" max="2" width="15.5" customWidth="1"/>
    <col min="3" max="3" width="21.33203125" customWidth="1"/>
    <col min="4" max="4" width="12.1640625" customWidth="1"/>
    <col min="5" max="5" width="20" customWidth="1"/>
    <col min="6" max="6" width="22.5" customWidth="1"/>
    <col min="8" max="8" width="20.83203125" customWidth="1"/>
  </cols>
  <sheetData>
    <row r="1" spans="1:10" s="62" customFormat="1" ht="20" customHeight="1">
      <c r="A1" s="61" t="s">
        <v>40</v>
      </c>
      <c r="D1" s="63"/>
      <c r="E1" s="63"/>
      <c r="F1" s="63"/>
    </row>
    <row r="2" spans="1:10" s="3" customFormat="1" ht="20" customHeight="1">
      <c r="A2" s="10"/>
      <c r="B2" s="10"/>
      <c r="C2" s="10"/>
      <c r="D2" s="10"/>
      <c r="E2" s="10"/>
      <c r="F2" s="10"/>
      <c r="G2" s="10"/>
      <c r="H2" s="10"/>
      <c r="I2" s="10"/>
    </row>
    <row r="3" spans="1:10" s="3" customFormat="1" ht="20" customHeight="1">
      <c r="A3" s="36" t="s">
        <v>0</v>
      </c>
      <c r="B3" s="36" t="s">
        <v>1</v>
      </c>
      <c r="C3" s="36" t="s">
        <v>24</v>
      </c>
      <c r="D3" s="30" t="s">
        <v>2</v>
      </c>
      <c r="E3" s="32" t="s">
        <v>38</v>
      </c>
      <c r="F3" s="31" t="s">
        <v>23</v>
      </c>
      <c r="G3" s="46" t="s">
        <v>11</v>
      </c>
      <c r="H3" s="47" t="s">
        <v>16</v>
      </c>
      <c r="I3" s="47" t="s">
        <v>17</v>
      </c>
    </row>
    <row r="4" spans="1:10" s="4" customFormat="1" ht="20" customHeight="1">
      <c r="A4" s="3" t="s">
        <v>22</v>
      </c>
      <c r="B4" s="3" t="s">
        <v>3</v>
      </c>
      <c r="C4" s="3" t="s">
        <v>31</v>
      </c>
      <c r="D4" s="48">
        <v>25</v>
      </c>
      <c r="E4" s="49">
        <v>10</v>
      </c>
      <c r="F4" s="52">
        <v>15</v>
      </c>
      <c r="G4" s="50" t="s">
        <v>26</v>
      </c>
      <c r="H4" s="50" t="s">
        <v>13</v>
      </c>
      <c r="I4" s="50" t="s">
        <v>14</v>
      </c>
    </row>
    <row r="5" spans="1:10" s="4" customFormat="1" ht="20" customHeight="1">
      <c r="A5" s="3" t="s">
        <v>8</v>
      </c>
      <c r="B5" s="3" t="s">
        <v>3</v>
      </c>
      <c r="C5" s="54" t="s">
        <v>32</v>
      </c>
      <c r="D5" s="43">
        <v>74</v>
      </c>
      <c r="E5" s="44">
        <v>12</v>
      </c>
      <c r="F5" s="53">
        <v>62</v>
      </c>
      <c r="G5" s="45" t="s">
        <v>25</v>
      </c>
      <c r="H5" s="45" t="s">
        <v>13</v>
      </c>
      <c r="I5" s="45" t="s">
        <v>14</v>
      </c>
    </row>
    <row r="6" spans="1:10" s="1" customFormat="1" ht="20" customHeight="1">
      <c r="A6" s="8" t="s">
        <v>19</v>
      </c>
      <c r="B6" s="3" t="s">
        <v>3</v>
      </c>
      <c r="C6" s="54" t="s">
        <v>32</v>
      </c>
      <c r="D6" s="3">
        <v>77</v>
      </c>
      <c r="E6" s="3">
        <v>10</v>
      </c>
      <c r="F6" s="38">
        <v>67</v>
      </c>
      <c r="G6" s="5" t="s">
        <v>25</v>
      </c>
      <c r="H6" s="45" t="s">
        <v>13</v>
      </c>
      <c r="I6" s="45" t="s">
        <v>14</v>
      </c>
    </row>
    <row r="7" spans="1:10" s="1" customFormat="1" ht="20" customHeight="1">
      <c r="A7" s="14" t="s">
        <v>21</v>
      </c>
      <c r="B7" s="6" t="s">
        <v>3</v>
      </c>
      <c r="C7" s="6" t="s">
        <v>33</v>
      </c>
      <c r="D7" s="6">
        <v>59</v>
      </c>
      <c r="E7" s="6">
        <v>48</v>
      </c>
      <c r="F7" s="39">
        <v>11</v>
      </c>
      <c r="G7" s="15" t="s">
        <v>26</v>
      </c>
      <c r="H7" s="51" t="s">
        <v>13</v>
      </c>
      <c r="I7" s="51" t="s">
        <v>14</v>
      </c>
    </row>
    <row r="8" spans="1:10" s="3" customFormat="1" ht="20" customHeight="1">
      <c r="A8" s="12" t="s">
        <v>15</v>
      </c>
      <c r="B8" s="6"/>
      <c r="C8" s="6"/>
      <c r="D8" s="13">
        <f>SUM(D1:D7)</f>
        <v>235</v>
      </c>
      <c r="E8" s="13">
        <f t="shared" ref="E8:F8" si="0">SUM(E1:E7)</f>
        <v>80</v>
      </c>
      <c r="F8" s="40">
        <f t="shared" si="0"/>
        <v>155</v>
      </c>
      <c r="G8" s="6"/>
      <c r="H8" s="6"/>
      <c r="I8" s="6"/>
      <c r="J8" s="1"/>
    </row>
    <row r="9" spans="1:10" s="1" customFormat="1">
      <c r="D9" s="7"/>
      <c r="E9" s="2"/>
      <c r="F9" s="2"/>
    </row>
    <row r="15" spans="1:10">
      <c r="A15" s="3"/>
      <c r="B15" s="3"/>
      <c r="C15" s="3"/>
      <c r="D15" s="3"/>
      <c r="E15" s="3"/>
      <c r="F15" s="3"/>
      <c r="G15" s="3"/>
      <c r="H15" s="5"/>
      <c r="I15" s="3"/>
      <c r="J15" s="3"/>
    </row>
    <row r="16" spans="1:10">
      <c r="A16" s="3"/>
      <c r="B16" s="3"/>
      <c r="C16" s="3"/>
      <c r="D16" s="3"/>
      <c r="E16" s="3"/>
      <c r="F16" s="3"/>
      <c r="G16" s="3"/>
      <c r="H16" s="3"/>
      <c r="I16" s="3"/>
      <c r="J16" s="1"/>
    </row>
    <row r="17" spans="1:10">
      <c r="A17" s="35"/>
      <c r="B17" s="3"/>
      <c r="C17" s="3"/>
      <c r="D17" s="3"/>
      <c r="E17" s="3"/>
      <c r="F17" s="3"/>
      <c r="G17" s="3"/>
      <c r="H17" s="5"/>
      <c r="I17" s="3"/>
      <c r="J17" s="1"/>
    </row>
    <row r="18" spans="1:10">
      <c r="A18" s="3"/>
      <c r="B18" s="3"/>
      <c r="C18" s="3"/>
      <c r="D18" s="3"/>
      <c r="E18" s="3"/>
      <c r="F18" s="3"/>
      <c r="G18" s="3"/>
      <c r="H18" s="3"/>
      <c r="I18" s="3"/>
      <c r="J18" s="3"/>
    </row>
  </sheetData>
  <phoneticPr fontId="3" type="noConversion"/>
  <conditionalFormatting sqref="A8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Supplementary Table S6A</vt:lpstr>
      <vt:lpstr>Supplementary Table S6B</vt:lpstr>
      <vt:lpstr>Supplementary Table S6C</vt:lpstr>
      <vt:lpstr>Supplementary Table S6D</vt:lpstr>
      <vt:lpstr>Supplementary Table S6E</vt:lpstr>
      <vt:lpstr>Supplementary Table S6F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winky</dc:creator>
  <cp:lastModifiedBy>Microsoft Office User</cp:lastModifiedBy>
  <dcterms:created xsi:type="dcterms:W3CDTF">2024-10-08T06:41:14Z</dcterms:created>
  <dcterms:modified xsi:type="dcterms:W3CDTF">2024-11-22T05:53:40Z</dcterms:modified>
</cp:coreProperties>
</file>