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1110"/>
  <workbookPr dateCompatibility="0"/>
  <mc:AlternateContent xmlns:mc="http://schemas.openxmlformats.org/markup-compatibility/2006">
    <mc:Choice Requires="x15">
      <x15ac:absPath xmlns:x15ac="http://schemas.microsoft.com/office/spreadsheetml/2010/11/ac" url="/Users/lorka/Downloads/good luck!/"/>
    </mc:Choice>
  </mc:AlternateContent>
  <xr:revisionPtr revIDLastSave="0" documentId="13_ncr:9_{F2FE3608-6933-8B46-A100-F16D1AED484A}" xr6:coauthVersionLast="47" xr6:coauthVersionMax="47" xr10:uidLastSave="{00000000-0000-0000-0000-000000000000}"/>
  <bookViews>
    <workbookView xWindow="0" yWindow="740" windowWidth="29400" windowHeight="17100" xr2:uid="{00000000-000D-0000-FFFF-FFFF00000000}"/>
  </bookViews>
  <sheets>
    <sheet name="StudyOverview_NegativeSymptoms" sheetId="12" r:id="rId1"/>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http://schemas.openxmlformats.org/spreadsheetml/2006/main" xmlns:r="http://schemas.openxmlformats.org/officeDocument/2006/relationships" uri="GoogleSheetsCustomDataVersion2">
      <go:sheetsCustomData xmlns:go="http://customooxmlschemas.google.com/" r:id="rId20" roundtripDataChecksum="mm1GjI0/oUgr7GEpKXba097t6xny7qqzMc1nxXuXzZ4="/>
    </ext>
  </extLst>
</workbook>
</file>

<file path=xl/calcChain.xml><?xml version="1.0" encoding="utf-8"?>
<calcChain xmlns="http://purl.oclc.org/ooxml/spreadsheetml/main">
  <c r="J44" i="12" l="1"/>
  <c r="J42" i="12"/>
  <c r="J41" i="12"/>
  <c r="J40" i="12"/>
  <c r="J39" i="12"/>
  <c r="J38" i="12"/>
  <c r="J37" i="12"/>
  <c r="J31" i="12"/>
  <c r="J29" i="12"/>
  <c r="J28" i="12"/>
  <c r="J27" i="12"/>
  <c r="J26" i="12"/>
  <c r="J24" i="12"/>
  <c r="J23" i="12"/>
  <c r="J21" i="12"/>
  <c r="J20" i="12"/>
  <c r="J17" i="12"/>
  <c r="J15" i="12"/>
  <c r="J14" i="12"/>
  <c r="J12" i="12"/>
  <c r="J11" i="12"/>
  <c r="J10" i="12"/>
  <c r="J9" i="12"/>
  <c r="J7" i="12"/>
  <c r="J6" i="12"/>
  <c r="J5" i="12"/>
  <c r="J4" i="12"/>
</calcChain>
</file>

<file path=xl/sharedStrings.xml><?xml version="1.0" encoding="utf-8"?>
<sst xmlns="http://purl.oclc.org/ooxml/spreadsheetml/main" count="1513" uniqueCount="747">
  <si>
    <t>Study characteristics</t>
  </si>
  <si>
    <t>TMS</t>
  </si>
  <si>
    <t>Population characteristics</t>
  </si>
  <si>
    <t>Questionnaire type</t>
  </si>
  <si>
    <t>Endpoint</t>
  </si>
  <si>
    <t>Mean change</t>
  </si>
  <si>
    <t>endpoint</t>
  </si>
  <si>
    <t>mean change</t>
  </si>
  <si>
    <t>Reference</t>
  </si>
  <si>
    <t>Type of study</t>
  </si>
  <si>
    <t>Frequency</t>
  </si>
  <si>
    <t>MT%</t>
  </si>
  <si>
    <t>N of sessions</t>
  </si>
  <si>
    <t>N of stimuli per session</t>
  </si>
  <si>
    <t>TMS target</t>
  </si>
  <si>
    <t>Nature of sham</t>
  </si>
  <si>
    <t>orientation</t>
  </si>
  <si>
    <t>n_neuromod</t>
  </si>
  <si>
    <t>n_sham</t>
  </si>
  <si>
    <t>Bai et al 2015</t>
  </si>
  <si>
    <t>rTMS vs sham</t>
  </si>
  <si>
    <t>10 Hz</t>
  </si>
  <si>
    <t>NA</t>
  </si>
  <si>
    <t>left DLPFC</t>
  </si>
  <si>
    <t>PANSS N</t>
  </si>
  <si>
    <t>24.64 (3.41)</t>
  </si>
  <si>
    <t>4.16 (3.74)</t>
  </si>
  <si>
    <t>26.78 (3.12)</t>
  </si>
  <si>
    <t>2.52 (3.57)</t>
  </si>
  <si>
    <t>Bais et al 2014</t>
  </si>
  <si>
    <t>1Hz</t>
  </si>
  <si>
    <t>Left temporo-parietal junction</t>
  </si>
  <si>
    <t>T3-P3</t>
  </si>
  <si>
    <t>sham coil</t>
  </si>
  <si>
    <t>14.4 (4.6)</t>
  </si>
  <si>
    <t>14.26 (4.6)</t>
  </si>
  <si>
    <t>0.14 (4.60)</t>
  </si>
  <si>
    <t>16.63 (5.57)</t>
  </si>
  <si>
    <t>16.81 (5.04)</t>
  </si>
  <si>
    <t>0.18 (5.32)</t>
  </si>
  <si>
    <t>https://www.ncbi.nlm.nih.gov/pmc/articles/PMC4203691/</t>
  </si>
  <si>
    <t>Barr et al 2012</t>
  </si>
  <si>
    <t>20Hz</t>
  </si>
  <si>
    <t>bilateral DLPFC</t>
  </si>
  <si>
    <t>- 50, 30, 36</t>
  </si>
  <si>
    <t>sham position</t>
  </si>
  <si>
    <t>SANS</t>
  </si>
  <si>
    <t>1.54 (13.35)</t>
  </si>
  <si>
    <t>1.66 (14.05)</t>
  </si>
  <si>
    <t>https://www.cochranelibrary.com/central/doi/10.1002/central/CN-00972323/full</t>
  </si>
  <si>
    <t>Basavaraju et al 2021</t>
  </si>
  <si>
    <t>vermis VIIB</t>
  </si>
  <si>
    <t>Sham coil</t>
  </si>
  <si>
    <t>Mag Pro X100 figure of 8</t>
  </si>
  <si>
    <t>sagittal</t>
  </si>
  <si>
    <t>31.17 (9.9)</t>
  </si>
  <si>
    <t>34.17 (8.06)</t>
  </si>
  <si>
    <t>86.35 (2.5)</t>
  </si>
  <si>
    <t>77.69 (2.5)</t>
  </si>
  <si>
    <t>8.66 (2.50)</t>
  </si>
  <si>
    <t>84.89 (2.93)</t>
  </si>
  <si>
    <t>73.72 (2.93)</t>
  </si>
  <si>
    <t>11.17 (2.93)</t>
  </si>
  <si>
    <t>https://www.cochranelibrary.com/central/doi/10.1002/central/CN-02391014/full</t>
  </si>
  <si>
    <t>Bation et al 2021</t>
  </si>
  <si>
    <t>20.77 (14.81)</t>
  </si>
  <si>
    <t>4.32 (13.29)</t>
  </si>
  <si>
    <t>https://www.cochranelibrary.com/central/doi/10.1002/central/CN-02264852/full</t>
  </si>
  <si>
    <t>PANSS  N</t>
  </si>
  <si>
    <t>vermal part of the cerebellum</t>
  </si>
  <si>
    <t>3.06 (3.92)</t>
  </si>
  <si>
    <t>3.18 (3.17)</t>
  </si>
  <si>
    <t>https://link.springer.com/article/10.1007/s12311-020-01193-9</t>
  </si>
  <si>
    <t>Chen et al 2011</t>
  </si>
  <si>
    <t>F3</t>
  </si>
  <si>
    <t>25.9 (3.19)</t>
  </si>
  <si>
    <t>3.68 (4.10)</t>
  </si>
  <si>
    <t>26.95 (2.46)</t>
  </si>
  <si>
    <t>2.00 (2.67)</t>
  </si>
  <si>
    <t>https://news.medlive.cn/uploadfile/2012/0105/20120105014046742.pdf</t>
  </si>
  <si>
    <t>Chibarro et al 2005</t>
  </si>
  <si>
    <t>-1.41 (1.903)</t>
  </si>
  <si>
    <t>-3.64 (1.903)</t>
  </si>
  <si>
    <t>https://www.sciencedirect.com/science/article/abs/pii/S0304394005003514?via%3Dihub</t>
  </si>
  <si>
    <t>10Hz</t>
  </si>
  <si>
    <t>PANSS-N</t>
  </si>
  <si>
    <t>De Jesus et al 2011</t>
  </si>
  <si>
    <t>Left temporo-parietal cortex</t>
  </si>
  <si>
    <t>BPRS N</t>
  </si>
  <si>
    <t>8.88 (2.35)</t>
  </si>
  <si>
    <t>2.08 (2.18)</t>
  </si>
  <si>
    <t>8.56 (2.96)</t>
  </si>
  <si>
    <t>1.23 (2.70)</t>
  </si>
  <si>
    <t>https://pubmed.ncbi.nlm.nih.gov/21186062/</t>
  </si>
  <si>
    <t>Dlabac-de Lange et al 2014</t>
  </si>
  <si>
    <t>F3 and F4 locations</t>
  </si>
  <si>
    <t>5.50 (17.97)</t>
  </si>
  <si>
    <t>-0.70 (18.04)</t>
  </si>
  <si>
    <t>https://www.cambridge.org/core/journals/psychological-medicine/article/abs/efficacy-of-bilateral-repetitive-transcranial-magnetic-stimulation-for-negative-symptoms-of-schizophrenia-results-of-a-multicenter-doubleblind-randomized-controlled-trial/F6A1F88E8F73A1E85FDE1CA86EA4FFDA</t>
  </si>
  <si>
    <t>24.58 (8.71)</t>
  </si>
  <si>
    <t>2.42 (8.46)</t>
  </si>
  <si>
    <t>23.79 (8.41)</t>
  </si>
  <si>
    <t>1.94 (8.67)</t>
  </si>
  <si>
    <t>https://pubmed.ncbi.nlm.nih.gov/29897597/</t>
  </si>
  <si>
    <t>Duan et al 2013</t>
  </si>
  <si>
    <t>22.3(3.1)</t>
  </si>
  <si>
    <t>18.6 (2.6)</t>
  </si>
  <si>
    <t>3.70 (2.88)</t>
  </si>
  <si>
    <t>21.1 (2.7)</t>
  </si>
  <si>
    <t>1.50 (2.86)</t>
  </si>
  <si>
    <t>Fitzgerald et al 2008</t>
  </si>
  <si>
    <t>bilateral PFC</t>
  </si>
  <si>
    <t>Sham position</t>
  </si>
  <si>
    <t>16.8 (3.5)</t>
  </si>
  <si>
    <t>15.5 (3.1)</t>
  </si>
  <si>
    <t>1.30 (3.32)</t>
  </si>
  <si>
    <t>18.6 (6.4)</t>
  </si>
  <si>
    <t>17.9 (5.5)</t>
  </si>
  <si>
    <t>0.70 (6.00)</t>
  </si>
  <si>
    <t>https://pubmed.ncbi.nlm.nih.gov/20633367/</t>
  </si>
  <si>
    <t>Gan et al 2015</t>
  </si>
  <si>
    <t>18 (5.8)</t>
  </si>
  <si>
    <t>21.6 (8.5)</t>
  </si>
  <si>
    <t>Garg et al 2016</t>
  </si>
  <si>
    <t>vermal part of cerebellum</t>
  </si>
  <si>
    <t>32.40 (8.44)</t>
  </si>
  <si>
    <t>30.75 (7.90)</t>
  </si>
  <si>
    <t>25.30 (7.97)</t>
  </si>
  <si>
    <t>22 (7.93)</t>
  </si>
  <si>
    <t>3.30 (7.95)</t>
  </si>
  <si>
    <t>20.75 (9.23)</t>
  </si>
  <si>
    <t>18.90 (8.26)</t>
  </si>
  <si>
    <t>1.85 (8.79)</t>
  </si>
  <si>
    <t>https://www.cochranelibrary.com/central/doi/10.1002/central/CN-01171701/full</t>
  </si>
  <si>
    <t>Goyal et al 2007</t>
  </si>
  <si>
    <t>https://neuro.psychiatryonline.org/doi/full/10.1176/jnp.2007.19.4.464</t>
  </si>
  <si>
    <t>Guan et al 2020</t>
  </si>
  <si>
    <t>article not found</t>
  </si>
  <si>
    <t>20.9 (5.9)</t>
  </si>
  <si>
    <t>8.50 (6.78)</t>
  </si>
  <si>
    <t xml:space="preserve">27.4 (6.3)        </t>
  </si>
  <si>
    <t>23.8 (10)</t>
  </si>
  <si>
    <t>3.60 (8.76)</t>
  </si>
  <si>
    <t>Güleken et al 2020</t>
  </si>
  <si>
    <t>16.09 (2.51)</t>
  </si>
  <si>
    <t>20.4 (2.757)</t>
  </si>
  <si>
    <t>https://pubmed.ncbi.nlm.nih.gov/32714846/</t>
  </si>
  <si>
    <t>Hajak et al 2004</t>
  </si>
  <si>
    <t xml:space="preserve">left DLPFC </t>
  </si>
  <si>
    <t xml:space="preserve">PANSS  </t>
  </si>
  <si>
    <t>8.9 (14)</t>
  </si>
  <si>
    <t>from graph</t>
  </si>
  <si>
    <t>-4.89 (12.6)</t>
  </si>
  <si>
    <t>https://pubmed.ncbi.nlm.nih.gov/15697042/</t>
  </si>
  <si>
    <t>left DPLFC</t>
  </si>
  <si>
    <t>Holi et al 2004</t>
  </si>
  <si>
    <t>10 hz</t>
  </si>
  <si>
    <t>DLPFC</t>
  </si>
  <si>
    <t xml:space="preserve">sham coil </t>
  </si>
  <si>
    <t>1.40 (11.21)</t>
  </si>
  <si>
    <t>5.8 (6.95)</t>
  </si>
  <si>
    <t>https://www.cochranelibrary.com/central/doi/10.1002/central/CN-00490440/full</t>
  </si>
  <si>
    <t>Huang et al 2016</t>
  </si>
  <si>
    <t>0.42 (2.79)</t>
  </si>
  <si>
    <t>30 (5.77)</t>
  </si>
  <si>
    <t>0.28 (6.05)</t>
  </si>
  <si>
    <t>https://pubmed.ncbi.nlm.nih.gov/28638206/</t>
  </si>
  <si>
    <t>Klein et al 1999</t>
  </si>
  <si>
    <t>Right PFC</t>
  </si>
  <si>
    <t>16.05 (5.6)</t>
  </si>
  <si>
    <t>17.6 (6.8)</t>
  </si>
  <si>
    <t>-1.55 (6.29)</t>
  </si>
  <si>
    <t>15.5 (5)</t>
  </si>
  <si>
    <t>-1.40 (5.00)</t>
  </si>
  <si>
    <t>https://pubmed.ncbi.nlm.nih.gov/10578460/</t>
  </si>
  <si>
    <t>Kumar 2020</t>
  </si>
  <si>
    <t>16.70 (12.24)</t>
  </si>
  <si>
    <t>11 (13.90)</t>
  </si>
  <si>
    <t>https://www.cochranelibrary.com/central/doi/10.1002/central/CN-02094249/full</t>
  </si>
  <si>
    <t>Li et al 2016</t>
  </si>
  <si>
    <t>MEGPRO-R30 magnetic stimulator</t>
  </si>
  <si>
    <t>9.10 (19.95)</t>
  </si>
  <si>
    <t>4.5 (17.55)</t>
  </si>
  <si>
    <t>https://www.sciencedirect.com/science/article/abs/pii/S0165178116304619?via%3Dihub</t>
  </si>
  <si>
    <t>Liu et al 2008</t>
  </si>
  <si>
    <t>16.54 (6.12)</t>
  </si>
  <si>
    <t>8.36 (6.79)</t>
  </si>
  <si>
    <t>19.83 (7.85)</t>
  </si>
  <si>
    <t>0.77 (7.98)</t>
  </si>
  <si>
    <t>https://www.ncbi.nlm.nih.gov/pmc/articles/PMC5518263/</t>
  </si>
  <si>
    <t>Ma et al 2016</t>
  </si>
  <si>
    <t>5.40 (4.01)</t>
  </si>
  <si>
    <t>2.40 (4.97)</t>
  </si>
  <si>
    <t>Mogg et al 2007</t>
  </si>
  <si>
    <t>50.8 (14.5)</t>
  </si>
  <si>
    <t>33.6 (9.8)</t>
  </si>
  <si>
    <t>29.8 (3.0)</t>
  </si>
  <si>
    <t>1.50 (3.00)</t>
  </si>
  <si>
    <t>29.1 (2.6)</t>
  </si>
  <si>
    <t>https://www.cochranelibrary.com/central/doi/10.1002/central/CN-00588569/full</t>
  </si>
  <si>
    <t>Paillère et al 2016</t>
  </si>
  <si>
    <t>Left STG, left MTG</t>
  </si>
  <si>
    <t>40.73 (17.99)</t>
  </si>
  <si>
    <t>4.20 (19.39)</t>
  </si>
  <si>
    <t>43.08 (33.64)</t>
  </si>
  <si>
    <t>6.73 (31.70)</t>
  </si>
  <si>
    <t>https://pubmed.ncbi.nlm.nih.gov/27987221/</t>
  </si>
  <si>
    <t xml:space="preserve">SANS </t>
  </si>
  <si>
    <t>Pan et al 2021</t>
  </si>
  <si>
    <t>19.38 (7.21)</t>
  </si>
  <si>
    <t>19.25 (7.197)</t>
  </si>
  <si>
    <t>0.13 (7.20)</t>
  </si>
  <si>
    <t>17.84 (7.40)</t>
  </si>
  <si>
    <t>0.38 (6.79)</t>
  </si>
  <si>
    <t>https://pubmed.ncbi.nlm.nih.gov/33735740/</t>
  </si>
  <si>
    <t>Prikryl et al 2007</t>
  </si>
  <si>
    <t>left dorsolateral prefrontal cortex</t>
  </si>
  <si>
    <t xml:space="preserve">PANSS N </t>
  </si>
  <si>
    <t>https://www.cochranelibrary.com/central/doi/10.1002/central/CN-00697386/full</t>
  </si>
  <si>
    <t>Prikryl et al 2012</t>
  </si>
  <si>
    <t xml:space="preserve">23.61 (4.72)        </t>
  </si>
  <si>
    <t>7.00 (5.29)</t>
  </si>
  <si>
    <t xml:space="preserve">20.69 (4.54)        </t>
  </si>
  <si>
    <t>1.77 (3.96)</t>
  </si>
  <si>
    <t>https://pubmed.ncbi.nlm.nih.gov/22467118/</t>
  </si>
  <si>
    <t>Prikryl et al 2013</t>
  </si>
  <si>
    <t>-41, 16, 54</t>
  </si>
  <si>
    <t>Tangential to the midline</t>
  </si>
  <si>
    <t>29.13 (18.64)</t>
  </si>
  <si>
    <t>5.53 (17.38)</t>
  </si>
  <si>
    <t>Prikryl et al 2014</t>
  </si>
  <si>
    <t>26.19 (3.59)</t>
  </si>
  <si>
    <t>20.3 (5.04)</t>
  </si>
  <si>
    <t>5.89 (4.49)</t>
  </si>
  <si>
    <t>26.97 (4.37)</t>
  </si>
  <si>
    <t>22.59 (5.79)</t>
  </si>
  <si>
    <t>4.38 (5.23)</t>
  </si>
  <si>
    <t>https://pubmed.ncbi.nlm.nih.gov/24211840/</t>
  </si>
  <si>
    <t>20.03 (5.04)</t>
  </si>
  <si>
    <t>6.16 (4.49)</t>
  </si>
  <si>
    <t>https://www.cochranelibrary.com/central/doi/10.1002/central/CN-01021890/full</t>
  </si>
  <si>
    <t>Quan et al 2015</t>
  </si>
  <si>
    <t xml:space="preserve">Sham position </t>
  </si>
  <si>
    <t>parallel to the scalp of the skull, with the handle pointing backward</t>
  </si>
  <si>
    <t>3.32 (3.97)</t>
  </si>
  <si>
    <t>3.46 (5.07)</t>
  </si>
  <si>
    <t>https://www.sciencedirect.com/science/article/pii/S0304394014008416?via%3Dihub</t>
  </si>
  <si>
    <t>Rabany et al 2014</t>
  </si>
  <si>
    <t>Ren et al 2011</t>
  </si>
  <si>
    <t>8.93 (8.00)</t>
  </si>
  <si>
    <t>4.26 (6.95)</t>
  </si>
  <si>
    <t>Rosa et al 2007</t>
  </si>
  <si>
    <t>L-TPC</t>
  </si>
  <si>
    <t>https://pubmed.ncbi.nlm.nih.gov/17960967/</t>
  </si>
  <si>
    <t>32.8 (26.6)</t>
  </si>
  <si>
    <t>31.59 (26.6)</t>
  </si>
  <si>
    <t>1.21 (26.60)</t>
  </si>
  <si>
    <t>35.46 (22.34)</t>
  </si>
  <si>
    <t>-3.52 (22.34)</t>
  </si>
  <si>
    <t>https://pubmed.ncbi.nlm.nih.gov/22559192/</t>
  </si>
  <si>
    <t>Saba et al 2006</t>
  </si>
  <si>
    <t>rTMS vs Sham</t>
  </si>
  <si>
    <t xml:space="preserve">1Hz </t>
  </si>
  <si>
    <t>30.7 (7.95)</t>
  </si>
  <si>
    <t>30.6 (8.0)</t>
  </si>
  <si>
    <t>20.62 (3.86)</t>
  </si>
  <si>
    <t>17.87 (5.23)</t>
  </si>
  <si>
    <t>2.75 (4.70)</t>
  </si>
  <si>
    <t>25.38 (6.61)</t>
  </si>
  <si>
    <t>18.88 (5.41)</t>
  </si>
  <si>
    <t>6.50 (6.10)</t>
  </si>
  <si>
    <t>https://www.cochranelibrary.com/central/doi/10.1002/central/CN-00560787/full</t>
  </si>
  <si>
    <t>https://www.cochranelibrary.com/central/doi/10.1002/central/CN-00762499/full</t>
  </si>
  <si>
    <t>33.3 (9.8)</t>
  </si>
  <si>
    <t>29.8 (5.7)</t>
  </si>
  <si>
    <t>25.53 (4.22)</t>
  </si>
  <si>
    <t>18.93 (4.63)</t>
  </si>
  <si>
    <t>6.60 (4.44)</t>
  </si>
  <si>
    <t>28.26 (5.58)</t>
  </si>
  <si>
    <t>22.40 (5.12)</t>
  </si>
  <si>
    <t>5.86 (5.36)</t>
  </si>
  <si>
    <t>https://journals.lww.com/indianjpsychiatry/Fulltext/2020/62010/The_safety_and_efficacy_of_adjunctive_20_Hz.5.aspx</t>
  </si>
  <si>
    <t>right inferior parietal lobule</t>
  </si>
  <si>
    <t xml:space="preserve">-62.8, 78.1, -15.6 </t>
  </si>
  <si>
    <t>1.87 (4.97)</t>
  </si>
  <si>
    <t>0.85 (5.19)</t>
  </si>
  <si>
    <t>Wang et al 2015</t>
  </si>
  <si>
    <t>5.40 (3.75)</t>
  </si>
  <si>
    <t>2.55 (3.28)</t>
  </si>
  <si>
    <t>Wang et al 2020</t>
  </si>
  <si>
    <t>PANSS - N</t>
  </si>
  <si>
    <t xml:space="preserve"> 16.96 (7.42)</t>
  </si>
  <si>
    <t xml:space="preserve"> 13.72 (4.51) </t>
  </si>
  <si>
    <t>3.24 (6.48)</t>
  </si>
  <si>
    <t xml:space="preserve"> 15.48 (4.56)</t>
  </si>
  <si>
    <t xml:space="preserve"> 14.68 (4.7)</t>
  </si>
  <si>
    <t>0.80 (4.63)</t>
  </si>
  <si>
    <t>https://reader.elsevier.com/reader/sd/pii/S092099641930578X?token=75CD08AB2319160A847464FEB6FD8DBF65681B75D5FB78FF09DF5339E9A9D987713A5441EDD0BA8B2673AB7EF97EE191&amp;originRegion=eu-west-1&amp;originCreation=20221209155611</t>
  </si>
  <si>
    <t>Wen et al 2021</t>
  </si>
  <si>
    <t>2.20 (3.60)</t>
  </si>
  <si>
    <t>3.30 (3.57)</t>
  </si>
  <si>
    <t>https://www.frontiersin.org/articles/10.3389/fpsyt.2021.736094/full</t>
  </si>
  <si>
    <t>Wen-Xiang et al 2012</t>
  </si>
  <si>
    <t>Wobrock et al 2015</t>
  </si>
  <si>
    <t xml:space="preserve">rTMS vs sham </t>
  </si>
  <si>
    <t>magprox100 figure 8</t>
  </si>
  <si>
    <t>2.90 (5.51)</t>
  </si>
  <si>
    <t>2.40 (5.09)</t>
  </si>
  <si>
    <t>https://www.cochranelibrary.com/central/doi/10.1002/central/CN-01255188/full</t>
  </si>
  <si>
    <t>variable</t>
  </si>
  <si>
    <t xml:space="preserve">30.3 (7.9)       </t>
  </si>
  <si>
    <t>7.40 (9.47)</t>
  </si>
  <si>
    <t>https://pubmed.ncbi.nlm.nih.gov/32185388/</t>
  </si>
  <si>
    <t>Xu et al 2006</t>
  </si>
  <si>
    <t>22.7 (7.05)</t>
  </si>
  <si>
    <t>12.30 (17.95)</t>
  </si>
  <si>
    <t>22.85 (6.7)</t>
  </si>
  <si>
    <t>10.05 (18.96)</t>
  </si>
  <si>
    <t>Xu et al 2015</t>
  </si>
  <si>
    <t>5-10Hz</t>
  </si>
  <si>
    <t>25.6 (2.9)</t>
  </si>
  <si>
    <t>2.47 (3.73)</t>
  </si>
  <si>
    <t>- 0.73 (2.61)</t>
  </si>
  <si>
    <t>Zhang et al 2010</t>
  </si>
  <si>
    <t>25.7(3.1)</t>
  </si>
  <si>
    <t>4.70 (3.77)</t>
  </si>
  <si>
    <t>2.32 (3.52)</t>
  </si>
  <si>
    <t>https://pubmed.ncbi.nlm.nih.gov/25114477/</t>
  </si>
  <si>
    <t>Zhang et al 2015</t>
  </si>
  <si>
    <t>29.4(2.1)</t>
  </si>
  <si>
    <t>9.69 (2.11)</t>
  </si>
  <si>
    <t>4.04 (2.20)</t>
  </si>
  <si>
    <t>https://sci-hub.se/10.3969/j.issn.1002-0829.2014.01.003</t>
  </si>
  <si>
    <t>2000-6000</t>
  </si>
  <si>
    <t xml:space="preserve">22.8(5.1)        </t>
  </si>
  <si>
    <t>https://pubmed.ncbi.nlm.nih.gov/23073583/</t>
  </si>
  <si>
    <t>Zhu et al 2021</t>
  </si>
  <si>
    <t>2.22 (8.39)</t>
  </si>
  <si>
    <t>0.56 (7.11)</t>
  </si>
  <si>
    <t>https://www.cochranelibrary.com/central/doi/10.1002/central/CN-02380965/full</t>
  </si>
  <si>
    <t>Zhuo et al 2019</t>
  </si>
  <si>
    <t>48.09 (11.204)</t>
  </si>
  <si>
    <t>33.91(7.776)</t>
  </si>
  <si>
    <t>14.18 (9.94)</t>
  </si>
  <si>
    <t>41 (12.73)</t>
  </si>
  <si>
    <t>9.33 (12.64)</t>
  </si>
  <si>
    <t>https://www.cochranelibrary.com/central/doi/10.1002/central/CN-01963607/full</t>
  </si>
  <si>
    <t xml:space="preserve">Study ID </t>
  </si>
  <si>
    <t>Chauhan et al 2020</t>
  </si>
  <si>
    <t>Cordes et al 2010</t>
  </si>
  <si>
    <t>Dollfus et al 2018</t>
  </si>
  <si>
    <t>Gan et al 2014a</t>
  </si>
  <si>
    <t>Gan et al 2014b</t>
  </si>
  <si>
    <t>Novak et al 2006</t>
  </si>
  <si>
    <t>Rosenberg et al 2012</t>
  </si>
  <si>
    <t>Schneider et al 2008a</t>
  </si>
  <si>
    <t>Schneider et al 2008b</t>
  </si>
  <si>
    <t>Singh et al 2020</t>
  </si>
  <si>
    <t>Tikka et al 2017</t>
  </si>
  <si>
    <t>Xiu et al 2020a</t>
  </si>
  <si>
    <t>Xiu et al 2020b</t>
  </si>
  <si>
    <t>Zhao et al 2014a</t>
  </si>
  <si>
    <t>Zhao et al 2014b</t>
  </si>
  <si>
    <t>Zhao et al 2014c</t>
  </si>
  <si>
    <t>Zheng et al 2012a</t>
  </si>
  <si>
    <t>Zheng et al 2012b</t>
  </si>
  <si>
    <t>Zheng et al 2012c</t>
  </si>
  <si>
    <t>https://pubmed.ncbi.nlm.nih.gov/24829210/</t>
  </si>
  <si>
    <t>iTBS</t>
  </si>
  <si>
    <t xml:space="preserve">iTBS </t>
  </si>
  <si>
    <t>5.6 (2.56)</t>
  </si>
  <si>
    <t>17.8 (2.6)</t>
  </si>
  <si>
    <t>Left DLPFC</t>
  </si>
  <si>
    <t>18.4 (5.9)</t>
  </si>
  <si>
    <t>19.4 (6.2)</t>
  </si>
  <si>
    <t>https://pubmed.ncbi.nlm.nih.gov/27337795/</t>
  </si>
  <si>
    <t>letft DLPFC</t>
  </si>
  <si>
    <t>15.53 (5.38)</t>
  </si>
  <si>
    <t>21.55 (5.26)</t>
  </si>
  <si>
    <t>https://pubmed.ncbi.nlm.nih.gov/32098946/</t>
  </si>
  <si>
    <t>18.63 (6)</t>
  </si>
  <si>
    <t>16.88 (5.57)</t>
  </si>
  <si>
    <t>https://pubmed.ncbi.nlm.nih.gov/16648775/</t>
  </si>
  <si>
    <t>15 (4.82)</t>
  </si>
  <si>
    <t>20.18 (5.83)</t>
  </si>
  <si>
    <t xml:space="preserve">NA  </t>
  </si>
  <si>
    <t>49.14 (22.44)</t>
  </si>
  <si>
    <t>51.38 (22.37)</t>
  </si>
  <si>
    <t>41.53 (22.44)</t>
  </si>
  <si>
    <t xml:space="preserve">iTBS vs sham </t>
  </si>
  <si>
    <t>80-110</t>
  </si>
  <si>
    <t>23.5 (8.1)</t>
  </si>
  <si>
    <t>39.2 (3.3)</t>
  </si>
  <si>
    <t>32.07 (6.79)</t>
  </si>
  <si>
    <t>31.25 (7.78)</t>
  </si>
  <si>
    <t>33.1 (11.31)</t>
  </si>
  <si>
    <t>35.9 (11.00)</t>
  </si>
  <si>
    <t>iTBS vs sham</t>
  </si>
  <si>
    <t>33.2 (9.8)</t>
  </si>
  <si>
    <t>Yes</t>
  </si>
  <si>
    <t>No</t>
  </si>
  <si>
    <t xml:space="preserve">Gender (%men) </t>
  </si>
  <si>
    <t xml:space="preserve">Age </t>
  </si>
  <si>
    <t>N total of pulses</t>
  </si>
  <si>
    <t>Neuronavigation</t>
  </si>
  <si>
    <t>Method of targetting (scalp-based, anatomical, EEG landmarks, MNI coordinates (x y z))</t>
  </si>
  <si>
    <t>Inferred coordinates</t>
  </si>
  <si>
    <t>Comment</t>
  </si>
  <si>
    <t>DOI</t>
  </si>
  <si>
    <t>Sham</t>
  </si>
  <si>
    <t>28.8 (4.0)</t>
  </si>
  <si>
    <t>29.3 (3.9)</t>
  </si>
  <si>
    <t xml:space="preserve">Bai LI, G J, Xuejun L, Huifeng D, Cunyou G. Effects of repetitive transcranial magnetic stimulation on diffusion tensor imaging and negative symptoms in patients with schizophrenia. Chin. J. Health Psychol. 2015;23:649–653. [Google Scholar]
</t>
  </si>
  <si>
    <t>left TMS : 37.2 (14.9). Right TMS : 33.9 (9.2)</t>
  </si>
  <si>
    <t>37.3 (11.6)</t>
  </si>
  <si>
    <t>EEG landmarks/ T3-P3</t>
  </si>
  <si>
    <t>Magstim Rapid System with a 70 mm figure-of-eight coil</t>
  </si>
  <si>
    <t>10.1371/journal.pone.0108828</t>
  </si>
  <si>
    <t>40.46 (12.21)</t>
  </si>
  <si>
    <t>47.92 (12.78)</t>
  </si>
  <si>
    <t>MNI coordinates/ - 50, 30, 36</t>
  </si>
  <si>
    <t>Medtronic
MagPro stimulator (Medtronic, Inc., Minneapolis, MN)
with a 70-mm diameter figure-of-eight coil</t>
  </si>
  <si>
    <t>25.69  (12.63)</t>
  </si>
  <si>
    <t>24.15  (13.97)</t>
  </si>
  <si>
    <t xml:space="preserve"> 33.33  (14.16)</t>
  </si>
  <si>
    <t xml:space="preserve"> 31.67  (13.94)</t>
  </si>
  <si>
    <t>10.1016/j.brs.2011.06.003</t>
  </si>
  <si>
    <t>Anatomical/vermis VIIB</t>
  </si>
  <si>
    <t>10.1016/j.schres.2021.10.005</t>
  </si>
  <si>
    <t>42.33 (9.44)</t>
  </si>
  <si>
    <t>41.60 (12.63)</t>
  </si>
  <si>
    <t>Scalp-based measures/6 cm rule</t>
  </si>
  <si>
    <t>-35, 34, 45</t>
  </si>
  <si>
    <t>77.75 (13)</t>
  </si>
  <si>
    <t>71.10 (21.18)</t>
  </si>
  <si>
    <t>10.1038/s41537-021-00138-3</t>
  </si>
  <si>
    <t>Brady et al 2019</t>
  </si>
  <si>
    <t>35.5 (10.5)</t>
  </si>
  <si>
    <t xml:space="preserve">Magpro coil (cool B65 A/P, Magventure A/S, Denmark)
</t>
  </si>
  <si>
    <t>4.25 (3.11)</t>
  </si>
  <si>
    <t>0.67 (0.47)</t>
  </si>
  <si>
    <t>10.1176%2Fappi.ajp.2018.18040429</t>
  </si>
  <si>
    <t>https://www.ncbi.nlm.nih.gov/pmc/articles/PMC6760327/#R36</t>
  </si>
  <si>
    <t>41.74 (8.850)</t>
  </si>
  <si>
    <t>39.35 (8.223)</t>
  </si>
  <si>
    <t>Scalp-based measures/ 1 cm below the inion</t>
  </si>
  <si>
    <t>MagVenture-MagPro-R30 device with theta burst and B65 coils figure 8 coil</t>
  </si>
  <si>
    <t>27.32  (3.37)</t>
  </si>
  <si>
    <t>24.26  (4.30)</t>
  </si>
  <si>
    <t>26.53  (3.08)</t>
  </si>
  <si>
    <t>23.35  (3.26)</t>
  </si>
  <si>
    <t>10.1007/s12311-020-01193-9</t>
  </si>
  <si>
    <t>37.4 (1.8)</t>
  </si>
  <si>
    <t>39.7 (3.3)</t>
  </si>
  <si>
    <t>EEG landmark/ F3</t>
  </si>
  <si>
    <t>circular magnet version of the Magpro
X100 transcranial magnetic stimulator</t>
  </si>
  <si>
    <t>22.22 (4.63)</t>
  </si>
  <si>
    <t>24.95 (2.84)</t>
  </si>
  <si>
    <t>10.3969/j.issn.1002-0829.2011.04.002</t>
  </si>
  <si>
    <t>39.1 (10.8)</t>
  </si>
  <si>
    <t>41.9 (9.9)</t>
  </si>
  <si>
    <t>EEG landmark/ T3-P3</t>
  </si>
  <si>
    <t>a Super Rapid Magnetic stimulator (The Magstim Company Limited, Withland, South West Wales, UK) connected with a figure 8-shaped coil for a focal stimulation</t>
  </si>
  <si>
    <t>10.1016/j.neulet.2005.03.052</t>
  </si>
  <si>
    <t>34.3 (9.7)</t>
  </si>
  <si>
    <t>34.4 (10.5)</t>
  </si>
  <si>
    <t>Scalp-based/5cm rule</t>
  </si>
  <si>
    <t>-38, 25, 49</t>
  </si>
  <si>
    <t>a MagPro ×100 stimulation system and a figure-eight coil (MC-P-B70) with a diameter of 100 mm</t>
  </si>
  <si>
    <t>3.6 (3.89)</t>
  </si>
  <si>
    <t>10.1016/j.psychres.2009.01.014</t>
  </si>
  <si>
    <t>https://pubmed.ncbi.nlm.nih.gov/20378181/</t>
  </si>
  <si>
    <t>46 (9.84)</t>
  </si>
  <si>
    <t>36.5 (6.36)</t>
  </si>
  <si>
    <t>Neurosoft Neuro-MS (Neurosoft Ltd, Russia) and figure-8 coil w</t>
  </si>
  <si>
    <t>6.8 (1.95)</t>
  </si>
  <si>
    <t>7.33 (2.34)</t>
  </si>
  <si>
    <t>10.1016/j.psychres.2010.11.022</t>
  </si>
  <si>
    <t>41.8 (11.6)</t>
  </si>
  <si>
    <t>32.3 (9.7)</t>
  </si>
  <si>
    <t>10HZ</t>
  </si>
  <si>
    <t>EEG landmark/ F3 and F4 locations</t>
  </si>
  <si>
    <t xml:space="preserve">sham position </t>
  </si>
  <si>
    <t>Medtronic MagPro X100 stimulator (Medtronic, USA) with a 75 mm figure-of-eight coil.</t>
  </si>
  <si>
    <t>56.6  (15.7)</t>
  </si>
  <si>
    <t xml:space="preserve">51.1  (19.6) </t>
  </si>
  <si>
    <t>44.6  (17.3)</t>
  </si>
  <si>
    <t>45.3  (18.7)</t>
  </si>
  <si>
    <t>10.1017/S0033291714002360</t>
  </si>
  <si>
    <t>35.3 (8.3)</t>
  </si>
  <si>
    <t>39.6 (11.4)</t>
  </si>
  <si>
    <t>Magstim Rapid and the MagPro-X-100 with figure 8 coil</t>
  </si>
  <si>
    <t>22.16 (8.18)</t>
  </si>
  <si>
    <t>21.85 (8.9)</t>
  </si>
  <si>
    <t>10.1093/schbul/sbx127</t>
  </si>
  <si>
    <t xml:space="preserve">22.6 (3)        </t>
  </si>
  <si>
    <t>10.1038/s41537-022-00248-6</t>
  </si>
  <si>
    <t>37.2 (10.4)</t>
  </si>
  <si>
    <t>Scalp-based/ 5cm rule</t>
  </si>
  <si>
    <t>Medtronic Magpro30 magnetic stimulators (Medtronic Inc, Minneapolis, Minnesota) by using stand-held 70-mm figure-of-eight coils</t>
  </si>
  <si>
    <t>10.1016/j.brs.2007.08.001</t>
  </si>
  <si>
    <t>no baseline given</t>
  </si>
  <si>
    <t>figure 8 coil not specified</t>
  </si>
  <si>
    <t>5Hz then 6Hz then 7Hz</t>
  </si>
  <si>
    <t>Scalp-based/ 1cm from the inion</t>
  </si>
  <si>
    <t>Magstim Rapids device (MAGSTIM Ltd., Whitland, Wales) and a double angled cone coil</t>
  </si>
  <si>
    <t xml:space="preserve">135° 
</t>
  </si>
  <si>
    <t>10.1016/j.psychres.2016.07.023</t>
  </si>
  <si>
    <t>29.8 (10.89)</t>
  </si>
  <si>
    <t>26.2 (7.42)</t>
  </si>
  <si>
    <t>Magstim Rapid® magnetic stimulator (Magstim Company Ltd, Whiteland, UK) with a figure-eight coil</t>
  </si>
  <si>
    <t>10.1176/jnp.2007.19.4.464</t>
  </si>
  <si>
    <t>51.9 (10.1)</t>
  </si>
  <si>
    <t>56.0 (7.3)</t>
  </si>
  <si>
    <t>MagStim Rapid stimulator figure 8 coil</t>
  </si>
  <si>
    <t xml:space="preserve">29.4 (7.4)        </t>
  </si>
  <si>
    <t>10.1038/s41398-020-0745-6</t>
  </si>
  <si>
    <t>36.45 (8.58)</t>
  </si>
  <si>
    <t>34.40 (12.11)</t>
  </si>
  <si>
    <t xml:space="preserve">Magstim stimulator (Magstim Company Ltd. Whitland, UK), 70-mm diameter figure-of-eight coil </t>
  </si>
  <si>
    <t>10.1016/j.scog.2020.100183</t>
  </si>
  <si>
    <t>37.9 (7.7)</t>
  </si>
  <si>
    <t>41.7 (10.3)</t>
  </si>
  <si>
    <t>82.2  (15.6)</t>
  </si>
  <si>
    <t xml:space="preserve"> 82.0  (17.9)</t>
  </si>
  <si>
    <t>10.1017/s0033291704002338</t>
  </si>
  <si>
    <t>38.5 (10.2)</t>
  </si>
  <si>
    <t>34.8 (9.8)</t>
  </si>
  <si>
    <t>28.9  (11.5)</t>
  </si>
  <si>
    <t>27.5  (10.9)</t>
  </si>
  <si>
    <t>31 (7.7)</t>
  </si>
  <si>
    <t>25.2  (5.8)</t>
  </si>
  <si>
    <t>10.1093/oxfordjournals.schbul.a007089</t>
  </si>
  <si>
    <t>40.58 (3.01)</t>
  </si>
  <si>
    <t>39.39 (3.03)</t>
  </si>
  <si>
    <t>YRDCCY-1 transcranial magnetic stimulation instrument figure 8 coil</t>
  </si>
  <si>
    <t>29.47 (3.01)</t>
  </si>
  <si>
    <t>29.05 (2.51)</t>
  </si>
  <si>
    <t xml:space="preserve">30.28 (6.29)        </t>
  </si>
  <si>
    <t>10.11919/j.issn.1002-0829.216044</t>
  </si>
  <si>
    <t>30.2 (10.0)</t>
  </si>
  <si>
    <t>29.5 (9.3)</t>
  </si>
  <si>
    <t>Scalp-based/ 6cm anterior from MT</t>
  </si>
  <si>
    <t>Cadwell MES-10 magnetic stimulator (Cadwell Inc., Kennewick, WA) with a 9 cm external diameter circular coil</t>
  </si>
  <si>
    <t>14.1 (5)</t>
  </si>
  <si>
    <t>10.1016/s0006-3223(99)00182-1</t>
  </si>
  <si>
    <t>32.4 (9.20)</t>
  </si>
  <si>
    <t>30.8 (9.34)</t>
  </si>
  <si>
    <t>Scalp-based/ 5.5 cm anterior and 0.5 cm lateral from MT</t>
  </si>
  <si>
    <t>Magstim’s 70 mm figure-of-8 Double Rapid2 Air Cooled Coil (P/N 3910-00 S/NO 728)</t>
  </si>
  <si>
    <t>60.6  (11.75)</t>
  </si>
  <si>
    <t>43.9  (12.67)</t>
  </si>
  <si>
    <t xml:space="preserve"> 61.5  (13.69)</t>
  </si>
  <si>
    <t xml:space="preserve"> 50.5  (14.11)</t>
  </si>
  <si>
    <t>10.1016/j.brs.2020.02.016</t>
  </si>
  <si>
    <t>88.1  (17.9)</t>
  </si>
  <si>
    <t>79  (21.5)</t>
  </si>
  <si>
    <t>change given</t>
  </si>
  <si>
    <t>10.1016/j.psychres.2016.04.046</t>
  </si>
  <si>
    <t>24.9 (7.3)</t>
  </si>
  <si>
    <t xml:space="preserve">20.6 (8.1)        </t>
  </si>
  <si>
    <t>10.3969/j.issn.1672-0458.2008.03.002</t>
  </si>
  <si>
    <t>19.6 (3.8)</t>
  </si>
  <si>
    <t>14.2 (4.2)</t>
  </si>
  <si>
    <t xml:space="preserve">20.9 (4.7)        </t>
  </si>
  <si>
    <t>18.5 (5.2)</t>
  </si>
  <si>
    <t>10.3877/cma.j.issn.1674-0785.2016.14.007</t>
  </si>
  <si>
    <t xml:space="preserve">No </t>
  </si>
  <si>
    <t>Magstim Super Rapid stimulator (Magstim Co. Ltd, UK) with a figure-of-eight coil</t>
  </si>
  <si>
    <t>10.1016/j.schres.2007.03.016</t>
  </si>
  <si>
    <t>Magstim super-rapid_x0001_ devices with active and sham air-cooled figure-of-eight coils (Magstim, Dyfed, UK)</t>
  </si>
  <si>
    <t>36.53 (20.54)</t>
  </si>
  <si>
    <t>36.35 (29.32)</t>
  </si>
  <si>
    <t>10.1111/acps.12680</t>
  </si>
  <si>
    <t>56.68 (12.35)</t>
  </si>
  <si>
    <t>57.37 (8.67)</t>
  </si>
  <si>
    <t>Magstim, Co. Ltd,
UK figure 8 coil</t>
  </si>
  <si>
    <t>17.46 (5.932)</t>
  </si>
  <si>
    <t>10.1016/j.psychres.2021.113866</t>
  </si>
  <si>
    <t>31.36 (8.43)</t>
  </si>
  <si>
    <t>36.46 (10.74)</t>
  </si>
  <si>
    <t>Magstim
Super Rapid  figure 8 coil</t>
  </si>
  <si>
    <t>10.1016/j.schres.2007.06.019</t>
  </si>
  <si>
    <t>16.61 (5.72)</t>
  </si>
  <si>
    <t>18.92 (2.72)</t>
  </si>
  <si>
    <t>10.1017/S1461145712000508</t>
  </si>
  <si>
    <t>31.60 (8.04)</t>
  </si>
  <si>
    <t>33.94 (9.98)</t>
  </si>
  <si>
    <t>MNI coordinates/ -41, 16, 54</t>
  </si>
  <si>
    <t>68.35  (14.18)</t>
  </si>
  <si>
    <t>39.22  (21.11)</t>
  </si>
  <si>
    <t xml:space="preserve"> 59.06  (15.82)</t>
  </si>
  <si>
    <t xml:space="preserve"> 53.53  (18.60)</t>
  </si>
  <si>
    <t>10.1016/j.schres.2013.06.015</t>
  </si>
  <si>
    <t>https://pubmed.ncbi.nlm.nih.gov/23810122/</t>
  </si>
  <si>
    <t>30.40 (6.56)</t>
  </si>
  <si>
    <t>34.58 (10.66)</t>
  </si>
  <si>
    <t>10.1016/j.pnpbp.2013.10.019</t>
  </si>
  <si>
    <t>46.87 (7.87)</t>
  </si>
  <si>
    <t>46.87 (9.07)</t>
  </si>
  <si>
    <t>CADWELL 9-cm circular coil</t>
  </si>
  <si>
    <t>26.19  (3.59)</t>
  </si>
  <si>
    <t>22.87  (4.26)</t>
  </si>
  <si>
    <t xml:space="preserve"> 26.97  (4-37)</t>
  </si>
  <si>
    <t xml:space="preserve"> 23.51  (5.56)</t>
  </si>
  <si>
    <t>10.1016/j.neulet.2014.10.029</t>
  </si>
  <si>
    <t>26.97  (4.37)</t>
  </si>
  <si>
    <t>Magstim Super Rapid stimulator, no mention of coil design
(Magstim, UK) connected to an H1 deep-TMS coil (Brainsway,
Israel)</t>
  </si>
  <si>
    <t>7.716  (3.313)</t>
  </si>
  <si>
    <t>1.945  (4.607)</t>
  </si>
  <si>
    <t>10.1177/0269881114533600</t>
  </si>
  <si>
    <t>EEG landmark/ F3 and F4</t>
  </si>
  <si>
    <t>F3 and F4</t>
  </si>
  <si>
    <t>28.2 (6.8)</t>
  </si>
  <si>
    <t>19.27 (8.82)</t>
  </si>
  <si>
    <t>23.7 (6.2)</t>
  </si>
  <si>
    <t>19.44 (7.52)</t>
  </si>
  <si>
    <t>10.3969/j.issn.1000-6729.2011.02.003</t>
  </si>
  <si>
    <t>18 (4.94)</t>
  </si>
  <si>
    <t>17.2 (2.17)</t>
  </si>
  <si>
    <t>10.4088/jcp.v68n1009</t>
  </si>
  <si>
    <t>40.8 (16.6)</t>
  </si>
  <si>
    <t>38.4 (12.6)</t>
  </si>
  <si>
    <t>Scalp-based/ 4.5 cm posteriorly and 6.5 cm laterally towards the left from MT</t>
  </si>
  <si>
    <t>38.98 (22.34)</t>
  </si>
  <si>
    <t>10.1186/1744-859X-11-13</t>
  </si>
  <si>
    <t>magstim rapid magnetic
stimulator with a figure-eight coil</t>
  </si>
  <si>
    <t>10.1016/j.jpsychires.2005.02.008</t>
  </si>
  <si>
    <t xml:space="preserve">Neotonus 1000 magnetic stimulator (Neotonus Corporation, Atlanta, GA) figure 8 coil </t>
  </si>
  <si>
    <t>Magstim Rapid2 device (Magstim Company Limited, Whitland, UK), with a 70-mm figure-of-eight air-film coil</t>
  </si>
  <si>
    <t>10.4103/psychiatry.IndianJPsychiatry_361_19</t>
  </si>
  <si>
    <t>28.40 (2.91)</t>
  </si>
  <si>
    <t>25.50 (5.00)</t>
  </si>
  <si>
    <t xml:space="preserve">MNI coordinates/ -62.8, 78.1, -15.6 </t>
  </si>
  <si>
    <t>17.50  (5.58)</t>
  </si>
  <si>
    <t>15.63  (3.96)</t>
  </si>
  <si>
    <t xml:space="preserve"> 17.14  (5.49)</t>
  </si>
  <si>
    <t xml:space="preserve"> 16.29  (4.82)</t>
  </si>
  <si>
    <t>10.1097/YCT.0000000000000343</t>
  </si>
  <si>
    <t>https://journals.lww.com/ectjournal/abstract/2017/03000/safety_and_efficacy_of_adjunctive___burst.11.aspx</t>
  </si>
  <si>
    <t>26.6 (4.1)</t>
  </si>
  <si>
    <t>21.2 (3.26)</t>
  </si>
  <si>
    <t>26.8 (3.3)</t>
  </si>
  <si>
    <t>24.25 (3.26)</t>
  </si>
  <si>
    <t>10.11919/j.issn.1002-0829.217024</t>
  </si>
  <si>
    <t>24.00 (4.41). 26.64 (9.03) - [Note: Typo or missing category]</t>
  </si>
  <si>
    <t xml:space="preserve">26.64 (9.03) </t>
  </si>
  <si>
    <t>10.1016/j.schres.2019.12.008</t>
  </si>
  <si>
    <t>41.4 (7.5)</t>
  </si>
  <si>
    <t>38.8 (9.1)</t>
  </si>
  <si>
    <t>Scalp-based/ 5.5 cm anterior to MT</t>
  </si>
  <si>
    <t>YRDCCY-I stimulator (Yiruide Medical Equipment New Technology Co., Ltd., Wuhan, China) with a figure-eight-shaped coi</t>
  </si>
  <si>
    <t>26.7  (3.2)</t>
  </si>
  <si>
    <t>24.5  (3.9)</t>
  </si>
  <si>
    <t xml:space="preserve"> 28.9  (3.9)</t>
  </si>
  <si>
    <t xml:space="preserve"> 25.6  (3.1)</t>
  </si>
  <si>
    <t>10.3389/fpsyt.2021.736094</t>
  </si>
  <si>
    <t>15.2 (6.4)</t>
  </si>
  <si>
    <t>16 (7.5)</t>
  </si>
  <si>
    <t>36.2 (10.5)</t>
  </si>
  <si>
    <t>34.9 (9.1)</t>
  </si>
  <si>
    <t>25.6  (4.6)</t>
  </si>
  <si>
    <t>22.7  (6.1)</t>
  </si>
  <si>
    <t>25.1  (3.7)</t>
  </si>
  <si>
    <t>22.7  (5.8)</t>
  </si>
  <si>
    <t>10 hz : 50.7 (9.0). 20Hz : 52.0 (10.1)</t>
  </si>
  <si>
    <t xml:space="preserve"> 54.7 (6.4)</t>
  </si>
  <si>
    <t>Anatomical/ Brodmann area (BA) 46 and posterior region BA9 </t>
  </si>
  <si>
    <t xml:space="preserve">27.6  (6.5)        </t>
  </si>
  <si>
    <t xml:space="preserve">21.8 (5.8)        </t>
  </si>
  <si>
    <t>5.8 (6.18)</t>
  </si>
  <si>
    <t>22.9 (10.5)</t>
  </si>
  <si>
    <t>10.1093/schbul/sbaa035</t>
  </si>
  <si>
    <t>54.7 (6.4)</t>
  </si>
  <si>
    <t>27.9  (6.1)</t>
  </si>
  <si>
    <t>20.1 (5.1)</t>
  </si>
  <si>
    <t>7.8 (5.67)</t>
  </si>
  <si>
    <t>10.4 (20.4)</t>
  </si>
  <si>
    <t>12.8 (21.4)</t>
  </si>
  <si>
    <t>10.3321/j.issn:1673-8225.2006.46.012</t>
  </si>
  <si>
    <t>23.13 (4.21)</t>
  </si>
  <si>
    <t xml:space="preserve">25.2 (2.7)        </t>
  </si>
  <si>
    <t>25.93 (2.52)</t>
  </si>
  <si>
    <t>Xu Q. Z, Y. &amp; Cheng, ZH Efficacy and safety of repetitive transcranial magnetic stimulation in the treatment of negative symptoms of chronic schizophrenia. Zhong Hua Yi Xue Hui Di Shi Qi Ci Quan Guo Xin Wei Yi Xue Xue Shu Hui Yi Lun Wen Ji. 2015.</t>
  </si>
  <si>
    <t xml:space="preserve">37(11) </t>
  </si>
  <si>
    <t>39 (14)</t>
  </si>
  <si>
    <t>21 (4.19)</t>
  </si>
  <si>
    <t xml:space="preserve">26.9 (2.9)        </t>
  </si>
  <si>
    <t>24.58 (3.92)</t>
  </si>
  <si>
    <t>10.3969/j.issn.1002-0829.2010.05.002</t>
  </si>
  <si>
    <t>19.71 (2.11)</t>
  </si>
  <si>
    <t xml:space="preserve">28.5 (2.3)        </t>
  </si>
  <si>
    <t>24.46 (2.09)</t>
  </si>
  <si>
    <t>10.3969/j.issn.1672-9463.2015.09.008</t>
  </si>
  <si>
    <t>10Hz TMS : 48.0 (12.2). 20 Hz TMS : 49.1 (10.6). TBS : 47.7 (11.8)</t>
  </si>
  <si>
    <t>46.7 (13.1)</t>
  </si>
  <si>
    <t xml:space="preserve">MagPro R100 rTMS machine with figure 8 coil </t>
  </si>
  <si>
    <t>37.6 (5.1)</t>
  </si>
  <si>
    <t>31.0 (0.1)</t>
  </si>
  <si>
    <t>6.6 (5.05)</t>
  </si>
  <si>
    <t>38.6 (2.1)</t>
  </si>
  <si>
    <t>-0.6 (2.89)</t>
  </si>
  <si>
    <t>10.3969/j.issn.1002-0829.2014.01.003</t>
  </si>
  <si>
    <t>36.2 (8.8)</t>
  </si>
  <si>
    <t>26.5 (5.1)</t>
  </si>
  <si>
    <t>9.7 (7.65)</t>
  </si>
  <si>
    <t>38.7 (7.4)</t>
  </si>
  <si>
    <t>15.2 (7.77)</t>
  </si>
  <si>
    <t xml:space="preserve">NA </t>
  </si>
  <si>
    <t>23.3 (4.9)</t>
  </si>
  <si>
    <t>22 (4.8)</t>
  </si>
  <si>
    <t>1.3 (4.85)</t>
  </si>
  <si>
    <t xml:space="preserve">22.8 (5.1)        </t>
  </si>
  <si>
    <t>22.6 (5.5)</t>
  </si>
  <si>
    <t>0.2 (5.31)</t>
  </si>
  <si>
    <t>23.7 (5.4)</t>
  </si>
  <si>
    <t>23.5 (5.6)</t>
  </si>
  <si>
    <t>0.2 (5.5)</t>
  </si>
  <si>
    <t>ITBS vs sham</t>
  </si>
  <si>
    <t>23.6 (5.4)</t>
  </si>
  <si>
    <t>21 (4.5)</t>
  </si>
  <si>
    <t>2.6 (5.01)</t>
  </si>
  <si>
    <t>TMS : 35.16 (7.14)</t>
  </si>
  <si>
    <t>35.34 (6.12)</t>
  </si>
  <si>
    <t>Scalp-based/ 1 cm below the inion</t>
  </si>
  <si>
    <t>MagPro X100 stimulator (Medtronic Dantec NeuroMuscular, Skovlunde, Denmark) or a CCY-I stimulator (YIRUIDE MEDICAL, Hubei, China)</t>
  </si>
  <si>
    <t>19.72 (8.81)</t>
  </si>
  <si>
    <t>17.50 (7.90)</t>
  </si>
  <si>
    <t xml:space="preserve"> 17.78  (7.19)</t>
  </si>
  <si>
    <t xml:space="preserve"> 17.22  (7.02)</t>
  </si>
  <si>
    <t>10.1016/j.psychres.2021.114204</t>
  </si>
  <si>
    <t>TMS : 28.97 (7.40)</t>
  </si>
  <si>
    <t>30.63 (8.25)</t>
  </si>
  <si>
    <t xml:space="preserve">EEG landmark/ F3 </t>
  </si>
  <si>
    <t xml:space="preserve">F3 </t>
  </si>
  <si>
    <t>50.33 (12.551)</t>
  </si>
  <si>
    <t>10.2147/NDT.S196086</t>
  </si>
  <si>
    <t>Baseline</t>
  </si>
  <si>
    <t>type of coil (manufacturer)</t>
  </si>
  <si>
    <t>https://www.ncbi.nlm.nih.gov/pmc/articles/PMC9261093/</t>
  </si>
  <si>
    <t>Ren Y-P, et al. Effects of high frequency repetitive transcranial magnetic stimulation on refractory negative symptom of schizophrenia: a double blind, randomized controlled trial. Chin. Mental Health Journal. 2011;25:89–92. [Google Scholar]</t>
  </si>
  <si>
    <t>https://pubmed.ncbi.nlm.nih.gov/25449864/ 93. Wen-Xiang Q, et al. Effects of low frequency repetitive transcranial magnetic stimulation on auditory hallucination in patients with schizophrenia. Chin. Mental Health J. 2012;26:204–208. [Google Scholar]</t>
  </si>
  <si>
    <t>Xu WJ, et al. Double-blind control trial of alpha electroencephalogram-guided transcranial magnetic stimulation treatment for schizophrenia. Chin. J. Clin. Rehabil. 2006;10:22–24. [Google Scholar]</t>
  </si>
  <si>
    <t>Zhang, C. H., Y, Z., Zhang, G. &amp; Yang, G. H. Study on effect of repetitive transcranial magnetic stimulation combined with ziprasidone in the treatment of the negative symptoms of schizophrenia. Zhongguo Xian Dai Yi Yao Za Zhi (2015).</t>
  </si>
  <si>
    <t xml:space="preserve">NA
</t>
  </si>
  <si>
    <t>active(mean + standard deviation)</t>
  </si>
  <si>
    <t>sham(mean + standard deviation)</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</si>
</sst>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scheme val="minor"/>
    </font>
    <font>
      <sz val="12"/>
      <color theme="1"/>
      <name val="Calibri"/>
      <family val="2"/>
      <scheme val="minor"/>
    </font>
    <font>
      <sz val="11"/>
      <color theme="1"/>
      <name val="Calibri"/>
      <family val="2"/>
      <scheme val="minor"/>
    </font>
    <font>
      <sz val="11"/>
      <color rgb="FF000000"/>
      <name val="Calibri"/>
      <family val="2"/>
      <scheme val="minor"/>
    </font>
    <font>
      <u/>
      <sz val="11"/>
      <color theme="10"/>
      <name val="Calibri"/>
      <family val="2"/>
      <scheme val="minor"/>
    </font>
    <font>
      <sz val="11"/>
      <color rgb="FF212121"/>
      <name val="Calibri"/>
      <family val="2"/>
      <scheme val="minor"/>
    </font>
    <font>
      <b/>
      <sz val="11"/>
      <color theme="1"/>
      <name val="Calibri"/>
      <family val="2"/>
      <scheme val="minor"/>
    </font>
    <font>
      <sz val="11"/>
      <color rgb="FF374151"/>
      <name val="Calibri"/>
      <family val="2"/>
      <scheme val="minor"/>
    </font>
    <font>
      <sz val="11"/>
      <color rgb="FF1F1F1F"/>
      <name val="Calibri"/>
      <family val="2"/>
      <scheme val="minor"/>
    </font>
  </fonts>
  <fills count="7">
    <fill>
      <patternFill patternType="none"/>
    </fill>
    <fill>
      <patternFill patternType="gray125"/>
    </fill>
    <fill>
      <patternFill patternType="solid">
        <fgColor rgb="FFF9CB9C"/>
        <bgColor rgb="FFF9CB9C"/>
      </patternFill>
    </fill>
    <fill>
      <patternFill patternType="solid">
        <fgColor rgb="FFF6B26B"/>
        <bgColor rgb="FFF6B26B"/>
      </patternFill>
    </fill>
    <fill>
      <patternFill patternType="solid">
        <fgColor rgb="FFFCE5CD"/>
        <bgColor rgb="FFFCE5CD"/>
      </patternFill>
    </fill>
    <fill>
      <patternFill patternType="solid">
        <fgColor rgb="FFFACC9C"/>
        <bgColor rgb="FFFCE5CD"/>
      </patternFill>
    </fill>
    <fill>
      <patternFill patternType="solid">
        <fgColor rgb="FFFACC9C"/>
        <bgColor rgb="FFCCCCCC"/>
      </patternFill>
    </fill>
  </fills>
  <borders count="2">
    <border>
      <start/>
      <end/>
      <top/>
      <bottom/>
      <diagonal/>
    </border>
    <border>
      <start/>
      <end/>
      <top/>
      <bottom/>
      <diagonal/>
    </border>
  </borders>
  <cellStyleXfs count="2">
    <xf numFmtId="0" fontId="0" fillId="0" borderId="0"/>
    <xf numFmtId="0" fontId="4" fillId="0" borderId="0" applyNumberFormat="0" applyFill="0" applyBorder="0" applyAlignment="0" applyProtection="0"/>
  </cellStyleXfs>
  <cellXfs count="33">
    <xf numFmtId="0" fontId="0" fillId="0" borderId="0" xfId="0"/>
    <xf numFmtId="0" fontId="2" fillId="0" borderId="0" xfId="0" applyFont="1"/>
    <xf numFmtId="0" fontId="2" fillId="0" borderId="1" xfId="0" applyFont="1" applyBorder="1"/>
    <xf numFmtId="0" fontId="2" fillId="0" borderId="0" xfId="0" applyFont="1" applyAlignment="1">
      <alignment horizontal="left"/>
    </xf>
    <xf numFmtId="0" fontId="0" fillId="0" borderId="0" xfId="0" applyAlignment="1">
      <alignment horizontal="right"/>
    </xf>
    <xf numFmtId="0" fontId="2" fillId="0" borderId="0" xfId="0" applyFont="1" applyAlignment="1">
      <alignment horizontal="right"/>
    </xf>
    <xf numFmtId="0" fontId="3" fillId="0" borderId="0" xfId="0" applyFont="1"/>
    <xf numFmtId="0" fontId="5" fillId="0" borderId="0" xfId="0" applyFont="1"/>
    <xf numFmtId="0" fontId="6" fillId="2" borderId="0" xfId="0" applyFont="1" applyFill="1" applyAlignment="1">
      <alignment wrapText="1"/>
    </xf>
    <xf numFmtId="0" fontId="2" fillId="2" borderId="0" xfId="0" applyFont="1" applyFill="1"/>
    <xf numFmtId="0" fontId="6" fillId="0" borderId="0" xfId="0" applyFont="1"/>
    <xf numFmtId="0" fontId="7" fillId="0" borderId="0" xfId="0" applyFont="1"/>
    <xf numFmtId="0" fontId="2" fillId="0" borderId="0" xfId="0" applyFont="1" applyAlignment="1">
      <alignment wrapText="1"/>
    </xf>
    <xf numFmtId="0" fontId="3" fillId="0" borderId="0" xfId="0" applyFont="1" applyAlignment="1">
      <alignment horizontal="right"/>
    </xf>
    <xf numFmtId="0" fontId="7" fillId="0" borderId="0" xfId="0" applyFont="1" applyAlignment="1">
      <alignment horizontal="left"/>
    </xf>
    <xf numFmtId="0" fontId="3" fillId="0" borderId="0" xfId="0" applyFont="1" applyAlignment="1">
      <alignment horizontal="left"/>
    </xf>
    <xf numFmtId="0" fontId="2" fillId="0" borderId="1" xfId="0" applyFont="1" applyBorder="1" applyAlignment="1">
      <alignment horizontal="right"/>
    </xf>
    <xf numFmtId="0" fontId="6" fillId="2" borderId="0" xfId="0" applyFont="1" applyFill="1"/>
    <xf numFmtId="0" fontId="2" fillId="2" borderId="0" xfId="0" applyFont="1" applyFill="1" applyAlignment="1">
      <alignment wrapText="1"/>
    </xf>
    <xf numFmtId="0" fontId="1" fillId="0" borderId="0" xfId="0" applyFont="1" applyAlignment="1">
      <alignment horizontal="right"/>
    </xf>
    <xf numFmtId="0" fontId="2" fillId="0" borderId="1" xfId="0" applyFont="1" applyBorder="1" applyAlignment="1">
      <alignment horizontal="left"/>
    </xf>
    <xf numFmtId="0" fontId="8" fillId="0" borderId="0" xfId="0" applyFont="1" applyAlignment="1">
      <alignment horizontal="left"/>
    </xf>
    <xf numFmtId="0" fontId="2" fillId="0" borderId="1" xfId="0" applyFont="1" applyBorder="1" applyAlignment="1">
      <alignment wrapText="1"/>
    </xf>
    <xf numFmtId="0" fontId="2" fillId="0" borderId="1" xfId="0" applyFont="1" applyBorder="1" applyAlignment="1">
      <alignment vertical="top" wrapText="1"/>
    </xf>
    <xf numFmtId="0" fontId="2" fillId="0" borderId="1" xfId="1" applyFont="1" applyFill="1" applyBorder="1"/>
    <xf numFmtId="0" fontId="6" fillId="5" borderId="0" xfId="0" applyFont="1" applyFill="1" applyAlignment="1">
      <alignment wrapText="1"/>
    </xf>
    <xf numFmtId="0" fontId="6" fillId="6" borderId="1" xfId="0" applyFont="1" applyFill="1" applyBorder="1" applyAlignment="1">
      <alignment wrapText="1"/>
    </xf>
    <xf numFmtId="0" fontId="6" fillId="6" borderId="1" xfId="0" applyFont="1" applyFill="1" applyBorder="1"/>
    <xf numFmtId="0" fontId="6" fillId="3" borderId="0" xfId="0" applyFont="1" applyFill="1" applyAlignment="1">
      <alignment horizontal="center" wrapText="1"/>
    </xf>
    <xf numFmtId="0" fontId="6" fillId="4" borderId="0" xfId="0" applyFont="1" applyFill="1" applyAlignment="1">
      <alignment horizontal="center" wrapText="1"/>
    </xf>
    <xf numFmtId="0" fontId="6" fillId="2" borderId="1" xfId="0" applyFont="1" applyFill="1" applyBorder="1" applyAlignment="1">
      <alignment horizontal="left" vertical="center" wrapText="1"/>
    </xf>
    <xf numFmtId="0" fontId="6" fillId="2" borderId="0" xfId="0" applyFont="1" applyFill="1" applyAlignment="1">
      <alignment horizontal="left" wrapText="1"/>
    </xf>
    <xf numFmtId="0" fontId="6" fillId="2" borderId="0" xfId="0" applyFont="1" applyFill="1" applyAlignment="1">
      <alignment horizontal="left"/>
    </xf>
  </cellXfs>
  <cellStyles count="2">
    <cellStyle name="Hyperlink" xfId="1" builtinId="8"/>
    <cellStyle name="Normal" xfId="0" builtinId="0"/>
  </cellStyles>
  <dxfs count="0"/>
  <tableStyles count="0" defaultTableStyle="TableStyleMedium2" defaultPivotStyle="PivotStyleLight16"/>
  <colors>
    <mruColors>
      <color rgb="FFFACC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1" Type="http://purl.oclc.org/ooxml/officeDocument/relationships/theme" Target="theme/theme1.xml"/><Relationship Id="rId20" Type="http://customschemas.google.com/relationships/workbookmetadata" Target="NULL"/><Relationship Id="rId1" Type="http://purl.oclc.org/ooxml/officeDocument/relationships/worksheet" Target="worksheets/sheet1.xml"/><Relationship Id="rId24" Type="http://purl.oclc.org/ooxml/officeDocument/relationships/calcChain" Target="calcChain.xml"/><Relationship Id="rId23" Type="http://purl.oclc.org/ooxml/officeDocument/relationships/sharedStrings" Target="sharedStrings.xml"/><Relationship Id="rId22" Type="http://purl.oclc.org/ooxml/officeDocument/relationships/styles" Target="styles.xml"/></Relationships>
</file>

<file path=xl/theme/theme1.xml><?xml version="1.0" encoding="utf-8"?>
<a:theme xmlns:a="http://purl.oclc.org/ooxml/drawingml/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purl.oclc.org/ooxml/officeDocument/relationships/hyperlink" Target="https://pubmed.ncbi.nlm.nih.gov/20633367/" TargetMode="External"/><Relationship Id="rId21" Type="http://purl.oclc.org/ooxml/officeDocument/relationships/hyperlink" Target="https://doi.org/10.1017/S0033291714002360" TargetMode="External"/><Relationship Id="rId42" Type="http://purl.oclc.org/ooxml/officeDocument/relationships/hyperlink" Target="https://pubmed.ncbi.nlm.nih.gov/28638206/" TargetMode="External"/><Relationship Id="rId47" Type="http://purl.oclc.org/ooxml/officeDocument/relationships/hyperlink" Target="https://doi.org/10.1016/j.psychres.2016.04.046" TargetMode="External"/><Relationship Id="rId63" Type="http://purl.oclc.org/ooxml/officeDocument/relationships/hyperlink" Target="https://doi.org/10.1016/j.schres.2013.06.015" TargetMode="External"/><Relationship Id="rId68" Type="http://purl.oclc.org/ooxml/officeDocument/relationships/hyperlink" Target="https://doi.org/10.1177/0269881114533600" TargetMode="External"/><Relationship Id="rId84" Type="http://purl.oclc.org/ooxml/officeDocument/relationships/hyperlink" Target="https://www.ncbi.nlm.nih.gov/pmc/articles/PMC5518263/" TargetMode="External"/><Relationship Id="rId89" Type="http://purl.oclc.org/ooxml/officeDocument/relationships/hyperlink" Target="https://doi.org/10.1016/j.neulet.2014.10.029" TargetMode="External"/><Relationship Id="rId16" Type="http://purl.oclc.org/ooxml/officeDocument/relationships/hyperlink" Target="https://www.sciencedirect.com/science/article/abs/pii/S0304394005003514?via%3Dihub" TargetMode="External"/><Relationship Id="rId107" Type="http://purl.oclc.org/ooxml/officeDocument/relationships/hyperlink" Target="https://www.cochranelibrary.com/central/doi/10.1002/central/CN-02380965/full" TargetMode="External"/><Relationship Id="rId11" Type="http://purl.oclc.org/ooxml/officeDocument/relationships/hyperlink" Target="https://doi.org/10.1007/s12311-020-01193-9" TargetMode="External"/><Relationship Id="rId32" Type="http://purl.oclc.org/ooxml/officeDocument/relationships/hyperlink" Target="https://doi.org/10.1176/jnp.2007.19.4.464" TargetMode="External"/><Relationship Id="rId37" Type="http://purl.oclc.org/ooxml/officeDocument/relationships/hyperlink" Target="https://doi.org/10.1017/s0033291704002338" TargetMode="External"/><Relationship Id="rId53" Type="http://purl.oclc.org/ooxml/officeDocument/relationships/hyperlink" Target="https://doi.org/10.1016/j.schres.2007.03.016" TargetMode="External"/><Relationship Id="rId58" Type="http://purl.oclc.org/ooxml/officeDocument/relationships/hyperlink" Target="https://pubmed.ncbi.nlm.nih.gov/33735740/" TargetMode="External"/><Relationship Id="rId74" Type="http://purl.oclc.org/ooxml/officeDocument/relationships/hyperlink" Target="https://pubmed.ncbi.nlm.nih.gov/22559192/" TargetMode="External"/><Relationship Id="rId79" Type="http://purl.oclc.org/ooxml/officeDocument/relationships/hyperlink" Target="https://doi.org/10.1016/j.jpsychires.2005.02.008" TargetMode="External"/><Relationship Id="rId102" Type="http://purl.oclc.org/ooxml/officeDocument/relationships/hyperlink" Target="https://sci-hub.se/10.3969/j.issn.1002-0829.2014.01.003" TargetMode="External"/><Relationship Id="rId5" Type="http://purl.oclc.org/ooxml/officeDocument/relationships/hyperlink" Target="https://doi.org/10.1016/j.schres.2021.10.005" TargetMode="External"/><Relationship Id="rId90" Type="http://purl.oclc.org/ooxml/officeDocument/relationships/hyperlink" Target="https://doi.org/10.1016/j.schres.2019.12.008" TargetMode="External"/><Relationship Id="rId95" Type="http://purl.oclc.org/ooxml/officeDocument/relationships/hyperlink" Target="https://pubmed.ncbi.nlm.nih.gov/32185388/" TargetMode="External"/><Relationship Id="rId22" Type="http://purl.oclc.org/ooxml/officeDocument/relationships/hyperlink" Target="https://www.cambridge.org/core/journals/psychological-medicine/article/abs/efficacy-of-bilateral-repetitive-transcranial-magnetic-stimulation-for-negative-symptoms-of-schizophrenia-results-of-a-multicenter-doubleblind-randomized-controlled-trial/F6A1F88E8F73A1E85FDE1CA86EA4FFDA" TargetMode="External"/><Relationship Id="rId27" Type="http://purl.oclc.org/ooxml/officeDocument/relationships/hyperlink" Target="https://pubmed.ncbi.nlm.nih.gov/27337795/" TargetMode="External"/><Relationship Id="rId43" Type="http://purl.oclc.org/ooxml/officeDocument/relationships/hyperlink" Target="https://doi.org/10.1016/s0006-3223(99)00182-1" TargetMode="External"/><Relationship Id="rId48" Type="http://purl.oclc.org/ooxml/officeDocument/relationships/hyperlink" Target="https://www.sciencedirect.com/science/article/abs/pii/S0165178116304619?via%3Dihub" TargetMode="External"/><Relationship Id="rId64" Type="http://purl.oclc.org/ooxml/officeDocument/relationships/hyperlink" Target="https://pubmed.ncbi.nlm.nih.gov/23810122/" TargetMode="External"/><Relationship Id="rId69" Type="http://purl.oclc.org/ooxml/officeDocument/relationships/hyperlink" Target="https://pubmed.ncbi.nlm.nih.gov/24829210/" TargetMode="External"/><Relationship Id="rId80" Type="http://purl.oclc.org/ooxml/officeDocument/relationships/hyperlink" Target="https://www.cochranelibrary.com/central/doi/10.1002/central/CN-00762499/full" TargetMode="External"/><Relationship Id="rId85" Type="http://purl.oclc.org/ooxml/officeDocument/relationships/hyperlink" Target="https://doi.org/10.1016/j.schres.2019.12.008" TargetMode="External"/><Relationship Id="rId12" Type="http://purl.oclc.org/ooxml/officeDocument/relationships/hyperlink" Target="https://link.springer.com/article/10.1007/s12311-020-01193-9" TargetMode="External"/><Relationship Id="rId17" Type="http://purl.oclc.org/ooxml/officeDocument/relationships/hyperlink" Target="https://doi.org/10.1016/j.psychres.2009.01.014" TargetMode="External"/><Relationship Id="rId33" Type="http://purl.oclc.org/ooxml/officeDocument/relationships/hyperlink" Target="https://neuro.psychiatryonline.org/doi/full/10.1176/jnp.2007.19.4.464" TargetMode="External"/><Relationship Id="rId38" Type="http://purl.oclc.org/ooxml/officeDocument/relationships/hyperlink" Target="https://pubmed.ncbi.nlm.nih.gov/15697042/" TargetMode="External"/><Relationship Id="rId59" Type="http://purl.oclc.org/ooxml/officeDocument/relationships/hyperlink" Target="https://doi.org/10.1016/j.schres.2007.06.019" TargetMode="External"/><Relationship Id="rId103" Type="http://purl.oclc.org/ooxml/officeDocument/relationships/hyperlink" Target="https://pubmed.ncbi.nlm.nih.gov/23073583/" TargetMode="External"/><Relationship Id="rId108" Type="http://purl.oclc.org/ooxml/officeDocument/relationships/hyperlink" Target="https://doi.org/10.2147/NDT.S196086" TargetMode="External"/><Relationship Id="rId54" Type="http://purl.oclc.org/ooxml/officeDocument/relationships/hyperlink" Target="https://www.cochranelibrary.com/central/doi/10.1002/central/CN-00588569/full" TargetMode="External"/><Relationship Id="rId70" Type="http://purl.oclc.org/ooxml/officeDocument/relationships/hyperlink" Target="http://dx.chinadoi.cn/10.3969/j.issn.1000-6729.2011.02.003" TargetMode="External"/><Relationship Id="rId75" Type="http://purl.oclc.org/ooxml/officeDocument/relationships/hyperlink" Target="https://doi.org/10.1016/j.jpsychires.2005.02.008" TargetMode="External"/><Relationship Id="rId91" Type="http://purl.oclc.org/ooxml/officeDocument/relationships/hyperlink" Target="https://www.cochranelibrary.com/central/doi/10.1002/central/CN-01255188/full" TargetMode="External"/><Relationship Id="rId96" Type="http://purl.oclc.org/ooxml/officeDocument/relationships/hyperlink" Target="http://dx.chinadoi.cn/10.3321/j.issn:1673-8225.2006.46.012" TargetMode="External"/><Relationship Id="rId1" Type="http://purl.oclc.org/ooxml/officeDocument/relationships/hyperlink" Target="https://doi.org/10.1371%2Fjournal.pone.0108828" TargetMode="External"/><Relationship Id="rId6" Type="http://purl.oclc.org/ooxml/officeDocument/relationships/hyperlink" Target="https://www.cochranelibrary.com/central/doi/10.1002/central/CN-02391014/full" TargetMode="External"/><Relationship Id="rId15" Type="http://purl.oclc.org/ooxml/officeDocument/relationships/hyperlink" Target="https://doi.org/10.1016/j.neulet.2005.03.052" TargetMode="External"/><Relationship Id="rId23" Type="http://purl.oclc.org/ooxml/officeDocument/relationships/hyperlink" Target="https://pubmed.ncbi.nlm.nih.gov/29897597/" TargetMode="External"/><Relationship Id="rId28" Type="http://purl.oclc.org/ooxml/officeDocument/relationships/hyperlink" Target="https://pubmed.ncbi.nlm.nih.gov/27337795/" TargetMode="External"/><Relationship Id="rId36" Type="http://purl.oclc.org/ooxml/officeDocument/relationships/hyperlink" Target="https://pubmed.ncbi.nlm.nih.gov/32714846/" TargetMode="External"/><Relationship Id="rId49" Type="http://purl.oclc.org/ooxml/officeDocument/relationships/hyperlink" Target="http://dx.chinadoi.cn/10.3969/j.issn.1672-0458.2008.03.002" TargetMode="External"/><Relationship Id="rId57" Type="http://purl.oclc.org/ooxml/officeDocument/relationships/hyperlink" Target="https://pubmed.ncbi.nlm.nih.gov/27987221/" TargetMode="External"/><Relationship Id="rId106" Type="http://purl.oclc.org/ooxml/officeDocument/relationships/hyperlink" Target="https://doi.org/10.1016/j.psychres.2021.114204" TargetMode="External"/><Relationship Id="rId10" Type="http://purl.oclc.org/ooxml/officeDocument/relationships/hyperlink" Target="https://www.ncbi.nlm.nih.gov/pmc/articles/PMC6760327/" TargetMode="External"/><Relationship Id="rId31" Type="http://purl.oclc.org/ooxml/officeDocument/relationships/hyperlink" Target="https://www.cochranelibrary.com/central/doi/10.1002/central/CN-01171701/full" TargetMode="External"/><Relationship Id="rId44" Type="http://purl.oclc.org/ooxml/officeDocument/relationships/hyperlink" Target="https://pubmed.ncbi.nlm.nih.gov/10578460/" TargetMode="External"/><Relationship Id="rId52" Type="http://purl.oclc.org/ooxml/officeDocument/relationships/hyperlink" Target="https://www.ncbi.nlm.nih.gov/pmc/articles/PMC5518263/" TargetMode="External"/><Relationship Id="rId60" Type="http://purl.oclc.org/ooxml/officeDocument/relationships/hyperlink" Target="https://www.cochranelibrary.com/central/doi/10.1002/central/CN-00697386/full" TargetMode="External"/><Relationship Id="rId65" Type="http://purl.oclc.org/ooxml/officeDocument/relationships/hyperlink" Target="https://pubmed.ncbi.nlm.nih.gov/24211840/" TargetMode="External"/><Relationship Id="rId73" Type="http://purl.oclc.org/ooxml/officeDocument/relationships/hyperlink" Target="https://doi.org/10.1186/1744-859x-11-13" TargetMode="External"/><Relationship Id="rId78" Type="http://purl.oclc.org/ooxml/officeDocument/relationships/hyperlink" Target="https://www.cochranelibrary.com/central/doi/10.1002/central/CN-00762499/full" TargetMode="External"/><Relationship Id="rId81" Type="http://purl.oclc.org/ooxml/officeDocument/relationships/hyperlink" Target="https://journals.lww.com/indianjpsychiatry/Fulltext/2020/62010/The_safety_and_efficacy_of_adjunctive_20_Hz.5.aspx" TargetMode="External"/><Relationship Id="rId86" Type="http://purl.oclc.org/ooxml/officeDocument/relationships/hyperlink" Target="https://reader.elsevier.com/reader/sd/pii/S092099641930578X?token=75CD08AB2319160A847464FEB6FD8DBF65681B75D5FB78FF09DF5339E9A9D987713A5441EDD0BA8B2673AB7EF97EE191&amp;originRegion=eu-west-1&amp;originCreation=20221209155611" TargetMode="External"/><Relationship Id="rId94" Type="http://purl.oclc.org/ooxml/officeDocument/relationships/hyperlink" Target="https://doi.org/10.1093/schbul/sbaa035" TargetMode="External"/><Relationship Id="rId99" Type="http://purl.oclc.org/ooxml/officeDocument/relationships/hyperlink" Target="http://dx.chinadoi.cn/10.3969/j.issn.1672-9463.2015.09.008" TargetMode="External"/><Relationship Id="rId101" Type="http://purl.oclc.org/ooxml/officeDocument/relationships/hyperlink" Target="https://sci-hub.se/10.3969/j.issn.1002-0829.2014.01.003" TargetMode="External"/><Relationship Id="rId4" Type="http://purl.oclc.org/ooxml/officeDocument/relationships/hyperlink" Target="https://www.cochranelibrary.com/central/doi/10.1002/central/CN-00972323/full" TargetMode="External"/><Relationship Id="rId9" Type="http://purl.oclc.org/ooxml/officeDocument/relationships/hyperlink" Target="https://doi.org/10.1176%2Fappi.ajp.2018.18040429" TargetMode="External"/><Relationship Id="rId13" Type="http://purl.oclc.org/ooxml/officeDocument/relationships/hyperlink" Target="https://d.wanfangdata.com.cn/periodical/shjsyx201104002" TargetMode="External"/><Relationship Id="rId18" Type="http://purl.oclc.org/ooxml/officeDocument/relationships/hyperlink" Target="https://pubmed.ncbi.nlm.nih.gov/20378181/" TargetMode="External"/><Relationship Id="rId39" Type="http://purl.oclc.org/ooxml/officeDocument/relationships/hyperlink" Target="https://doi.org/10.1093/oxfordjournals.schbul.a007089" TargetMode="External"/><Relationship Id="rId109" Type="http://purl.oclc.org/ooxml/officeDocument/relationships/hyperlink" Target="https://www.cochranelibrary.com/central/doi/10.1002/central/CN-01963607/full" TargetMode="External"/><Relationship Id="rId34" Type="http://purl.oclc.org/ooxml/officeDocument/relationships/hyperlink" Target="https://pubmed.ncbi.nlm.nih.gov/32098946/" TargetMode="External"/><Relationship Id="rId50" Type="http://purl.oclc.org/ooxml/officeDocument/relationships/hyperlink" Target="https://www.ncbi.nlm.nih.gov/pmc/articles/PMC5518263/" TargetMode="External"/><Relationship Id="rId55" Type="http://purl.oclc.org/ooxml/officeDocument/relationships/hyperlink" Target="https://pubmed.ncbi.nlm.nih.gov/16648775/" TargetMode="External"/><Relationship Id="rId76" Type="http://purl.oclc.org/ooxml/officeDocument/relationships/hyperlink" Target="https://www.cochranelibrary.com/central/doi/10.1002/central/CN-00560787/full" TargetMode="External"/><Relationship Id="rId97" Type="http://purl.oclc.org/ooxml/officeDocument/relationships/hyperlink" Target="http://dx.chinadoi.cn/10.3969/j.issn.1002-0829.2010.05.002" TargetMode="External"/><Relationship Id="rId104" Type="http://purl.oclc.org/ooxml/officeDocument/relationships/hyperlink" Target="https://pubmed.ncbi.nlm.nih.gov/23073583/" TargetMode="External"/><Relationship Id="rId7" Type="http://purl.oclc.org/ooxml/officeDocument/relationships/hyperlink" Target="https://doi.org/10.1038/s41537-021-00138-3" TargetMode="External"/><Relationship Id="rId71" Type="http://purl.oclc.org/ooxml/officeDocument/relationships/hyperlink" Target="https://doi.org/10.4088/jcp.v68n1009" TargetMode="External"/><Relationship Id="rId92" Type="http://purl.oclc.org/ooxml/officeDocument/relationships/hyperlink" Target="https://doi.org/10.1093/schbul/sbaa035" TargetMode="External"/><Relationship Id="rId2" Type="http://purl.oclc.org/ooxml/officeDocument/relationships/hyperlink" Target="https://www.ncbi.nlm.nih.gov/pmc/articles/PMC4203691/" TargetMode="External"/><Relationship Id="rId29" Type="http://purl.oclc.org/ooxml/officeDocument/relationships/hyperlink" Target="https://pubmed.ncbi.nlm.nih.gov/27337795/" TargetMode="External"/><Relationship Id="rId24" Type="http://purl.oclc.org/ooxml/officeDocument/relationships/hyperlink" Target="https://doi.org/10.1038%2Fs41537-022-00248-6" TargetMode="External"/><Relationship Id="rId40" Type="http://purl.oclc.org/ooxml/officeDocument/relationships/hyperlink" Target="https://www.cochranelibrary.com/central/doi/10.1002/central/CN-00490440/full" TargetMode="External"/><Relationship Id="rId45" Type="http://purl.oclc.org/ooxml/officeDocument/relationships/hyperlink" Target="https://doi.org/10.1016/j.brs.2020.02.016" TargetMode="External"/><Relationship Id="rId66" Type="http://purl.oclc.org/ooxml/officeDocument/relationships/hyperlink" Target="https://www.cochranelibrary.com/central/doi/10.1002/central/CN-01021890/full" TargetMode="External"/><Relationship Id="rId87" Type="http://purl.oclc.org/ooxml/officeDocument/relationships/hyperlink" Target="https://doi.org/10.3389/fpsyt.2021.736094" TargetMode="External"/><Relationship Id="rId110" Type="http://purl.oclc.org/ooxml/officeDocument/relationships/hyperlink" Target="https://pubmed.ncbi.nlm.nih.gov/25449864/%2093.%20Wen-Xiang%20Q,%20et%20al.%20Effects%20of%20low%20frequency%20repetitive%20transcranial%20magnetic%20stimulation%20on%20auditory%20hallucination%20in%20patients%20with%20schizophrenia.%20Chin.%20Mental%20Health%20J.%202012;26:204&#8211;208.%20%5bGoogle%20Scholar%5d" TargetMode="External"/><Relationship Id="rId61" Type="http://purl.oclc.org/ooxml/officeDocument/relationships/hyperlink" Target="https://doi.org/10.1017/S1461145712000508" TargetMode="External"/><Relationship Id="rId82" Type="http://purl.oclc.org/ooxml/officeDocument/relationships/hyperlink" Target="https://journals.lww.com/ectjournal/abstract/2017/03000/safety_and_efficacy_of_adjunctive___burst.11.aspx" TargetMode="External"/><Relationship Id="rId19" Type="http://purl.oclc.org/ooxml/officeDocument/relationships/hyperlink" Target="https://doi.org/10.1016/j.psychres.2010.11.022" TargetMode="External"/><Relationship Id="rId14" Type="http://purl.oclc.org/ooxml/officeDocument/relationships/hyperlink" Target="https://news.medlive.cn/uploadfile/2012/0105/20120105014046742.pdf" TargetMode="External"/><Relationship Id="rId30" Type="http://purl.oclc.org/ooxml/officeDocument/relationships/hyperlink" Target="https://doi.org/10.1016/j.psychres.2016.07.023" TargetMode="External"/><Relationship Id="rId35" Type="http://purl.oclc.org/ooxml/officeDocument/relationships/hyperlink" Target="https://doi.org/10.1016/j.scog.2020.100183" TargetMode="External"/><Relationship Id="rId56" Type="http://purl.oclc.org/ooxml/officeDocument/relationships/hyperlink" Target="https://doi.org/10.1111/acps.12680" TargetMode="External"/><Relationship Id="rId77" Type="http://purl.oclc.org/ooxml/officeDocument/relationships/hyperlink" Target="https://doi.org/10.1016/j.jpsychires.2005.02.008" TargetMode="External"/><Relationship Id="rId100" Type="http://purl.oclc.org/ooxml/officeDocument/relationships/hyperlink" Target="https://sci-hub.se/10.3969/j.issn.1002-0829.2014.01.003" TargetMode="External"/><Relationship Id="rId105" Type="http://purl.oclc.org/ooxml/officeDocument/relationships/hyperlink" Target="https://pubmed.ncbi.nlm.nih.gov/23073583/" TargetMode="External"/><Relationship Id="rId8" Type="http://purl.oclc.org/ooxml/officeDocument/relationships/hyperlink" Target="https://www.cochranelibrary.com/central/doi/10.1002/central/CN-02264852/full" TargetMode="External"/><Relationship Id="rId51" Type="http://purl.oclc.org/ooxml/officeDocument/relationships/hyperlink" Target="http://dx.chinadoi.cn/10.3877/cma.j.issn.1674-0785.2016.14.007" TargetMode="External"/><Relationship Id="rId72" Type="http://purl.oclc.org/ooxml/officeDocument/relationships/hyperlink" Target="https://pubmed.ncbi.nlm.nih.gov/17960967/" TargetMode="External"/><Relationship Id="rId93" Type="http://purl.oclc.org/ooxml/officeDocument/relationships/hyperlink" Target="https://pubmed.ncbi.nlm.nih.gov/32185388/" TargetMode="External"/><Relationship Id="rId98" Type="http://purl.oclc.org/ooxml/officeDocument/relationships/hyperlink" Target="https://pubmed.ncbi.nlm.nih.gov/25114477/" TargetMode="External"/><Relationship Id="rId3" Type="http://purl.oclc.org/ooxml/officeDocument/relationships/hyperlink" Target="https://doi.org/10.1016/j.brs.2011.06.003" TargetMode="External"/><Relationship Id="rId25" Type="http://purl.oclc.org/ooxml/officeDocument/relationships/hyperlink" Target="https://www.ncbi.nlm.nih.gov/pmc/articles/PMC9261093/" TargetMode="External"/><Relationship Id="rId46" Type="http://purl.oclc.org/ooxml/officeDocument/relationships/hyperlink" Target="https://www.cochranelibrary.com/central/doi/10.1002/central/CN-02094249/full" TargetMode="External"/><Relationship Id="rId67" Type="http://purl.oclc.org/ooxml/officeDocument/relationships/hyperlink" Target="https://www.sciencedirect.com/science/article/pii/S0304394014008416?via%3Dihub" TargetMode="External"/><Relationship Id="rId20" Type="http://purl.oclc.org/ooxml/officeDocument/relationships/hyperlink" Target="https://pubmed.ncbi.nlm.nih.gov/21186062/" TargetMode="External"/><Relationship Id="rId41" Type="http://purl.oclc.org/ooxml/officeDocument/relationships/hyperlink" Target="https://doi.org/10.11919/j.issn.1002-0829.216044" TargetMode="External"/><Relationship Id="rId62" Type="http://purl.oclc.org/ooxml/officeDocument/relationships/hyperlink" Target="https://pubmed.ncbi.nlm.nih.gov/22467118/" TargetMode="External"/><Relationship Id="rId83" Type="http://purl.oclc.org/ooxml/officeDocument/relationships/hyperlink" Target="https://doi.org/10.11919%2Fj.issn.1002-0829.217024" TargetMode="External"/><Relationship Id="rId88" Type="http://purl.oclc.org/ooxml/officeDocument/relationships/hyperlink" Target="https://www.frontiersin.org/articles/10.3389/fpsyt.2021.736094/full"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AC70"/>
  <sheetViews>
    <sheetView tabSelected="1" workbookViewId="0">
      <pane xSplit="1" topLeftCell="B1" activePane="topRight" state="frozen"/>
      <selection pane="topRight" activeCell="F17" sqref="F17"/>
    </sheetView>
  </sheetViews>
  <sheetFormatPr baseColWidth="10" defaultColWidth="14.5" defaultRowHeight="15" customHeight="1" x14ac:dyDescent="0.2"/>
  <cols>
    <col min="1" max="1" width="29.6640625" customWidth="1"/>
    <col min="2" max="2" width="11.6640625" style="1" bestFit="1" customWidth="1"/>
    <col min="3" max="3" width="13.1640625" style="1" bestFit="1" customWidth="1"/>
    <col min="4" max="4" width="50.1640625" style="3" bestFit="1" customWidth="1"/>
    <col min="5" max="5" width="11.5" bestFit="1" customWidth="1"/>
    <col min="6" max="6" width="18.1640625" style="4" bestFit="1" customWidth="1"/>
    <col min="7" max="7" width="6.6640625" style="4" bestFit="1" customWidth="1"/>
    <col min="8" max="8" width="13.5" style="4" bestFit="1" customWidth="1"/>
    <col min="9" max="9" width="12.83203125" style="4" bestFit="1" customWidth="1"/>
    <col min="10" max="10" width="13.33203125" style="5" bestFit="1" customWidth="1"/>
    <col min="11" max="11" width="26.83203125" bestFit="1" customWidth="1"/>
    <col min="12" max="12" width="14" bestFit="1" customWidth="1"/>
    <col min="13" max="13" width="60.33203125" bestFit="1" customWidth="1"/>
    <col min="14" max="14" width="17.1640625" bestFit="1" customWidth="1"/>
    <col min="15" max="15" width="12.6640625" bestFit="1" customWidth="1"/>
    <col min="16" max="16" width="125.6640625" bestFit="1" customWidth="1"/>
    <col min="17" max="17" width="23.83203125" customWidth="1"/>
    <col min="18" max="18" width="21.5" bestFit="1" customWidth="1"/>
    <col min="19" max="19" width="7" bestFit="1" customWidth="1"/>
    <col min="20" max="20" width="22.33203125" customWidth="1"/>
    <col min="21" max="21" width="13.1640625" style="4" bestFit="1" customWidth="1"/>
    <col min="22" max="23" width="11.83203125" style="4" bestFit="1" customWidth="1"/>
    <col min="24" max="24" width="13.1640625" style="4" bestFit="1" customWidth="1"/>
    <col min="25" max="25" width="12.1640625" style="4" bestFit="1" customWidth="1"/>
    <col min="26" max="26" width="11.83203125" style="4" bestFit="1" customWidth="1"/>
    <col min="27" max="27" width="14" bestFit="1" customWidth="1"/>
    <col min="28" max="28" width="38" style="2" customWidth="1"/>
    <col min="29" max="29" width="228.83203125" style="2" bestFit="1" customWidth="1"/>
  </cols>
  <sheetData>
    <row r="1" spans="1:29" s="1" customFormat="1" ht="32" x14ac:dyDescent="0.2">
      <c r="A1" s="17" t="s">
        <v>0</v>
      </c>
      <c r="B1" s="8" t="s">
        <v>9</v>
      </c>
      <c r="C1" s="8" t="s">
        <v>401</v>
      </c>
      <c r="D1" s="31" t="s">
        <v>402</v>
      </c>
      <c r="E1" s="31"/>
      <c r="F1" s="8" t="s">
        <v>10</v>
      </c>
      <c r="G1" s="8" t="s">
        <v>11</v>
      </c>
      <c r="H1" s="8" t="s">
        <v>12</v>
      </c>
      <c r="I1" s="8" t="s">
        <v>13</v>
      </c>
      <c r="J1" s="8" t="s">
        <v>403</v>
      </c>
      <c r="K1" s="8" t="s">
        <v>14</v>
      </c>
      <c r="L1" s="8" t="s">
        <v>404</v>
      </c>
      <c r="M1" s="8" t="s">
        <v>405</v>
      </c>
      <c r="N1" s="8" t="s">
        <v>406</v>
      </c>
      <c r="O1" s="8" t="s">
        <v>15</v>
      </c>
      <c r="P1" s="17" t="s">
        <v>738</v>
      </c>
      <c r="Q1" s="8" t="s">
        <v>16</v>
      </c>
      <c r="R1" s="32" t="s">
        <v>2</v>
      </c>
      <c r="S1" s="32"/>
      <c r="T1" s="18"/>
      <c r="U1" s="28" t="s">
        <v>745</v>
      </c>
      <c r="V1" s="28"/>
      <c r="W1" s="28"/>
      <c r="X1" s="29" t="s">
        <v>746</v>
      </c>
      <c r="Y1" s="29"/>
      <c r="Z1" s="29"/>
      <c r="AA1" s="25" t="s">
        <v>407</v>
      </c>
      <c r="AB1" s="26" t="s">
        <v>408</v>
      </c>
      <c r="AC1" s="30" t="s">
        <v>8</v>
      </c>
    </row>
    <row r="2" spans="1:29" s="1" customFormat="1" x14ac:dyDescent="0.2">
      <c r="A2" s="17" t="s">
        <v>347</v>
      </c>
      <c r="B2" s="9"/>
      <c r="C2" s="9"/>
      <c r="D2" s="9" t="s">
        <v>1</v>
      </c>
      <c r="E2" s="9" t="s">
        <v>409</v>
      </c>
      <c r="F2" s="9"/>
      <c r="G2" s="9"/>
      <c r="H2" s="9"/>
      <c r="I2" s="9"/>
      <c r="J2" s="9"/>
      <c r="K2" s="9"/>
      <c r="L2" s="9"/>
      <c r="M2" s="9"/>
      <c r="N2" s="9"/>
      <c r="O2" s="9"/>
      <c r="P2" s="9"/>
      <c r="Q2" s="9"/>
      <c r="R2" s="9" t="s">
        <v>17</v>
      </c>
      <c r="S2" s="9" t="s">
        <v>18</v>
      </c>
      <c r="T2" s="17" t="s">
        <v>3</v>
      </c>
      <c r="U2" s="9" t="s">
        <v>737</v>
      </c>
      <c r="V2" s="9" t="s">
        <v>4</v>
      </c>
      <c r="W2" s="9" t="s">
        <v>5</v>
      </c>
      <c r="X2" s="9" t="s">
        <v>737</v>
      </c>
      <c r="Y2" s="9" t="s">
        <v>6</v>
      </c>
      <c r="Z2" s="9" t="s">
        <v>7</v>
      </c>
      <c r="AA2" s="17"/>
      <c r="AB2" s="27"/>
      <c r="AC2" s="30"/>
    </row>
    <row r="3" spans="1:29" s="1" customFormat="1" ht="18" customHeight="1" x14ac:dyDescent="0.2">
      <c r="A3" s="10" t="s">
        <v>19</v>
      </c>
      <c r="B3" s="1" t="s">
        <v>20</v>
      </c>
      <c r="C3" s="3" t="s">
        <v>22</v>
      </c>
      <c r="D3" s="3" t="s">
        <v>22</v>
      </c>
      <c r="E3" s="1" t="s">
        <v>22</v>
      </c>
      <c r="F3" s="5" t="s">
        <v>21</v>
      </c>
      <c r="G3" s="5">
        <v>100</v>
      </c>
      <c r="H3" s="5" t="s">
        <v>22</v>
      </c>
      <c r="I3" s="5" t="s">
        <v>22</v>
      </c>
      <c r="J3" s="5">
        <v>25000</v>
      </c>
      <c r="K3" s="1" t="s">
        <v>23</v>
      </c>
      <c r="L3" s="1" t="s">
        <v>22</v>
      </c>
      <c r="M3" s="1" t="s">
        <v>22</v>
      </c>
      <c r="N3" s="1" t="s">
        <v>22</v>
      </c>
      <c r="O3" s="1" t="s">
        <v>22</v>
      </c>
      <c r="P3" s="1" t="s">
        <v>22</v>
      </c>
      <c r="Q3" s="1" t="s">
        <v>22</v>
      </c>
      <c r="R3" s="2">
        <v>36</v>
      </c>
      <c r="S3" s="2">
        <v>35</v>
      </c>
      <c r="T3" s="2" t="s">
        <v>24</v>
      </c>
      <c r="U3" s="16" t="s">
        <v>410</v>
      </c>
      <c r="V3" s="16" t="s">
        <v>25</v>
      </c>
      <c r="W3" s="16" t="s">
        <v>26</v>
      </c>
      <c r="X3" s="16" t="s">
        <v>411</v>
      </c>
      <c r="Y3" s="16" t="s">
        <v>27</v>
      </c>
      <c r="Z3" s="16" t="s">
        <v>28</v>
      </c>
      <c r="AA3" s="11"/>
      <c r="AB3" s="2" t="s">
        <v>22</v>
      </c>
      <c r="AC3" s="2" t="s">
        <v>412</v>
      </c>
    </row>
    <row r="4" spans="1:29" s="1" customFormat="1" x14ac:dyDescent="0.2">
      <c r="A4" s="10" t="s">
        <v>29</v>
      </c>
      <c r="B4" s="1" t="s">
        <v>20</v>
      </c>
      <c r="C4" s="3">
        <v>64.900000000000006</v>
      </c>
      <c r="D4" s="3" t="s">
        <v>413</v>
      </c>
      <c r="E4" s="3" t="s">
        <v>414</v>
      </c>
      <c r="F4" s="5" t="s">
        <v>30</v>
      </c>
      <c r="G4" s="5">
        <v>90</v>
      </c>
      <c r="H4" s="5">
        <v>12</v>
      </c>
      <c r="I4" s="5">
        <v>1200</v>
      </c>
      <c r="J4" s="5">
        <f t="shared" ref="J4:J7" si="0">H4*I4</f>
        <v>14400</v>
      </c>
      <c r="K4" s="1" t="s">
        <v>31</v>
      </c>
      <c r="L4" s="1" t="s">
        <v>400</v>
      </c>
      <c r="M4" s="1" t="s">
        <v>415</v>
      </c>
      <c r="N4" s="1" t="s">
        <v>32</v>
      </c>
      <c r="O4" s="1" t="s">
        <v>33</v>
      </c>
      <c r="P4" s="7" t="s">
        <v>416</v>
      </c>
      <c r="Q4" s="1" t="s">
        <v>22</v>
      </c>
      <c r="R4" s="2">
        <v>31</v>
      </c>
      <c r="S4" s="2">
        <v>16</v>
      </c>
      <c r="T4" s="2" t="s">
        <v>24</v>
      </c>
      <c r="U4" s="16" t="s">
        <v>34</v>
      </c>
      <c r="V4" s="16" t="s">
        <v>35</v>
      </c>
      <c r="W4" s="16" t="s">
        <v>36</v>
      </c>
      <c r="X4" s="16" t="s">
        <v>37</v>
      </c>
      <c r="Y4" s="16" t="s">
        <v>38</v>
      </c>
      <c r="Z4" s="16" t="s">
        <v>39</v>
      </c>
      <c r="AA4" s="11"/>
      <c r="AB4" s="2" t="s">
        <v>417</v>
      </c>
      <c r="AC4" s="2" t="s">
        <v>40</v>
      </c>
    </row>
    <row r="5" spans="1:29" s="1" customFormat="1" ht="16" x14ac:dyDescent="0.2">
      <c r="A5" s="10" t="s">
        <v>41</v>
      </c>
      <c r="B5" s="1" t="s">
        <v>20</v>
      </c>
      <c r="C5" s="3">
        <v>68</v>
      </c>
      <c r="D5" s="3" t="s">
        <v>418</v>
      </c>
      <c r="E5" s="3" t="s">
        <v>419</v>
      </c>
      <c r="F5" s="5" t="s">
        <v>42</v>
      </c>
      <c r="G5" s="5">
        <v>90</v>
      </c>
      <c r="H5" s="5">
        <v>25</v>
      </c>
      <c r="I5" s="5">
        <v>750</v>
      </c>
      <c r="J5" s="5">
        <f t="shared" si="0"/>
        <v>18750</v>
      </c>
      <c r="K5" s="12" t="s">
        <v>43</v>
      </c>
      <c r="L5" s="12" t="s">
        <v>400</v>
      </c>
      <c r="M5" s="12" t="s">
        <v>420</v>
      </c>
      <c r="N5" s="12" t="s">
        <v>44</v>
      </c>
      <c r="O5" s="1" t="s">
        <v>45</v>
      </c>
      <c r="P5" s="6" t="s">
        <v>421</v>
      </c>
      <c r="Q5" s="1" t="s">
        <v>227</v>
      </c>
      <c r="R5" s="2">
        <v>13</v>
      </c>
      <c r="S5" s="2">
        <v>12</v>
      </c>
      <c r="T5" s="1" t="s">
        <v>46</v>
      </c>
      <c r="U5" s="5" t="s">
        <v>422</v>
      </c>
      <c r="V5" s="5" t="s">
        <v>423</v>
      </c>
      <c r="W5" s="5" t="s">
        <v>47</v>
      </c>
      <c r="X5" s="5" t="s">
        <v>424</v>
      </c>
      <c r="Y5" s="5" t="s">
        <v>425</v>
      </c>
      <c r="Z5" s="5" t="s">
        <v>48</v>
      </c>
      <c r="AB5" s="20" t="s">
        <v>426</v>
      </c>
      <c r="AC5" s="2" t="s">
        <v>49</v>
      </c>
    </row>
    <row r="6" spans="1:29" s="1" customFormat="1" x14ac:dyDescent="0.2">
      <c r="A6" s="10" t="s">
        <v>50</v>
      </c>
      <c r="B6" s="1" t="s">
        <v>397</v>
      </c>
      <c r="C6" s="3" t="s">
        <v>22</v>
      </c>
      <c r="D6" s="3" t="s">
        <v>55</v>
      </c>
      <c r="E6" s="3" t="s">
        <v>56</v>
      </c>
      <c r="F6" s="5" t="s">
        <v>368</v>
      </c>
      <c r="G6" s="5">
        <v>100</v>
      </c>
      <c r="H6" s="5">
        <v>10</v>
      </c>
      <c r="I6" s="5">
        <v>600</v>
      </c>
      <c r="J6" s="5">
        <f t="shared" si="0"/>
        <v>6000</v>
      </c>
      <c r="K6" s="1" t="s">
        <v>51</v>
      </c>
      <c r="L6" s="1" t="s">
        <v>400</v>
      </c>
      <c r="M6" s="1" t="s">
        <v>427</v>
      </c>
      <c r="N6" s="1" t="s">
        <v>22</v>
      </c>
      <c r="O6" s="1" t="s">
        <v>52</v>
      </c>
      <c r="P6" s="1" t="s">
        <v>53</v>
      </c>
      <c r="Q6" s="1" t="s">
        <v>227</v>
      </c>
      <c r="R6" s="6">
        <v>30</v>
      </c>
      <c r="S6" s="6">
        <v>30</v>
      </c>
      <c r="T6" s="6" t="s">
        <v>46</v>
      </c>
      <c r="U6" s="5" t="s">
        <v>57</v>
      </c>
      <c r="V6" s="5" t="s">
        <v>58</v>
      </c>
      <c r="W6" s="5" t="s">
        <v>59</v>
      </c>
      <c r="X6" s="5" t="s">
        <v>60</v>
      </c>
      <c r="Y6" s="5" t="s">
        <v>61</v>
      </c>
      <c r="Z6" s="5" t="s">
        <v>62</v>
      </c>
      <c r="AA6" s="11"/>
      <c r="AB6" s="20" t="s">
        <v>428</v>
      </c>
      <c r="AC6" s="2" t="s">
        <v>63</v>
      </c>
    </row>
    <row r="7" spans="1:29" s="1" customFormat="1" x14ac:dyDescent="0.2">
      <c r="A7" s="10" t="s">
        <v>64</v>
      </c>
      <c r="B7" s="1" t="s">
        <v>397</v>
      </c>
      <c r="C7" s="3">
        <v>95</v>
      </c>
      <c r="D7" s="3" t="s">
        <v>429</v>
      </c>
      <c r="E7" s="3" t="s">
        <v>430</v>
      </c>
      <c r="F7" s="5" t="s">
        <v>369</v>
      </c>
      <c r="G7" s="5">
        <v>80</v>
      </c>
      <c r="H7" s="5">
        <v>20</v>
      </c>
      <c r="I7" s="5">
        <v>990</v>
      </c>
      <c r="J7" s="5">
        <f t="shared" si="0"/>
        <v>19800</v>
      </c>
      <c r="K7" s="1" t="s">
        <v>23</v>
      </c>
      <c r="L7" s="1" t="s">
        <v>400</v>
      </c>
      <c r="M7" s="1" t="s">
        <v>431</v>
      </c>
      <c r="N7" s="1" t="s">
        <v>432</v>
      </c>
      <c r="O7" s="1" t="s">
        <v>52</v>
      </c>
      <c r="P7" s="1" t="s">
        <v>53</v>
      </c>
      <c r="Q7" s="1" t="s">
        <v>227</v>
      </c>
      <c r="R7" s="13">
        <v>12</v>
      </c>
      <c r="S7" s="13">
        <v>10</v>
      </c>
      <c r="T7" s="6" t="s">
        <v>46</v>
      </c>
      <c r="U7" s="5" t="s">
        <v>433</v>
      </c>
      <c r="V7" s="5" t="s">
        <v>22</v>
      </c>
      <c r="W7" s="5" t="s">
        <v>65</v>
      </c>
      <c r="X7" s="5" t="s">
        <v>434</v>
      </c>
      <c r="Y7" s="5" t="s">
        <v>22</v>
      </c>
      <c r="Z7" s="5" t="s">
        <v>66</v>
      </c>
      <c r="AA7" s="1" t="s">
        <v>557</v>
      </c>
      <c r="AB7" s="20" t="s">
        <v>435</v>
      </c>
      <c r="AC7" s="2" t="s">
        <v>67</v>
      </c>
    </row>
    <row r="8" spans="1:29" s="1" customFormat="1" x14ac:dyDescent="0.2">
      <c r="A8" s="10" t="s">
        <v>436</v>
      </c>
      <c r="B8" s="1" t="s">
        <v>397</v>
      </c>
      <c r="C8" s="3">
        <v>72.7</v>
      </c>
      <c r="D8" s="3" t="s">
        <v>437</v>
      </c>
      <c r="E8" s="3" t="s">
        <v>437</v>
      </c>
      <c r="F8" s="5" t="s">
        <v>368</v>
      </c>
      <c r="G8" s="5">
        <v>100</v>
      </c>
      <c r="H8" s="5">
        <v>10</v>
      </c>
      <c r="I8" s="5">
        <v>600</v>
      </c>
      <c r="J8" s="5">
        <v>6000</v>
      </c>
      <c r="K8" s="1" t="s">
        <v>51</v>
      </c>
      <c r="L8" s="1" t="s">
        <v>399</v>
      </c>
      <c r="M8" s="1" t="s">
        <v>427</v>
      </c>
      <c r="N8" s="1" t="s">
        <v>22</v>
      </c>
      <c r="O8" s="1" t="s">
        <v>52</v>
      </c>
      <c r="P8" s="1" t="s">
        <v>438</v>
      </c>
      <c r="Q8" s="1" t="s">
        <v>227</v>
      </c>
      <c r="R8" s="13">
        <v>8</v>
      </c>
      <c r="S8" s="13">
        <v>3</v>
      </c>
      <c r="T8" s="6" t="s">
        <v>24</v>
      </c>
      <c r="U8" s="5" t="s">
        <v>22</v>
      </c>
      <c r="V8" s="5" t="s">
        <v>22</v>
      </c>
      <c r="W8" s="5" t="s">
        <v>439</v>
      </c>
      <c r="X8" s="5" t="s">
        <v>22</v>
      </c>
      <c r="Y8" s="5" t="s">
        <v>22</v>
      </c>
      <c r="Z8" s="5" t="s">
        <v>440</v>
      </c>
      <c r="AA8" s="14"/>
      <c r="AB8" s="20" t="s">
        <v>441</v>
      </c>
      <c r="AC8" s="2" t="s">
        <v>442</v>
      </c>
    </row>
    <row r="9" spans="1:29" s="1" customFormat="1" x14ac:dyDescent="0.2">
      <c r="A9" s="10" t="s">
        <v>348</v>
      </c>
      <c r="B9" s="1" t="s">
        <v>397</v>
      </c>
      <c r="C9" s="3">
        <v>41.666666669999998</v>
      </c>
      <c r="D9" s="3" t="s">
        <v>443</v>
      </c>
      <c r="E9" s="3" t="s">
        <v>444</v>
      </c>
      <c r="F9" s="5" t="s">
        <v>368</v>
      </c>
      <c r="G9" s="5">
        <v>80</v>
      </c>
      <c r="H9" s="5">
        <v>10</v>
      </c>
      <c r="I9" s="5">
        <v>600</v>
      </c>
      <c r="J9" s="5">
        <f t="shared" ref="J9:J12" si="1">H9*I9</f>
        <v>6000</v>
      </c>
      <c r="K9" s="1" t="s">
        <v>69</v>
      </c>
      <c r="L9" s="1" t="s">
        <v>400</v>
      </c>
      <c r="M9" s="1" t="s">
        <v>445</v>
      </c>
      <c r="N9" s="1" t="s">
        <v>22</v>
      </c>
      <c r="O9" s="1" t="s">
        <v>52</v>
      </c>
      <c r="P9" s="1" t="s">
        <v>446</v>
      </c>
      <c r="Q9" s="1" t="s">
        <v>227</v>
      </c>
      <c r="R9" s="13">
        <v>19</v>
      </c>
      <c r="S9" s="13">
        <v>17</v>
      </c>
      <c r="T9" s="6" t="s">
        <v>24</v>
      </c>
      <c r="U9" s="5" t="s">
        <v>447</v>
      </c>
      <c r="V9" s="5" t="s">
        <v>448</v>
      </c>
      <c r="W9" s="5" t="s">
        <v>70</v>
      </c>
      <c r="X9" s="5" t="s">
        <v>449</v>
      </c>
      <c r="Y9" s="5" t="s">
        <v>450</v>
      </c>
      <c r="Z9" s="5" t="s">
        <v>71</v>
      </c>
      <c r="AA9" s="11"/>
      <c r="AB9" s="20" t="s">
        <v>451</v>
      </c>
      <c r="AC9" s="2" t="s">
        <v>72</v>
      </c>
    </row>
    <row r="10" spans="1:29" s="1" customFormat="1" x14ac:dyDescent="0.2">
      <c r="A10" s="10" t="s">
        <v>73</v>
      </c>
      <c r="B10" s="1" t="s">
        <v>397</v>
      </c>
      <c r="C10" s="3">
        <v>64.290000000000006</v>
      </c>
      <c r="D10" s="3" t="s">
        <v>452</v>
      </c>
      <c r="E10" s="3" t="s">
        <v>453</v>
      </c>
      <c r="F10" s="5" t="s">
        <v>368</v>
      </c>
      <c r="G10" s="5">
        <v>80</v>
      </c>
      <c r="H10" s="5">
        <v>20</v>
      </c>
      <c r="I10" s="5">
        <v>2400</v>
      </c>
      <c r="J10" s="5">
        <f t="shared" si="1"/>
        <v>48000</v>
      </c>
      <c r="K10" s="1" t="s">
        <v>23</v>
      </c>
      <c r="L10" s="1" t="s">
        <v>400</v>
      </c>
      <c r="M10" s="1" t="s">
        <v>454</v>
      </c>
      <c r="N10" s="1" t="s">
        <v>74</v>
      </c>
      <c r="O10" s="1" t="s">
        <v>52</v>
      </c>
      <c r="P10" s="6" t="s">
        <v>455</v>
      </c>
      <c r="Q10" s="1" t="s">
        <v>227</v>
      </c>
      <c r="R10" s="1">
        <v>23</v>
      </c>
      <c r="S10" s="1">
        <v>19</v>
      </c>
      <c r="T10" s="1" t="s">
        <v>24</v>
      </c>
      <c r="U10" s="5" t="s">
        <v>75</v>
      </c>
      <c r="V10" s="5" t="s">
        <v>456</v>
      </c>
      <c r="W10" s="5" t="s">
        <v>76</v>
      </c>
      <c r="X10" s="5" t="s">
        <v>77</v>
      </c>
      <c r="Y10" s="5" t="s">
        <v>457</v>
      </c>
      <c r="Z10" s="5" t="s">
        <v>78</v>
      </c>
      <c r="AA10" s="11"/>
      <c r="AB10" s="20" t="s">
        <v>458</v>
      </c>
      <c r="AC10" s="2" t="s">
        <v>79</v>
      </c>
    </row>
    <row r="11" spans="1:29" s="1" customFormat="1" x14ac:dyDescent="0.2">
      <c r="A11" s="10" t="s">
        <v>80</v>
      </c>
      <c r="B11" s="1" t="s">
        <v>20</v>
      </c>
      <c r="C11" s="3">
        <v>61.1</v>
      </c>
      <c r="D11" s="3" t="s">
        <v>459</v>
      </c>
      <c r="E11" s="3" t="s">
        <v>460</v>
      </c>
      <c r="F11" s="5" t="s">
        <v>30</v>
      </c>
      <c r="G11" s="5">
        <v>90</v>
      </c>
      <c r="H11" s="5">
        <v>4</v>
      </c>
      <c r="I11" s="5">
        <v>900</v>
      </c>
      <c r="J11" s="5">
        <f t="shared" si="1"/>
        <v>3600</v>
      </c>
      <c r="K11" s="1" t="s">
        <v>31</v>
      </c>
      <c r="L11" s="1" t="s">
        <v>400</v>
      </c>
      <c r="M11" s="1" t="s">
        <v>461</v>
      </c>
      <c r="N11" s="1" t="s">
        <v>32</v>
      </c>
      <c r="O11" s="1" t="s">
        <v>33</v>
      </c>
      <c r="P11" s="1" t="s">
        <v>462</v>
      </c>
      <c r="Q11" s="1" t="s">
        <v>227</v>
      </c>
      <c r="R11" s="1">
        <v>8</v>
      </c>
      <c r="S11" s="1">
        <v>8</v>
      </c>
      <c r="T11" s="1" t="s">
        <v>46</v>
      </c>
      <c r="U11" s="16" t="s">
        <v>22</v>
      </c>
      <c r="V11" s="16" t="s">
        <v>22</v>
      </c>
      <c r="W11" s="5" t="s">
        <v>81</v>
      </c>
      <c r="X11" s="16" t="s">
        <v>22</v>
      </c>
      <c r="Y11" s="16" t="s">
        <v>22</v>
      </c>
      <c r="Z11" s="5" t="s">
        <v>82</v>
      </c>
      <c r="AA11" s="1" t="s">
        <v>557</v>
      </c>
      <c r="AB11" s="20" t="s">
        <v>463</v>
      </c>
      <c r="AC11" s="2" t="s">
        <v>83</v>
      </c>
    </row>
    <row r="12" spans="1:29" s="1" customFormat="1" ht="16" x14ac:dyDescent="0.2">
      <c r="A12" s="10" t="s">
        <v>349</v>
      </c>
      <c r="B12" s="1" t="s">
        <v>20</v>
      </c>
      <c r="C12" s="3">
        <v>71.400000000000006</v>
      </c>
      <c r="D12" s="3" t="s">
        <v>464</v>
      </c>
      <c r="E12" s="3" t="s">
        <v>465</v>
      </c>
      <c r="F12" s="5" t="s">
        <v>84</v>
      </c>
      <c r="G12" s="5">
        <v>110</v>
      </c>
      <c r="H12" s="5">
        <v>10</v>
      </c>
      <c r="I12" s="5">
        <v>1000</v>
      </c>
      <c r="J12" s="5">
        <f t="shared" si="1"/>
        <v>10000</v>
      </c>
      <c r="K12" s="12" t="s">
        <v>23</v>
      </c>
      <c r="L12" s="12" t="s">
        <v>400</v>
      </c>
      <c r="M12" s="1" t="s">
        <v>466</v>
      </c>
      <c r="N12" s="1" t="s">
        <v>467</v>
      </c>
      <c r="O12" s="1" t="s">
        <v>33</v>
      </c>
      <c r="P12" s="6" t="s">
        <v>468</v>
      </c>
      <c r="Q12" s="1" t="s">
        <v>227</v>
      </c>
      <c r="R12" s="1">
        <v>12</v>
      </c>
      <c r="S12" s="1">
        <v>13</v>
      </c>
      <c r="T12" s="1" t="s">
        <v>46</v>
      </c>
      <c r="U12" s="16" t="s">
        <v>22</v>
      </c>
      <c r="V12" s="16" t="s">
        <v>22</v>
      </c>
      <c r="W12" s="5" t="s">
        <v>370</v>
      </c>
      <c r="X12" s="16" t="s">
        <v>22</v>
      </c>
      <c r="Y12" s="16" t="s">
        <v>22</v>
      </c>
      <c r="Z12" s="5" t="s">
        <v>469</v>
      </c>
      <c r="AA12" s="1" t="s">
        <v>557</v>
      </c>
      <c r="AB12" s="20" t="s">
        <v>470</v>
      </c>
      <c r="AC12" s="2" t="s">
        <v>471</v>
      </c>
    </row>
    <row r="13" spans="1:29" s="1" customFormat="1" x14ac:dyDescent="0.2">
      <c r="A13" s="10" t="s">
        <v>86</v>
      </c>
      <c r="B13" s="1" t="s">
        <v>20</v>
      </c>
      <c r="C13" s="3">
        <v>70.5</v>
      </c>
      <c r="D13" s="3" t="s">
        <v>472</v>
      </c>
      <c r="E13" s="3" t="s">
        <v>473</v>
      </c>
      <c r="F13" s="5" t="s">
        <v>30</v>
      </c>
      <c r="G13" s="5">
        <v>90</v>
      </c>
      <c r="H13" s="5">
        <v>20</v>
      </c>
      <c r="I13" s="5" t="s">
        <v>22</v>
      </c>
      <c r="J13" s="5">
        <v>23040</v>
      </c>
      <c r="K13" s="1" t="s">
        <v>87</v>
      </c>
      <c r="L13" s="1" t="s">
        <v>400</v>
      </c>
      <c r="M13" s="1" t="s">
        <v>461</v>
      </c>
      <c r="N13" s="1" t="s">
        <v>32</v>
      </c>
      <c r="O13" s="1" t="s">
        <v>45</v>
      </c>
      <c r="P13" s="6" t="s">
        <v>474</v>
      </c>
      <c r="Q13" s="1" t="s">
        <v>227</v>
      </c>
      <c r="R13" s="1">
        <v>8</v>
      </c>
      <c r="S13" s="1">
        <v>9</v>
      </c>
      <c r="T13" s="1" t="s">
        <v>88</v>
      </c>
      <c r="U13" s="5" t="s">
        <v>89</v>
      </c>
      <c r="V13" s="5" t="s">
        <v>475</v>
      </c>
      <c r="W13" s="5" t="s">
        <v>90</v>
      </c>
      <c r="X13" s="5" t="s">
        <v>91</v>
      </c>
      <c r="Y13" s="5" t="s">
        <v>476</v>
      </c>
      <c r="Z13" s="5" t="s">
        <v>92</v>
      </c>
      <c r="AA13" s="11"/>
      <c r="AB13" s="20" t="s">
        <v>477</v>
      </c>
      <c r="AC13" s="2" t="s">
        <v>93</v>
      </c>
    </row>
    <row r="14" spans="1:29" s="1" customFormat="1" ht="16" x14ac:dyDescent="0.2">
      <c r="A14" s="10" t="s">
        <v>94</v>
      </c>
      <c r="B14" s="1" t="s">
        <v>20</v>
      </c>
      <c r="C14" s="3" t="s">
        <v>22</v>
      </c>
      <c r="D14" s="3" t="s">
        <v>478</v>
      </c>
      <c r="E14" s="3" t="s">
        <v>479</v>
      </c>
      <c r="F14" s="5" t="s">
        <v>480</v>
      </c>
      <c r="G14" s="5">
        <v>90</v>
      </c>
      <c r="H14" s="5">
        <v>30</v>
      </c>
      <c r="I14" s="5">
        <v>2000</v>
      </c>
      <c r="J14" s="5">
        <f t="shared" ref="J14:J15" si="2">H14*I14</f>
        <v>60000</v>
      </c>
      <c r="K14" s="12" t="s">
        <v>43</v>
      </c>
      <c r="L14" s="12" t="s">
        <v>400</v>
      </c>
      <c r="M14" s="1" t="s">
        <v>481</v>
      </c>
      <c r="N14" s="1" t="s">
        <v>95</v>
      </c>
      <c r="O14" s="1" t="s">
        <v>482</v>
      </c>
      <c r="P14" s="1" t="s">
        <v>483</v>
      </c>
      <c r="Q14" s="1" t="s">
        <v>227</v>
      </c>
      <c r="R14" s="1">
        <v>16</v>
      </c>
      <c r="S14" s="1">
        <v>16</v>
      </c>
      <c r="T14" s="1" t="s">
        <v>46</v>
      </c>
      <c r="U14" s="5" t="s">
        <v>484</v>
      </c>
      <c r="V14" s="5" t="s">
        <v>485</v>
      </c>
      <c r="W14" s="5" t="s">
        <v>96</v>
      </c>
      <c r="X14" s="5" t="s">
        <v>486</v>
      </c>
      <c r="Y14" s="5" t="s">
        <v>487</v>
      </c>
      <c r="Z14" s="5" t="s">
        <v>97</v>
      </c>
      <c r="AA14" s="11"/>
      <c r="AB14" s="20" t="s">
        <v>488</v>
      </c>
      <c r="AC14" s="2" t="s">
        <v>98</v>
      </c>
    </row>
    <row r="15" spans="1:29" s="1" customFormat="1" x14ac:dyDescent="0.2">
      <c r="A15" s="10" t="s">
        <v>350</v>
      </c>
      <c r="B15" s="1" t="s">
        <v>20</v>
      </c>
      <c r="C15" s="3">
        <v>55.4</v>
      </c>
      <c r="D15" s="3" t="s">
        <v>489</v>
      </c>
      <c r="E15" s="3" t="s">
        <v>490</v>
      </c>
      <c r="F15" s="5" t="s">
        <v>42</v>
      </c>
      <c r="G15" s="5">
        <v>80</v>
      </c>
      <c r="H15" s="5">
        <v>4</v>
      </c>
      <c r="I15" s="5">
        <v>2600</v>
      </c>
      <c r="J15" s="5">
        <f t="shared" si="2"/>
        <v>10400</v>
      </c>
      <c r="K15" s="1" t="s">
        <v>87</v>
      </c>
      <c r="L15" s="1" t="s">
        <v>400</v>
      </c>
      <c r="M15" s="1" t="s">
        <v>461</v>
      </c>
      <c r="N15" s="1" t="s">
        <v>32</v>
      </c>
      <c r="O15" s="1" t="s">
        <v>33</v>
      </c>
      <c r="P15" s="1" t="s">
        <v>491</v>
      </c>
      <c r="Q15" s="1" t="s">
        <v>227</v>
      </c>
      <c r="R15" s="1">
        <v>26</v>
      </c>
      <c r="S15" s="1">
        <v>33</v>
      </c>
      <c r="T15" s="1" t="s">
        <v>24</v>
      </c>
      <c r="U15" s="5" t="s">
        <v>99</v>
      </c>
      <c r="V15" s="5" t="s">
        <v>492</v>
      </c>
      <c r="W15" s="5" t="s">
        <v>100</v>
      </c>
      <c r="X15" s="5" t="s">
        <v>101</v>
      </c>
      <c r="Y15" s="5" t="s">
        <v>493</v>
      </c>
      <c r="Z15" s="5" t="s">
        <v>102</v>
      </c>
      <c r="AA15" s="11"/>
      <c r="AB15" s="20" t="s">
        <v>494</v>
      </c>
      <c r="AC15" s="2" t="s">
        <v>103</v>
      </c>
    </row>
    <row r="16" spans="1:29" s="1" customFormat="1" x14ac:dyDescent="0.2">
      <c r="A16" s="10" t="s">
        <v>104</v>
      </c>
      <c r="B16" s="1" t="s">
        <v>20</v>
      </c>
      <c r="C16" s="3" t="s">
        <v>22</v>
      </c>
      <c r="D16" s="3" t="s">
        <v>22</v>
      </c>
      <c r="E16" s="1" t="s">
        <v>22</v>
      </c>
      <c r="F16" s="5" t="s">
        <v>21</v>
      </c>
      <c r="G16" s="5">
        <v>100</v>
      </c>
      <c r="H16" s="5">
        <v>20</v>
      </c>
      <c r="I16" s="5" t="s">
        <v>22</v>
      </c>
      <c r="J16" s="5" t="s">
        <v>22</v>
      </c>
      <c r="K16" s="1" t="s">
        <v>23</v>
      </c>
      <c r="L16" s="1" t="s">
        <v>400</v>
      </c>
      <c r="M16" s="1" t="s">
        <v>454</v>
      </c>
      <c r="N16" s="1" t="s">
        <v>74</v>
      </c>
      <c r="O16" s="1" t="s">
        <v>22</v>
      </c>
      <c r="P16" s="1" t="s">
        <v>22</v>
      </c>
      <c r="Q16" s="1" t="s">
        <v>22</v>
      </c>
      <c r="R16" s="1">
        <v>21</v>
      </c>
      <c r="S16" s="1">
        <v>20</v>
      </c>
      <c r="T16" s="1" t="s">
        <v>24</v>
      </c>
      <c r="U16" s="5" t="s">
        <v>105</v>
      </c>
      <c r="V16" s="5" t="s">
        <v>106</v>
      </c>
      <c r="W16" s="5" t="s">
        <v>107</v>
      </c>
      <c r="X16" s="5" t="s">
        <v>495</v>
      </c>
      <c r="Y16" s="5" t="s">
        <v>108</v>
      </c>
      <c r="Z16" s="5" t="s">
        <v>109</v>
      </c>
      <c r="AA16" s="11"/>
      <c r="AB16" s="2" t="s">
        <v>496</v>
      </c>
      <c r="AC16" s="24" t="s">
        <v>739</v>
      </c>
    </row>
    <row r="17" spans="1:29" s="1" customFormat="1" x14ac:dyDescent="0.2">
      <c r="A17" s="10" t="s">
        <v>110</v>
      </c>
      <c r="B17" s="1" t="s">
        <v>20</v>
      </c>
      <c r="C17" s="3">
        <v>80</v>
      </c>
      <c r="D17" s="3" t="s">
        <v>497</v>
      </c>
      <c r="E17" s="3" t="s">
        <v>398</v>
      </c>
      <c r="F17" s="5" t="s">
        <v>21</v>
      </c>
      <c r="G17" s="5">
        <v>110</v>
      </c>
      <c r="H17" s="5">
        <v>15</v>
      </c>
      <c r="I17" s="5">
        <v>2000</v>
      </c>
      <c r="J17" s="5">
        <f>H17*I17</f>
        <v>30000</v>
      </c>
      <c r="K17" s="1" t="s">
        <v>111</v>
      </c>
      <c r="L17" s="1" t="s">
        <v>400</v>
      </c>
      <c r="M17" s="1" t="s">
        <v>498</v>
      </c>
      <c r="N17" s="1" t="s">
        <v>467</v>
      </c>
      <c r="O17" s="1" t="s">
        <v>112</v>
      </c>
      <c r="P17" s="6" t="s">
        <v>499</v>
      </c>
      <c r="Q17" s="1" t="s">
        <v>227</v>
      </c>
      <c r="R17" s="1">
        <v>12</v>
      </c>
      <c r="S17" s="1">
        <v>8</v>
      </c>
      <c r="T17" s="1" t="s">
        <v>24</v>
      </c>
      <c r="U17" s="5" t="s">
        <v>113</v>
      </c>
      <c r="V17" s="5" t="s">
        <v>114</v>
      </c>
      <c r="W17" s="5" t="s">
        <v>115</v>
      </c>
      <c r="X17" s="5" t="s">
        <v>116</v>
      </c>
      <c r="Y17" s="5" t="s">
        <v>117</v>
      </c>
      <c r="Z17" s="5" t="s">
        <v>118</v>
      </c>
      <c r="AA17" s="11"/>
      <c r="AB17" s="20" t="s">
        <v>500</v>
      </c>
      <c r="AC17" s="2" t="s">
        <v>119</v>
      </c>
    </row>
    <row r="18" spans="1:29" s="1" customFormat="1" ht="21.75" customHeight="1" x14ac:dyDescent="0.2">
      <c r="A18" s="10" t="s">
        <v>351</v>
      </c>
      <c r="B18" s="1" t="s">
        <v>397</v>
      </c>
      <c r="C18" s="3" t="s">
        <v>22</v>
      </c>
      <c r="D18" s="3" t="s">
        <v>22</v>
      </c>
      <c r="E18" s="1" t="s">
        <v>22</v>
      </c>
      <c r="F18" s="5" t="s">
        <v>368</v>
      </c>
      <c r="G18" s="5">
        <v>100</v>
      </c>
      <c r="H18" s="5">
        <v>20</v>
      </c>
      <c r="I18" s="5" t="s">
        <v>22</v>
      </c>
      <c r="J18" s="5" t="s">
        <v>22</v>
      </c>
      <c r="K18" s="1" t="s">
        <v>23</v>
      </c>
      <c r="L18" s="1" t="s">
        <v>22</v>
      </c>
      <c r="M18" s="1" t="s">
        <v>22</v>
      </c>
      <c r="N18" s="1" t="s">
        <v>22</v>
      </c>
      <c r="O18" s="1" t="s">
        <v>22</v>
      </c>
      <c r="P18" s="1" t="s">
        <v>22</v>
      </c>
      <c r="Q18" s="1" t="s">
        <v>22</v>
      </c>
      <c r="R18" s="1">
        <v>20</v>
      </c>
      <c r="S18" s="1">
        <v>21</v>
      </c>
      <c r="T18" s="1" t="s">
        <v>46</v>
      </c>
      <c r="U18" s="16" t="s">
        <v>22</v>
      </c>
      <c r="V18" s="5" t="s">
        <v>371</v>
      </c>
      <c r="W18" s="5" t="s">
        <v>371</v>
      </c>
      <c r="X18" s="16" t="s">
        <v>22</v>
      </c>
      <c r="Y18" s="5" t="s">
        <v>106</v>
      </c>
      <c r="Z18" s="16" t="s">
        <v>22</v>
      </c>
      <c r="AA18" s="1" t="s">
        <v>501</v>
      </c>
      <c r="AB18" s="2" t="s">
        <v>22</v>
      </c>
      <c r="AC18" s="2" t="s">
        <v>375</v>
      </c>
    </row>
    <row r="19" spans="1:29" s="1" customFormat="1" ht="18.75" customHeight="1" x14ac:dyDescent="0.2">
      <c r="A19" s="10" t="s">
        <v>352</v>
      </c>
      <c r="B19" s="1" t="s">
        <v>20</v>
      </c>
      <c r="C19" s="3" t="s">
        <v>22</v>
      </c>
      <c r="D19" s="3" t="s">
        <v>22</v>
      </c>
      <c r="E19" s="1" t="s">
        <v>22</v>
      </c>
      <c r="F19" s="5" t="s">
        <v>21</v>
      </c>
      <c r="G19" s="5">
        <v>100</v>
      </c>
      <c r="H19" s="5">
        <v>20</v>
      </c>
      <c r="I19" s="5" t="s">
        <v>22</v>
      </c>
      <c r="J19" s="5" t="s">
        <v>22</v>
      </c>
      <c r="K19" s="1" t="s">
        <v>372</v>
      </c>
      <c r="L19" s="1" t="s">
        <v>22</v>
      </c>
      <c r="M19" s="1" t="s">
        <v>22</v>
      </c>
      <c r="N19" s="1" t="s">
        <v>22</v>
      </c>
      <c r="O19" s="1" t="s">
        <v>22</v>
      </c>
      <c r="P19" s="1" t="s">
        <v>22</v>
      </c>
      <c r="Q19" s="1" t="s">
        <v>22</v>
      </c>
      <c r="R19" s="1">
        <v>38</v>
      </c>
      <c r="S19" s="1">
        <v>37</v>
      </c>
      <c r="T19" s="1" t="s">
        <v>46</v>
      </c>
      <c r="U19" s="16" t="s">
        <v>22</v>
      </c>
      <c r="V19" s="5" t="s">
        <v>373</v>
      </c>
      <c r="W19" s="5" t="s">
        <v>373</v>
      </c>
      <c r="X19" s="16" t="s">
        <v>22</v>
      </c>
      <c r="Y19" s="5" t="s">
        <v>374</v>
      </c>
      <c r="Z19" s="16" t="s">
        <v>22</v>
      </c>
      <c r="AA19" s="1" t="s">
        <v>501</v>
      </c>
      <c r="AB19" s="23" t="s">
        <v>744</v>
      </c>
      <c r="AC19" s="2" t="s">
        <v>375</v>
      </c>
    </row>
    <row r="20" spans="1:29" s="1" customFormat="1" ht="18" customHeight="1" x14ac:dyDescent="0.2">
      <c r="A20" s="10" t="s">
        <v>120</v>
      </c>
      <c r="B20" s="1" t="s">
        <v>20</v>
      </c>
      <c r="C20" s="3">
        <v>70</v>
      </c>
      <c r="D20" s="3" t="s">
        <v>22</v>
      </c>
      <c r="E20" s="1" t="s">
        <v>22</v>
      </c>
      <c r="F20" s="5" t="s">
        <v>84</v>
      </c>
      <c r="G20" s="5">
        <v>100</v>
      </c>
      <c r="H20" s="5">
        <v>20</v>
      </c>
      <c r="I20" s="5">
        <v>4000</v>
      </c>
      <c r="J20" s="5">
        <f>H20*I20</f>
        <v>80000</v>
      </c>
      <c r="K20" s="12" t="s">
        <v>23</v>
      </c>
      <c r="L20" s="12" t="s">
        <v>400</v>
      </c>
      <c r="M20" s="12" t="s">
        <v>454</v>
      </c>
      <c r="N20" s="12" t="s">
        <v>74</v>
      </c>
      <c r="O20" s="1" t="s">
        <v>45</v>
      </c>
      <c r="P20" s="1" t="s">
        <v>502</v>
      </c>
      <c r="Q20" s="1" t="s">
        <v>22</v>
      </c>
      <c r="R20" s="1">
        <v>32</v>
      </c>
      <c r="S20" s="1">
        <v>35</v>
      </c>
      <c r="T20" s="1" t="s">
        <v>46</v>
      </c>
      <c r="U20" s="16" t="s">
        <v>22</v>
      </c>
      <c r="V20" s="5" t="s">
        <v>121</v>
      </c>
      <c r="W20" s="5" t="s">
        <v>121</v>
      </c>
      <c r="X20" s="16" t="s">
        <v>22</v>
      </c>
      <c r="Y20" s="5" t="s">
        <v>122</v>
      </c>
      <c r="Z20" s="16" t="s">
        <v>22</v>
      </c>
      <c r="AA20" s="1" t="s">
        <v>501</v>
      </c>
      <c r="AB20" s="23" t="s">
        <v>744</v>
      </c>
      <c r="AC20" s="2" t="s">
        <v>375</v>
      </c>
    </row>
    <row r="21" spans="1:29" s="1" customFormat="1" x14ac:dyDescent="0.2">
      <c r="A21" s="10" t="s">
        <v>123</v>
      </c>
      <c r="B21" s="1" t="s">
        <v>20</v>
      </c>
      <c r="C21" s="3">
        <v>82.5</v>
      </c>
      <c r="D21" s="3" t="s">
        <v>125</v>
      </c>
      <c r="E21" s="3" t="s">
        <v>126</v>
      </c>
      <c r="F21" s="5" t="s">
        <v>503</v>
      </c>
      <c r="G21" s="5">
        <v>100</v>
      </c>
      <c r="H21" s="5">
        <v>10</v>
      </c>
      <c r="I21" s="5">
        <v>600</v>
      </c>
      <c r="J21" s="5">
        <f>H21*I21</f>
        <v>6000</v>
      </c>
      <c r="K21" s="1" t="s">
        <v>124</v>
      </c>
      <c r="L21" s="1" t="s">
        <v>400</v>
      </c>
      <c r="M21" s="1" t="s">
        <v>504</v>
      </c>
      <c r="N21" s="1" t="s">
        <v>22</v>
      </c>
      <c r="O21" s="1" t="s">
        <v>45</v>
      </c>
      <c r="P21" s="1" t="s">
        <v>505</v>
      </c>
      <c r="Q21" s="1" t="s">
        <v>506</v>
      </c>
      <c r="R21" s="1">
        <v>20</v>
      </c>
      <c r="S21" s="1">
        <v>20</v>
      </c>
      <c r="T21" s="1" t="s">
        <v>24</v>
      </c>
      <c r="U21" s="5" t="s">
        <v>127</v>
      </c>
      <c r="V21" s="5" t="s">
        <v>128</v>
      </c>
      <c r="W21" s="5" t="s">
        <v>129</v>
      </c>
      <c r="X21" s="5" t="s">
        <v>130</v>
      </c>
      <c r="Y21" s="5" t="s">
        <v>131</v>
      </c>
      <c r="Z21" s="5" t="s">
        <v>132</v>
      </c>
      <c r="AA21" s="11"/>
      <c r="AB21" s="20" t="s">
        <v>507</v>
      </c>
      <c r="AC21" s="2" t="s">
        <v>133</v>
      </c>
    </row>
    <row r="22" spans="1:29" s="1" customFormat="1" x14ac:dyDescent="0.2">
      <c r="A22" s="10" t="s">
        <v>134</v>
      </c>
      <c r="B22" s="1" t="s">
        <v>20</v>
      </c>
      <c r="C22" s="3">
        <v>100</v>
      </c>
      <c r="D22" s="3" t="s">
        <v>508</v>
      </c>
      <c r="E22" s="3" t="s">
        <v>509</v>
      </c>
      <c r="F22" s="5" t="s">
        <v>84</v>
      </c>
      <c r="G22" s="5">
        <v>110</v>
      </c>
      <c r="H22" s="5">
        <v>10</v>
      </c>
      <c r="I22" s="5">
        <v>980</v>
      </c>
      <c r="J22" s="5">
        <v>9800</v>
      </c>
      <c r="K22" s="1" t="s">
        <v>376</v>
      </c>
      <c r="L22" s="1" t="s">
        <v>400</v>
      </c>
      <c r="M22" s="1" t="s">
        <v>498</v>
      </c>
      <c r="N22" s="1" t="s">
        <v>467</v>
      </c>
      <c r="O22" s="1" t="s">
        <v>45</v>
      </c>
      <c r="P22" s="1" t="s">
        <v>510</v>
      </c>
      <c r="Q22" s="1" t="s">
        <v>227</v>
      </c>
      <c r="R22" s="1">
        <v>5</v>
      </c>
      <c r="S22" s="1">
        <v>5</v>
      </c>
      <c r="T22" s="1" t="s">
        <v>46</v>
      </c>
      <c r="U22" s="16" t="s">
        <v>22</v>
      </c>
      <c r="V22" s="5" t="s">
        <v>377</v>
      </c>
      <c r="W22" s="5" t="s">
        <v>377</v>
      </c>
      <c r="X22" s="16" t="s">
        <v>22</v>
      </c>
      <c r="Y22" s="5" t="s">
        <v>378</v>
      </c>
      <c r="Z22" s="16" t="s">
        <v>22</v>
      </c>
      <c r="AA22" s="1" t="s">
        <v>501</v>
      </c>
      <c r="AB22" s="2" t="s">
        <v>511</v>
      </c>
      <c r="AC22" s="2" t="s">
        <v>135</v>
      </c>
    </row>
    <row r="23" spans="1:29" s="1" customFormat="1" x14ac:dyDescent="0.2">
      <c r="A23" s="10" t="s">
        <v>136</v>
      </c>
      <c r="B23" s="1" t="s">
        <v>20</v>
      </c>
      <c r="C23" s="3">
        <v>100</v>
      </c>
      <c r="D23" s="3" t="s">
        <v>512</v>
      </c>
      <c r="E23" s="3" t="s">
        <v>513</v>
      </c>
      <c r="F23" s="5" t="s">
        <v>42</v>
      </c>
      <c r="G23" s="5">
        <v>110</v>
      </c>
      <c r="H23" s="5">
        <v>40</v>
      </c>
      <c r="I23" s="5">
        <v>1600</v>
      </c>
      <c r="J23" s="5">
        <f t="shared" ref="J23:J24" si="3">H23*I23</f>
        <v>64000</v>
      </c>
      <c r="K23" s="1" t="s">
        <v>23</v>
      </c>
      <c r="L23" s="1" t="s">
        <v>399</v>
      </c>
      <c r="M23" s="1" t="s">
        <v>22</v>
      </c>
      <c r="N23" s="1" t="s">
        <v>22</v>
      </c>
      <c r="O23" s="1" t="s">
        <v>33</v>
      </c>
      <c r="P23" s="1" t="s">
        <v>514</v>
      </c>
      <c r="Q23" s="1" t="s">
        <v>227</v>
      </c>
      <c r="R23" s="1">
        <v>21</v>
      </c>
      <c r="S23" s="1">
        <v>20</v>
      </c>
      <c r="T23" s="1" t="s">
        <v>137</v>
      </c>
      <c r="U23" s="5" t="s">
        <v>515</v>
      </c>
      <c r="V23" s="5" t="s">
        <v>138</v>
      </c>
      <c r="W23" s="5" t="s">
        <v>139</v>
      </c>
      <c r="X23" s="5" t="s">
        <v>140</v>
      </c>
      <c r="Y23" s="5" t="s">
        <v>141</v>
      </c>
      <c r="Z23" s="5" t="s">
        <v>142</v>
      </c>
      <c r="AA23" s="11"/>
      <c r="AB23" s="20" t="s">
        <v>516</v>
      </c>
      <c r="AC23" s="2" t="s">
        <v>379</v>
      </c>
    </row>
    <row r="24" spans="1:29" s="1" customFormat="1" x14ac:dyDescent="0.2">
      <c r="A24" s="10" t="s">
        <v>143</v>
      </c>
      <c r="B24" s="1" t="s">
        <v>20</v>
      </c>
      <c r="C24" s="3">
        <v>72.727271999999999</v>
      </c>
      <c r="D24" s="3" t="s">
        <v>517</v>
      </c>
      <c r="E24" s="3" t="s">
        <v>518</v>
      </c>
      <c r="F24" s="5" t="s">
        <v>42</v>
      </c>
      <c r="G24" s="5">
        <v>90</v>
      </c>
      <c r="H24" s="5">
        <v>20</v>
      </c>
      <c r="I24" s="5">
        <v>2000</v>
      </c>
      <c r="J24" s="5">
        <f t="shared" si="3"/>
        <v>40000</v>
      </c>
      <c r="K24" s="1" t="s">
        <v>43</v>
      </c>
      <c r="L24" s="1" t="s">
        <v>400</v>
      </c>
      <c r="M24" s="1" t="s">
        <v>498</v>
      </c>
      <c r="N24" s="1" t="s">
        <v>467</v>
      </c>
      <c r="O24" s="1" t="s">
        <v>112</v>
      </c>
      <c r="P24" s="1" t="s">
        <v>519</v>
      </c>
      <c r="Q24" s="1" t="s">
        <v>227</v>
      </c>
      <c r="R24" s="1">
        <v>11</v>
      </c>
      <c r="S24" s="1">
        <v>10</v>
      </c>
      <c r="T24" s="1" t="s">
        <v>24</v>
      </c>
      <c r="U24" s="16" t="s">
        <v>22</v>
      </c>
      <c r="V24" s="5" t="s">
        <v>144</v>
      </c>
      <c r="W24" s="5" t="s">
        <v>144</v>
      </c>
      <c r="X24" s="16" t="s">
        <v>22</v>
      </c>
      <c r="Y24" s="5" t="s">
        <v>145</v>
      </c>
      <c r="Z24" s="16" t="s">
        <v>22</v>
      </c>
      <c r="AA24" s="1" t="s">
        <v>501</v>
      </c>
      <c r="AB24" s="20" t="s">
        <v>520</v>
      </c>
      <c r="AC24" s="2" t="s">
        <v>146</v>
      </c>
    </row>
    <row r="25" spans="1:29" s="1" customFormat="1" x14ac:dyDescent="0.2">
      <c r="A25" s="10" t="s">
        <v>147</v>
      </c>
      <c r="B25" s="1" t="s">
        <v>20</v>
      </c>
      <c r="C25" s="3">
        <v>30</v>
      </c>
      <c r="D25" s="3" t="s">
        <v>521</v>
      </c>
      <c r="E25" s="3" t="s">
        <v>522</v>
      </c>
      <c r="F25" s="5" t="s">
        <v>21</v>
      </c>
      <c r="G25" s="5">
        <v>110</v>
      </c>
      <c r="H25" s="5">
        <v>10</v>
      </c>
      <c r="I25" s="5">
        <v>1000</v>
      </c>
      <c r="J25" s="5">
        <v>10000</v>
      </c>
      <c r="K25" s="1" t="s">
        <v>148</v>
      </c>
      <c r="L25" s="1" t="s">
        <v>400</v>
      </c>
      <c r="M25" s="1" t="s">
        <v>498</v>
      </c>
      <c r="N25" s="1" t="s">
        <v>467</v>
      </c>
      <c r="O25" s="1" t="s">
        <v>33</v>
      </c>
      <c r="P25" s="1" t="s">
        <v>519</v>
      </c>
      <c r="Q25" s="1" t="s">
        <v>227</v>
      </c>
      <c r="R25" s="6">
        <v>10</v>
      </c>
      <c r="S25" s="6">
        <v>10</v>
      </c>
      <c r="T25" s="6" t="s">
        <v>149</v>
      </c>
      <c r="U25" s="5" t="s">
        <v>523</v>
      </c>
      <c r="V25" s="16" t="s">
        <v>22</v>
      </c>
      <c r="W25" s="5" t="s">
        <v>150</v>
      </c>
      <c r="X25" s="5" t="s">
        <v>524</v>
      </c>
      <c r="Y25" s="16" t="s">
        <v>22</v>
      </c>
      <c r="Z25" s="5" t="s">
        <v>152</v>
      </c>
      <c r="AA25" s="6"/>
      <c r="AB25" s="20" t="s">
        <v>525</v>
      </c>
      <c r="AC25" s="2" t="s">
        <v>153</v>
      </c>
    </row>
    <row r="26" spans="1:29" s="1" customFormat="1" ht="16" x14ac:dyDescent="0.2">
      <c r="A26" s="10" t="s">
        <v>155</v>
      </c>
      <c r="B26" s="1" t="s">
        <v>20</v>
      </c>
      <c r="C26" s="3">
        <v>86.36</v>
      </c>
      <c r="D26" s="3" t="s">
        <v>526</v>
      </c>
      <c r="E26" s="3" t="s">
        <v>527</v>
      </c>
      <c r="F26" s="5" t="s">
        <v>156</v>
      </c>
      <c r="G26" s="5">
        <v>100</v>
      </c>
      <c r="H26" s="5">
        <v>10</v>
      </c>
      <c r="I26" s="5">
        <v>1000</v>
      </c>
      <c r="J26" s="5">
        <f t="shared" ref="J26:J29" si="4">H26*I26</f>
        <v>10000</v>
      </c>
      <c r="K26" s="12" t="s">
        <v>157</v>
      </c>
      <c r="L26" s="12" t="s">
        <v>400</v>
      </c>
      <c r="M26" s="1" t="s">
        <v>498</v>
      </c>
      <c r="N26" s="1" t="s">
        <v>467</v>
      </c>
      <c r="O26" s="1" t="s">
        <v>158</v>
      </c>
      <c r="P26" s="1" t="s">
        <v>519</v>
      </c>
      <c r="Q26" s="1" t="s">
        <v>227</v>
      </c>
      <c r="R26" s="1">
        <v>11</v>
      </c>
      <c r="S26" s="1">
        <v>11</v>
      </c>
      <c r="T26" s="1" t="s">
        <v>68</v>
      </c>
      <c r="U26" s="5" t="s">
        <v>528</v>
      </c>
      <c r="V26" s="5" t="s">
        <v>529</v>
      </c>
      <c r="W26" s="5" t="s">
        <v>159</v>
      </c>
      <c r="X26" s="5" t="s">
        <v>530</v>
      </c>
      <c r="Y26" s="5" t="s">
        <v>531</v>
      </c>
      <c r="Z26" s="5" t="s">
        <v>160</v>
      </c>
      <c r="AB26" s="20" t="s">
        <v>532</v>
      </c>
      <c r="AC26" s="2" t="s">
        <v>161</v>
      </c>
    </row>
    <row r="27" spans="1:29" s="1" customFormat="1" x14ac:dyDescent="0.2">
      <c r="A27" s="10" t="s">
        <v>162</v>
      </c>
      <c r="B27" s="1" t="s">
        <v>20</v>
      </c>
      <c r="C27" s="3">
        <v>100</v>
      </c>
      <c r="D27" s="3" t="s">
        <v>533</v>
      </c>
      <c r="E27" s="3" t="s">
        <v>534</v>
      </c>
      <c r="F27" s="5" t="s">
        <v>84</v>
      </c>
      <c r="G27" s="5">
        <v>110</v>
      </c>
      <c r="H27" s="5">
        <v>21</v>
      </c>
      <c r="I27" s="5">
        <v>2000</v>
      </c>
      <c r="J27" s="5">
        <f t="shared" si="4"/>
        <v>42000</v>
      </c>
      <c r="K27" s="1" t="s">
        <v>23</v>
      </c>
      <c r="L27" s="1" t="s">
        <v>400</v>
      </c>
      <c r="M27" s="1" t="s">
        <v>498</v>
      </c>
      <c r="N27" s="1" t="s">
        <v>467</v>
      </c>
      <c r="O27" s="1" t="s">
        <v>52</v>
      </c>
      <c r="P27" s="1" t="s">
        <v>535</v>
      </c>
      <c r="Q27" s="1" t="s">
        <v>227</v>
      </c>
      <c r="R27" s="1">
        <v>19</v>
      </c>
      <c r="S27" s="1">
        <v>18</v>
      </c>
      <c r="T27" s="1" t="s">
        <v>24</v>
      </c>
      <c r="U27" s="5" t="s">
        <v>536</v>
      </c>
      <c r="V27" s="5" t="s">
        <v>537</v>
      </c>
      <c r="W27" s="5" t="s">
        <v>163</v>
      </c>
      <c r="X27" s="5" t="s">
        <v>538</v>
      </c>
      <c r="Y27" s="5" t="s">
        <v>164</v>
      </c>
      <c r="Z27" s="5" t="s">
        <v>165</v>
      </c>
      <c r="AA27" s="11"/>
      <c r="AB27" s="20" t="s">
        <v>539</v>
      </c>
      <c r="AC27" s="2" t="s">
        <v>166</v>
      </c>
    </row>
    <row r="28" spans="1:29" s="1" customFormat="1" x14ac:dyDescent="0.2">
      <c r="A28" s="10" t="s">
        <v>167</v>
      </c>
      <c r="B28" s="1" t="s">
        <v>20</v>
      </c>
      <c r="C28" s="3">
        <v>37.14</v>
      </c>
      <c r="D28" s="3" t="s">
        <v>540</v>
      </c>
      <c r="E28" s="3" t="s">
        <v>541</v>
      </c>
      <c r="F28" s="5" t="s">
        <v>30</v>
      </c>
      <c r="G28" s="5">
        <v>110</v>
      </c>
      <c r="H28" s="5">
        <v>10</v>
      </c>
      <c r="I28" s="5">
        <v>120</v>
      </c>
      <c r="J28" s="5">
        <f t="shared" si="4"/>
        <v>1200</v>
      </c>
      <c r="K28" s="1" t="s">
        <v>168</v>
      </c>
      <c r="L28" s="1" t="s">
        <v>400</v>
      </c>
      <c r="M28" s="1" t="s">
        <v>542</v>
      </c>
      <c r="N28" s="1" t="s">
        <v>432</v>
      </c>
      <c r="O28" s="1" t="s">
        <v>45</v>
      </c>
      <c r="P28" s="1" t="s">
        <v>543</v>
      </c>
      <c r="Q28" s="1" t="s">
        <v>227</v>
      </c>
      <c r="R28" s="1">
        <v>16</v>
      </c>
      <c r="S28" s="1">
        <v>15</v>
      </c>
      <c r="T28" s="1" t="s">
        <v>24</v>
      </c>
      <c r="U28" s="5" t="s">
        <v>169</v>
      </c>
      <c r="V28" s="5" t="s">
        <v>170</v>
      </c>
      <c r="W28" s="5" t="s">
        <v>171</v>
      </c>
      <c r="X28" s="5" t="s">
        <v>544</v>
      </c>
      <c r="Y28" s="5" t="s">
        <v>172</v>
      </c>
      <c r="Z28" s="5" t="s">
        <v>173</v>
      </c>
      <c r="AA28" s="11"/>
      <c r="AB28" s="20" t="s">
        <v>545</v>
      </c>
      <c r="AC28" s="2" t="s">
        <v>174</v>
      </c>
    </row>
    <row r="29" spans="1:29" s="1" customFormat="1" ht="18" customHeight="1" x14ac:dyDescent="0.2">
      <c r="A29" s="10" t="s">
        <v>175</v>
      </c>
      <c r="B29" s="1" t="s">
        <v>20</v>
      </c>
      <c r="C29" s="3">
        <v>57</v>
      </c>
      <c r="D29" s="3" t="s">
        <v>546</v>
      </c>
      <c r="E29" s="3" t="s">
        <v>547</v>
      </c>
      <c r="F29" s="5" t="s">
        <v>42</v>
      </c>
      <c r="G29" s="5">
        <v>100</v>
      </c>
      <c r="H29" s="5">
        <v>20</v>
      </c>
      <c r="I29" s="5">
        <v>2000</v>
      </c>
      <c r="J29" s="5">
        <f t="shared" si="4"/>
        <v>40000</v>
      </c>
      <c r="K29" s="12" t="s">
        <v>23</v>
      </c>
      <c r="L29" s="12" t="s">
        <v>400</v>
      </c>
      <c r="M29" s="12" t="s">
        <v>548</v>
      </c>
      <c r="N29" s="1" t="s">
        <v>22</v>
      </c>
      <c r="O29" s="1" t="s">
        <v>33</v>
      </c>
      <c r="P29" s="1" t="s">
        <v>549</v>
      </c>
      <c r="Q29" s="1" t="s">
        <v>227</v>
      </c>
      <c r="R29" s="1">
        <v>50</v>
      </c>
      <c r="S29" s="1">
        <v>50</v>
      </c>
      <c r="T29" s="1" t="s">
        <v>46</v>
      </c>
      <c r="U29" s="5" t="s">
        <v>550</v>
      </c>
      <c r="V29" s="16" t="s">
        <v>551</v>
      </c>
      <c r="W29" s="5" t="s">
        <v>176</v>
      </c>
      <c r="X29" s="5" t="s">
        <v>552</v>
      </c>
      <c r="Y29" s="5" t="s">
        <v>553</v>
      </c>
      <c r="Z29" s="5" t="s">
        <v>177</v>
      </c>
      <c r="AB29" s="20" t="s">
        <v>554</v>
      </c>
      <c r="AC29" s="2" t="s">
        <v>178</v>
      </c>
    </row>
    <row r="30" spans="1:29" s="1" customFormat="1" ht="16" x14ac:dyDescent="0.2">
      <c r="A30" s="10" t="s">
        <v>179</v>
      </c>
      <c r="B30" s="1" t="s">
        <v>20</v>
      </c>
      <c r="C30" s="3">
        <v>46.8</v>
      </c>
      <c r="D30" s="3">
        <v>45.2</v>
      </c>
      <c r="E30" s="3">
        <v>44.9</v>
      </c>
      <c r="F30" s="5" t="s">
        <v>84</v>
      </c>
      <c r="G30" s="5">
        <v>110</v>
      </c>
      <c r="H30" s="5">
        <v>20</v>
      </c>
      <c r="I30" s="5">
        <v>1500</v>
      </c>
      <c r="J30" s="5">
        <v>30000</v>
      </c>
      <c r="K30" s="12" t="s">
        <v>23</v>
      </c>
      <c r="L30" s="12" t="s">
        <v>22</v>
      </c>
      <c r="M30" s="12" t="s">
        <v>22</v>
      </c>
      <c r="N30" s="12" t="s">
        <v>22</v>
      </c>
      <c r="O30" s="1" t="s">
        <v>33</v>
      </c>
      <c r="P30" s="1" t="s">
        <v>180</v>
      </c>
      <c r="Q30" s="1" t="s">
        <v>22</v>
      </c>
      <c r="R30" s="1">
        <v>25</v>
      </c>
      <c r="S30" s="1">
        <v>22</v>
      </c>
      <c r="T30" s="1" t="s">
        <v>46</v>
      </c>
      <c r="U30" s="5" t="s">
        <v>555</v>
      </c>
      <c r="V30" s="5" t="s">
        <v>556</v>
      </c>
      <c r="W30" s="5" t="s">
        <v>181</v>
      </c>
      <c r="X30" s="16" t="s">
        <v>22</v>
      </c>
      <c r="Y30" s="16" t="s">
        <v>22</v>
      </c>
      <c r="Z30" s="5" t="s">
        <v>182</v>
      </c>
      <c r="AA30" s="1" t="s">
        <v>557</v>
      </c>
      <c r="AB30" s="20" t="s">
        <v>558</v>
      </c>
      <c r="AC30" s="2" t="s">
        <v>183</v>
      </c>
    </row>
    <row r="31" spans="1:29" s="1" customFormat="1" x14ac:dyDescent="0.2">
      <c r="A31" s="10" t="s">
        <v>184</v>
      </c>
      <c r="B31" s="1" t="s">
        <v>20</v>
      </c>
      <c r="C31" s="3" t="s">
        <v>22</v>
      </c>
      <c r="D31" s="3" t="s">
        <v>22</v>
      </c>
      <c r="E31" s="1" t="s">
        <v>22</v>
      </c>
      <c r="F31" s="5" t="s">
        <v>84</v>
      </c>
      <c r="G31" s="5">
        <v>110</v>
      </c>
      <c r="H31" s="5">
        <v>20</v>
      </c>
      <c r="I31" s="5">
        <v>1500</v>
      </c>
      <c r="J31" s="5">
        <f>H31*I31</f>
        <v>30000</v>
      </c>
      <c r="K31" s="1" t="s">
        <v>23</v>
      </c>
      <c r="L31" s="1" t="s">
        <v>22</v>
      </c>
      <c r="M31" s="1" t="s">
        <v>22</v>
      </c>
      <c r="N31" s="1" t="s">
        <v>22</v>
      </c>
      <c r="O31" s="1" t="s">
        <v>22</v>
      </c>
      <c r="P31" s="1" t="s">
        <v>22</v>
      </c>
      <c r="Q31" s="1" t="s">
        <v>22</v>
      </c>
      <c r="R31" s="1">
        <v>13</v>
      </c>
      <c r="S31" s="1">
        <v>12</v>
      </c>
      <c r="T31" s="1" t="s">
        <v>24</v>
      </c>
      <c r="U31" s="5" t="s">
        <v>559</v>
      </c>
      <c r="V31" s="5" t="s">
        <v>185</v>
      </c>
      <c r="W31" s="5" t="s">
        <v>186</v>
      </c>
      <c r="X31" s="5" t="s">
        <v>560</v>
      </c>
      <c r="Y31" s="5" t="s">
        <v>187</v>
      </c>
      <c r="Z31" s="5" t="s">
        <v>188</v>
      </c>
      <c r="AA31" s="11"/>
      <c r="AB31" s="2" t="s">
        <v>561</v>
      </c>
      <c r="AC31" s="2" t="s">
        <v>189</v>
      </c>
    </row>
    <row r="32" spans="1:29" s="1" customFormat="1" x14ac:dyDescent="0.2">
      <c r="A32" s="10" t="s">
        <v>190</v>
      </c>
      <c r="B32" s="1" t="s">
        <v>20</v>
      </c>
      <c r="C32" s="3" t="s">
        <v>22</v>
      </c>
      <c r="D32" s="3" t="s">
        <v>22</v>
      </c>
      <c r="E32" s="1" t="s">
        <v>22</v>
      </c>
      <c r="F32" s="5" t="s">
        <v>84</v>
      </c>
      <c r="G32" s="5">
        <v>90</v>
      </c>
      <c r="H32" s="5">
        <v>20</v>
      </c>
      <c r="I32" s="5">
        <v>1000</v>
      </c>
      <c r="J32" s="5">
        <v>20000</v>
      </c>
      <c r="K32" s="1" t="s">
        <v>23</v>
      </c>
      <c r="L32" s="1" t="s">
        <v>22</v>
      </c>
      <c r="M32" s="1" t="s">
        <v>22</v>
      </c>
      <c r="N32" s="1" t="s">
        <v>22</v>
      </c>
      <c r="O32" s="1" t="s">
        <v>22</v>
      </c>
      <c r="P32" s="1" t="s">
        <v>22</v>
      </c>
      <c r="Q32" s="1" t="s">
        <v>22</v>
      </c>
      <c r="R32" s="1">
        <v>60</v>
      </c>
      <c r="S32" s="1">
        <v>58</v>
      </c>
      <c r="T32" s="1" t="s">
        <v>24</v>
      </c>
      <c r="U32" s="5" t="s">
        <v>562</v>
      </c>
      <c r="V32" s="5" t="s">
        <v>563</v>
      </c>
      <c r="W32" s="5" t="s">
        <v>191</v>
      </c>
      <c r="X32" s="5" t="s">
        <v>564</v>
      </c>
      <c r="Y32" s="5" t="s">
        <v>565</v>
      </c>
      <c r="Z32" s="5" t="s">
        <v>192</v>
      </c>
      <c r="AA32" s="11"/>
      <c r="AB32" s="2" t="s">
        <v>566</v>
      </c>
      <c r="AC32" s="2" t="s">
        <v>189</v>
      </c>
    </row>
    <row r="33" spans="1:29" s="1" customFormat="1" x14ac:dyDescent="0.2">
      <c r="A33" s="10" t="s">
        <v>193</v>
      </c>
      <c r="B33" s="1" t="s">
        <v>20</v>
      </c>
      <c r="C33" s="3">
        <v>94</v>
      </c>
      <c r="D33" s="3" t="s">
        <v>194</v>
      </c>
      <c r="E33" s="3" t="s">
        <v>195</v>
      </c>
      <c r="F33" s="5" t="s">
        <v>84</v>
      </c>
      <c r="G33" s="5">
        <v>110</v>
      </c>
      <c r="H33" s="5">
        <v>10</v>
      </c>
      <c r="I33" s="5">
        <v>2000</v>
      </c>
      <c r="J33" s="5">
        <v>20000</v>
      </c>
      <c r="K33" s="1" t="s">
        <v>154</v>
      </c>
      <c r="L33" s="1" t="s">
        <v>567</v>
      </c>
      <c r="M33" s="1" t="s">
        <v>498</v>
      </c>
      <c r="N33" s="1" t="s">
        <v>467</v>
      </c>
      <c r="O33" s="1" t="s">
        <v>33</v>
      </c>
      <c r="P33" s="1" t="s">
        <v>568</v>
      </c>
      <c r="Q33" s="1" t="s">
        <v>54</v>
      </c>
      <c r="R33" s="1">
        <v>8</v>
      </c>
      <c r="S33" s="1">
        <v>9</v>
      </c>
      <c r="T33" s="1" t="s">
        <v>24</v>
      </c>
      <c r="U33" s="5" t="s">
        <v>196</v>
      </c>
      <c r="V33" s="5">
        <v>28.3</v>
      </c>
      <c r="W33" s="5" t="s">
        <v>197</v>
      </c>
      <c r="X33" s="5" t="s">
        <v>198</v>
      </c>
      <c r="Y33" s="5">
        <v>28.4</v>
      </c>
      <c r="Z33" s="5">
        <v>0.7</v>
      </c>
      <c r="AA33" s="1" t="s">
        <v>151</v>
      </c>
      <c r="AB33" s="20" t="s">
        <v>569</v>
      </c>
      <c r="AC33" s="2" t="s">
        <v>199</v>
      </c>
    </row>
    <row r="34" spans="1:29" s="1" customFormat="1" ht="17.25" customHeight="1" x14ac:dyDescent="0.2">
      <c r="A34" s="10" t="s">
        <v>353</v>
      </c>
      <c r="B34" s="1" t="s">
        <v>20</v>
      </c>
      <c r="C34" s="3" t="s">
        <v>22</v>
      </c>
      <c r="D34" s="3" t="s">
        <v>22</v>
      </c>
      <c r="E34" s="1" t="s">
        <v>22</v>
      </c>
      <c r="F34" s="5" t="s">
        <v>42</v>
      </c>
      <c r="G34" s="5">
        <v>90</v>
      </c>
      <c r="H34" s="5">
        <v>10</v>
      </c>
      <c r="I34" s="5">
        <v>2000</v>
      </c>
      <c r="J34" s="5">
        <v>20000</v>
      </c>
      <c r="K34" s="1" t="s">
        <v>23</v>
      </c>
      <c r="L34" s="1" t="s">
        <v>22</v>
      </c>
      <c r="M34" s="1" t="s">
        <v>22</v>
      </c>
      <c r="N34" s="1" t="s">
        <v>22</v>
      </c>
      <c r="O34" s="1" t="s">
        <v>22</v>
      </c>
      <c r="P34" s="1" t="s">
        <v>22</v>
      </c>
      <c r="Q34" s="1" t="s">
        <v>22</v>
      </c>
      <c r="R34" s="1">
        <v>8</v>
      </c>
      <c r="S34" s="1">
        <v>8</v>
      </c>
      <c r="T34" s="1" t="s">
        <v>46</v>
      </c>
      <c r="U34" s="16" t="s">
        <v>22</v>
      </c>
      <c r="V34" s="5" t="s">
        <v>380</v>
      </c>
      <c r="W34" s="5" t="s">
        <v>380</v>
      </c>
      <c r="X34" s="16" t="s">
        <v>22</v>
      </c>
      <c r="Y34" s="5" t="s">
        <v>381</v>
      </c>
      <c r="Z34" s="16" t="s">
        <v>22</v>
      </c>
      <c r="AA34" s="1" t="s">
        <v>501</v>
      </c>
      <c r="AB34" s="2" t="s">
        <v>22</v>
      </c>
      <c r="AC34" s="2" t="s">
        <v>382</v>
      </c>
    </row>
    <row r="35" spans="1:29" s="1" customFormat="1" x14ac:dyDescent="0.2">
      <c r="A35" s="10" t="s">
        <v>200</v>
      </c>
      <c r="B35" s="1" t="s">
        <v>20</v>
      </c>
      <c r="C35" s="3">
        <v>55.5</v>
      </c>
      <c r="D35" s="3" t="s">
        <v>393</v>
      </c>
      <c r="E35" s="3" t="s">
        <v>394</v>
      </c>
      <c r="F35" s="5" t="s">
        <v>30</v>
      </c>
      <c r="G35" s="5">
        <v>100</v>
      </c>
      <c r="H35" s="5">
        <v>10</v>
      </c>
      <c r="I35" s="5">
        <v>1200</v>
      </c>
      <c r="J35" s="5">
        <v>12000</v>
      </c>
      <c r="K35" s="1" t="s">
        <v>201</v>
      </c>
      <c r="L35" s="1" t="s">
        <v>399</v>
      </c>
      <c r="M35" s="1" t="s">
        <v>461</v>
      </c>
      <c r="N35" s="1" t="s">
        <v>32</v>
      </c>
      <c r="O35" s="1" t="s">
        <v>33</v>
      </c>
      <c r="P35" s="1" t="s">
        <v>570</v>
      </c>
      <c r="Q35" s="1" t="s">
        <v>227</v>
      </c>
      <c r="R35" s="1">
        <v>15</v>
      </c>
      <c r="S35" s="1">
        <v>12</v>
      </c>
      <c r="T35" s="1" t="s">
        <v>46</v>
      </c>
      <c r="U35" s="5" t="s">
        <v>202</v>
      </c>
      <c r="V35" s="5" t="s">
        <v>571</v>
      </c>
      <c r="W35" s="5" t="s">
        <v>203</v>
      </c>
      <c r="X35" s="5" t="s">
        <v>204</v>
      </c>
      <c r="Y35" s="5" t="s">
        <v>572</v>
      </c>
      <c r="Z35" s="5" t="s">
        <v>205</v>
      </c>
      <c r="AA35" s="11"/>
      <c r="AB35" s="20" t="s">
        <v>573</v>
      </c>
      <c r="AC35" s="2" t="s">
        <v>206</v>
      </c>
    </row>
    <row r="36" spans="1:29" s="1" customFormat="1" x14ac:dyDescent="0.2">
      <c r="A36" s="10" t="s">
        <v>208</v>
      </c>
      <c r="B36" s="1" t="s">
        <v>20</v>
      </c>
      <c r="C36" s="3">
        <v>68.42</v>
      </c>
      <c r="D36" s="3" t="s">
        <v>574</v>
      </c>
      <c r="E36" s="3" t="s">
        <v>575</v>
      </c>
      <c r="F36" s="5" t="s">
        <v>84</v>
      </c>
      <c r="G36" s="5">
        <v>110</v>
      </c>
      <c r="H36" s="5">
        <v>20</v>
      </c>
      <c r="I36" s="5">
        <v>1200</v>
      </c>
      <c r="J36" s="5">
        <v>24000</v>
      </c>
      <c r="K36" s="1" t="s">
        <v>23</v>
      </c>
      <c r="L36" s="1" t="s">
        <v>400</v>
      </c>
      <c r="M36" s="1" t="s">
        <v>454</v>
      </c>
      <c r="N36" s="1" t="s">
        <v>74</v>
      </c>
      <c r="O36" s="1" t="s">
        <v>33</v>
      </c>
      <c r="P36" s="1" t="s">
        <v>576</v>
      </c>
      <c r="Q36" s="1" t="s">
        <v>227</v>
      </c>
      <c r="R36" s="1">
        <v>16</v>
      </c>
      <c r="S36" s="1">
        <v>20</v>
      </c>
      <c r="T36" s="1" t="s">
        <v>24</v>
      </c>
      <c r="U36" s="5" t="s">
        <v>209</v>
      </c>
      <c r="V36" s="5" t="s">
        <v>210</v>
      </c>
      <c r="W36" s="5" t="s">
        <v>211</v>
      </c>
      <c r="X36" s="5" t="s">
        <v>212</v>
      </c>
      <c r="Y36" s="5" t="s">
        <v>577</v>
      </c>
      <c r="Z36" s="5" t="s">
        <v>213</v>
      </c>
      <c r="AA36" s="11"/>
      <c r="AB36" s="20" t="s">
        <v>578</v>
      </c>
      <c r="AC36" s="2" t="s">
        <v>214</v>
      </c>
    </row>
    <row r="37" spans="1:29" s="1" customFormat="1" x14ac:dyDescent="0.2">
      <c r="A37" s="10" t="s">
        <v>215</v>
      </c>
      <c r="B37" s="1" t="s">
        <v>20</v>
      </c>
      <c r="C37" s="3">
        <v>100</v>
      </c>
      <c r="D37" s="3" t="s">
        <v>579</v>
      </c>
      <c r="E37" s="3" t="s">
        <v>580</v>
      </c>
      <c r="F37" s="5" t="s">
        <v>84</v>
      </c>
      <c r="G37" s="5">
        <v>110</v>
      </c>
      <c r="H37" s="5">
        <v>15</v>
      </c>
      <c r="I37" s="5">
        <v>1500</v>
      </c>
      <c r="J37" s="5">
        <f t="shared" ref="J37:J42" si="5">H37*I37</f>
        <v>22500</v>
      </c>
      <c r="K37" s="1" t="s">
        <v>23</v>
      </c>
      <c r="L37" s="1" t="s">
        <v>400</v>
      </c>
      <c r="M37" s="1" t="s">
        <v>498</v>
      </c>
      <c r="N37" s="1" t="s">
        <v>467</v>
      </c>
      <c r="O37" s="1" t="s">
        <v>45</v>
      </c>
      <c r="P37" s="1" t="s">
        <v>581</v>
      </c>
      <c r="Q37" s="1" t="s">
        <v>227</v>
      </c>
      <c r="R37" s="1">
        <v>11</v>
      </c>
      <c r="S37" s="1">
        <v>11</v>
      </c>
      <c r="T37" s="1" t="s">
        <v>46</v>
      </c>
      <c r="U37" s="16" t="s">
        <v>22</v>
      </c>
      <c r="V37" s="5" t="s">
        <v>383</v>
      </c>
      <c r="W37" s="5" t="s">
        <v>383</v>
      </c>
      <c r="X37" s="16" t="s">
        <v>22</v>
      </c>
      <c r="Y37" s="5" t="s">
        <v>384</v>
      </c>
      <c r="Z37" s="16" t="s">
        <v>22</v>
      </c>
      <c r="AA37" s="1" t="s">
        <v>501</v>
      </c>
      <c r="AB37" s="20" t="s">
        <v>582</v>
      </c>
      <c r="AC37" s="2" t="s">
        <v>218</v>
      </c>
    </row>
    <row r="38" spans="1:29" s="1" customFormat="1" ht="16" x14ac:dyDescent="0.2">
      <c r="A38" s="10" t="s">
        <v>219</v>
      </c>
      <c r="B38" s="1" t="s">
        <v>20</v>
      </c>
      <c r="C38" s="3">
        <v>100</v>
      </c>
      <c r="D38" s="3" t="s">
        <v>22</v>
      </c>
      <c r="E38" s="1" t="s">
        <v>22</v>
      </c>
      <c r="F38" s="5" t="s">
        <v>84</v>
      </c>
      <c r="G38" s="5">
        <v>110</v>
      </c>
      <c r="H38" s="5">
        <v>15</v>
      </c>
      <c r="I38" s="5">
        <v>1500</v>
      </c>
      <c r="J38" s="5">
        <f t="shared" si="5"/>
        <v>22500</v>
      </c>
      <c r="K38" s="1" t="s">
        <v>23</v>
      </c>
      <c r="L38" s="1" t="s">
        <v>22</v>
      </c>
      <c r="M38" s="1" t="s">
        <v>385</v>
      </c>
      <c r="N38" s="1" t="s">
        <v>22</v>
      </c>
      <c r="O38" s="1" t="s">
        <v>33</v>
      </c>
      <c r="P38" s="1" t="s">
        <v>22</v>
      </c>
      <c r="Q38" s="1" t="s">
        <v>22</v>
      </c>
      <c r="R38" s="1">
        <v>19</v>
      </c>
      <c r="S38" s="1">
        <v>11</v>
      </c>
      <c r="T38" s="1" t="s">
        <v>24</v>
      </c>
      <c r="U38" s="5" t="s">
        <v>220</v>
      </c>
      <c r="V38" s="5" t="s">
        <v>583</v>
      </c>
      <c r="W38" s="5" t="s">
        <v>221</v>
      </c>
      <c r="X38" s="5" t="s">
        <v>222</v>
      </c>
      <c r="Y38" s="5" t="s">
        <v>584</v>
      </c>
      <c r="Z38" s="5" t="s">
        <v>223</v>
      </c>
      <c r="AA38" s="11"/>
      <c r="AB38" s="22" t="s">
        <v>585</v>
      </c>
      <c r="AC38" s="2" t="s">
        <v>224</v>
      </c>
    </row>
    <row r="39" spans="1:29" s="1" customFormat="1" ht="16" x14ac:dyDescent="0.2">
      <c r="A39" s="10" t="s">
        <v>225</v>
      </c>
      <c r="B39" s="1" t="s">
        <v>20</v>
      </c>
      <c r="C39" s="3">
        <v>100</v>
      </c>
      <c r="D39" s="3" t="s">
        <v>586</v>
      </c>
      <c r="E39" s="1" t="s">
        <v>587</v>
      </c>
      <c r="F39" s="5" t="s">
        <v>84</v>
      </c>
      <c r="G39" s="5">
        <v>110</v>
      </c>
      <c r="H39" s="5">
        <v>15</v>
      </c>
      <c r="I39" s="5">
        <v>2000</v>
      </c>
      <c r="J39" s="5">
        <f t="shared" si="5"/>
        <v>30000</v>
      </c>
      <c r="K39" s="12" t="s">
        <v>157</v>
      </c>
      <c r="L39" s="12" t="s">
        <v>400</v>
      </c>
      <c r="M39" s="12" t="s">
        <v>588</v>
      </c>
      <c r="N39" s="12" t="s">
        <v>226</v>
      </c>
      <c r="O39" s="1" t="s">
        <v>33</v>
      </c>
      <c r="P39" s="1" t="s">
        <v>581</v>
      </c>
      <c r="Q39" s="1" t="s">
        <v>227</v>
      </c>
      <c r="R39" s="1">
        <v>23</v>
      </c>
      <c r="S39" s="1">
        <v>17</v>
      </c>
      <c r="T39" s="1" t="s">
        <v>46</v>
      </c>
      <c r="U39" s="5" t="s">
        <v>589</v>
      </c>
      <c r="V39" s="5" t="s">
        <v>590</v>
      </c>
      <c r="W39" s="5" t="s">
        <v>228</v>
      </c>
      <c r="X39" s="5" t="s">
        <v>591</v>
      </c>
      <c r="Y39" s="5" t="s">
        <v>592</v>
      </c>
      <c r="Z39" s="5" t="s">
        <v>229</v>
      </c>
      <c r="AB39" s="2" t="s">
        <v>593</v>
      </c>
      <c r="AC39" s="2" t="s">
        <v>594</v>
      </c>
    </row>
    <row r="40" spans="1:29" s="1" customFormat="1" x14ac:dyDescent="0.2">
      <c r="A40" s="10" t="s">
        <v>230</v>
      </c>
      <c r="B40" s="1" t="s">
        <v>20</v>
      </c>
      <c r="C40" s="3">
        <v>100</v>
      </c>
      <c r="D40" s="3" t="s">
        <v>595</v>
      </c>
      <c r="E40" s="3" t="s">
        <v>596</v>
      </c>
      <c r="F40" s="5" t="s">
        <v>84</v>
      </c>
      <c r="G40" s="5">
        <v>110</v>
      </c>
      <c r="H40" s="5">
        <v>15</v>
      </c>
      <c r="I40" s="5">
        <v>2800</v>
      </c>
      <c r="J40" s="5">
        <f t="shared" si="5"/>
        <v>42000</v>
      </c>
      <c r="K40" s="1" t="s">
        <v>23</v>
      </c>
      <c r="L40" s="1" t="s">
        <v>400</v>
      </c>
      <c r="M40" s="1" t="s">
        <v>498</v>
      </c>
      <c r="N40" s="1" t="s">
        <v>467</v>
      </c>
      <c r="O40" s="1" t="s">
        <v>33</v>
      </c>
      <c r="P40" s="1" t="s">
        <v>581</v>
      </c>
      <c r="Q40" s="1" t="s">
        <v>227</v>
      </c>
      <c r="R40" s="1">
        <v>18</v>
      </c>
      <c r="S40" s="1">
        <v>17</v>
      </c>
      <c r="T40" s="1" t="s">
        <v>24</v>
      </c>
      <c r="U40" s="5" t="s">
        <v>231</v>
      </c>
      <c r="V40" s="5" t="s">
        <v>232</v>
      </c>
      <c r="W40" s="5" t="s">
        <v>233</v>
      </c>
      <c r="X40" s="5" t="s">
        <v>234</v>
      </c>
      <c r="Y40" s="5" t="s">
        <v>235</v>
      </c>
      <c r="Z40" s="5" t="s">
        <v>236</v>
      </c>
      <c r="AA40" s="11"/>
      <c r="AB40" s="20" t="s">
        <v>597</v>
      </c>
      <c r="AC40" s="2" t="s">
        <v>237</v>
      </c>
    </row>
    <row r="41" spans="1:29" s="1" customFormat="1" ht="16" x14ac:dyDescent="0.2">
      <c r="A41" s="10" t="s">
        <v>241</v>
      </c>
      <c r="B41" s="1" t="s">
        <v>20</v>
      </c>
      <c r="C41" s="3">
        <v>61.5</v>
      </c>
      <c r="D41" s="3" t="s">
        <v>598</v>
      </c>
      <c r="E41" s="3" t="s">
        <v>599</v>
      </c>
      <c r="F41" s="5" t="s">
        <v>84</v>
      </c>
      <c r="G41" s="5">
        <v>80</v>
      </c>
      <c r="H41" s="5">
        <v>10</v>
      </c>
      <c r="I41" s="5">
        <v>800</v>
      </c>
      <c r="J41" s="5">
        <f t="shared" si="5"/>
        <v>8000</v>
      </c>
      <c r="K41" s="12" t="s">
        <v>23</v>
      </c>
      <c r="L41" s="12" t="s">
        <v>400</v>
      </c>
      <c r="M41" s="1" t="s">
        <v>498</v>
      </c>
      <c r="N41" s="1" t="s">
        <v>467</v>
      </c>
      <c r="O41" s="1" t="s">
        <v>242</v>
      </c>
      <c r="P41" s="1" t="s">
        <v>600</v>
      </c>
      <c r="Q41" s="1" t="s">
        <v>243</v>
      </c>
      <c r="R41" s="1">
        <v>78</v>
      </c>
      <c r="S41" s="1">
        <v>39</v>
      </c>
      <c r="T41" s="1" t="s">
        <v>85</v>
      </c>
      <c r="U41" s="5" t="s">
        <v>601</v>
      </c>
      <c r="V41" s="5" t="s">
        <v>602</v>
      </c>
      <c r="W41" s="5" t="s">
        <v>244</v>
      </c>
      <c r="X41" s="5" t="s">
        <v>603</v>
      </c>
      <c r="Y41" s="5" t="s">
        <v>604</v>
      </c>
      <c r="Z41" s="5" t="s">
        <v>245</v>
      </c>
      <c r="AA41" s="11"/>
      <c r="AB41" s="2" t="s">
        <v>605</v>
      </c>
      <c r="AC41" s="2" t="s">
        <v>240</v>
      </c>
    </row>
    <row r="42" spans="1:29" s="1" customFormat="1" x14ac:dyDescent="0.2">
      <c r="A42" s="10" t="s">
        <v>241</v>
      </c>
      <c r="B42" s="1" t="s">
        <v>20</v>
      </c>
      <c r="C42" s="3">
        <v>61.5</v>
      </c>
      <c r="D42" s="3" t="s">
        <v>598</v>
      </c>
      <c r="E42" s="3" t="s">
        <v>599</v>
      </c>
      <c r="F42" s="5" t="s">
        <v>84</v>
      </c>
      <c r="G42" s="5">
        <v>80</v>
      </c>
      <c r="H42" s="5">
        <v>20</v>
      </c>
      <c r="I42" s="5">
        <v>800</v>
      </c>
      <c r="J42" s="5">
        <f t="shared" si="5"/>
        <v>16000</v>
      </c>
      <c r="K42" s="1" t="s">
        <v>154</v>
      </c>
      <c r="L42" s="1" t="s">
        <v>400</v>
      </c>
      <c r="M42" s="1" t="s">
        <v>498</v>
      </c>
      <c r="N42" s="1" t="s">
        <v>467</v>
      </c>
      <c r="O42" s="1" t="s">
        <v>45</v>
      </c>
      <c r="P42" s="1" t="s">
        <v>600</v>
      </c>
      <c r="Q42" s="1" t="s">
        <v>243</v>
      </c>
      <c r="R42" s="1">
        <v>78</v>
      </c>
      <c r="S42" s="1">
        <v>39</v>
      </c>
      <c r="T42" s="1" t="s">
        <v>24</v>
      </c>
      <c r="U42" s="5" t="s">
        <v>601</v>
      </c>
      <c r="V42" s="5" t="s">
        <v>238</v>
      </c>
      <c r="W42" s="5" t="s">
        <v>239</v>
      </c>
      <c r="X42" s="5" t="s">
        <v>606</v>
      </c>
      <c r="Y42" s="5" t="s">
        <v>235</v>
      </c>
      <c r="Z42" s="5" t="s">
        <v>236</v>
      </c>
      <c r="AA42" s="11"/>
      <c r="AB42" s="2" t="s">
        <v>605</v>
      </c>
      <c r="AC42" s="2" t="s">
        <v>246</v>
      </c>
    </row>
    <row r="43" spans="1:29" s="1" customFormat="1" ht="16" x14ac:dyDescent="0.2">
      <c r="A43" s="10" t="s">
        <v>247</v>
      </c>
      <c r="B43" s="1" t="s">
        <v>20</v>
      </c>
      <c r="C43" s="3">
        <v>72.5</v>
      </c>
      <c r="D43" s="3" t="s">
        <v>395</v>
      </c>
      <c r="E43" s="3" t="s">
        <v>396</v>
      </c>
      <c r="F43" s="5" t="s">
        <v>42</v>
      </c>
      <c r="G43" s="5">
        <v>120</v>
      </c>
      <c r="H43" s="5">
        <v>28</v>
      </c>
      <c r="I43" s="5">
        <v>685.7</v>
      </c>
      <c r="J43" s="5">
        <v>19200</v>
      </c>
      <c r="K43" s="12" t="s">
        <v>23</v>
      </c>
      <c r="L43" s="12" t="s">
        <v>400</v>
      </c>
      <c r="M43" s="12" t="s">
        <v>548</v>
      </c>
      <c r="N43" s="1" t="s">
        <v>22</v>
      </c>
      <c r="O43" s="1" t="s">
        <v>33</v>
      </c>
      <c r="P43" s="1" t="s">
        <v>607</v>
      </c>
      <c r="Q43" s="1" t="s">
        <v>22</v>
      </c>
      <c r="R43" s="1">
        <v>20</v>
      </c>
      <c r="S43" s="1">
        <v>10</v>
      </c>
      <c r="T43" s="1" t="s">
        <v>46</v>
      </c>
      <c r="U43" s="16" t="s">
        <v>22</v>
      </c>
      <c r="V43" s="16" t="s">
        <v>22</v>
      </c>
      <c r="W43" s="5" t="s">
        <v>608</v>
      </c>
      <c r="X43" s="16" t="s">
        <v>22</v>
      </c>
      <c r="Y43" s="16" t="s">
        <v>22</v>
      </c>
      <c r="Z43" s="5" t="s">
        <v>609</v>
      </c>
      <c r="AA43" s="1" t="s">
        <v>557</v>
      </c>
      <c r="AB43" s="20" t="s">
        <v>610</v>
      </c>
      <c r="AC43" s="2" t="s">
        <v>367</v>
      </c>
    </row>
    <row r="44" spans="1:29" s="1" customFormat="1" x14ac:dyDescent="0.2">
      <c r="A44" s="10" t="s">
        <v>248</v>
      </c>
      <c r="B44" s="1" t="s">
        <v>20</v>
      </c>
      <c r="C44" s="3" t="s">
        <v>22</v>
      </c>
      <c r="D44" s="3" t="s">
        <v>22</v>
      </c>
      <c r="E44" s="1" t="s">
        <v>22</v>
      </c>
      <c r="F44" s="5" t="s">
        <v>42</v>
      </c>
      <c r="G44" s="5">
        <v>80</v>
      </c>
      <c r="H44" s="5">
        <v>10</v>
      </c>
      <c r="I44" s="5">
        <v>800</v>
      </c>
      <c r="J44" s="5">
        <f>H44*I44</f>
        <v>8000</v>
      </c>
      <c r="K44" s="1" t="s">
        <v>43</v>
      </c>
      <c r="L44" s="1" t="s">
        <v>400</v>
      </c>
      <c r="M44" s="1" t="s">
        <v>611</v>
      </c>
      <c r="N44" s="1" t="s">
        <v>612</v>
      </c>
      <c r="O44" s="1" t="s">
        <v>22</v>
      </c>
      <c r="P44" s="1" t="s">
        <v>22</v>
      </c>
      <c r="Q44" s="1" t="s">
        <v>22</v>
      </c>
      <c r="R44" s="1">
        <v>12</v>
      </c>
      <c r="S44" s="1">
        <v>11</v>
      </c>
      <c r="T44" s="1" t="s">
        <v>24</v>
      </c>
      <c r="U44" s="5" t="s">
        <v>613</v>
      </c>
      <c r="V44" s="5" t="s">
        <v>614</v>
      </c>
      <c r="W44" s="5" t="s">
        <v>249</v>
      </c>
      <c r="X44" s="5" t="s">
        <v>615</v>
      </c>
      <c r="Y44" s="5" t="s">
        <v>616</v>
      </c>
      <c r="Z44" s="5" t="s">
        <v>250</v>
      </c>
      <c r="AA44" s="11"/>
      <c r="AB44" s="2" t="s">
        <v>617</v>
      </c>
      <c r="AC44" s="2" t="s">
        <v>740</v>
      </c>
    </row>
    <row r="45" spans="1:29" s="1" customFormat="1" x14ac:dyDescent="0.2">
      <c r="A45" s="10" t="s">
        <v>251</v>
      </c>
      <c r="B45" s="1" t="s">
        <v>20</v>
      </c>
      <c r="C45" s="3" t="s">
        <v>22</v>
      </c>
      <c r="D45" s="3" t="s">
        <v>22</v>
      </c>
      <c r="E45" s="1" t="s">
        <v>22</v>
      </c>
      <c r="F45" s="5" t="s">
        <v>30</v>
      </c>
      <c r="G45" s="5">
        <v>90</v>
      </c>
      <c r="H45" s="5">
        <v>10</v>
      </c>
      <c r="I45" s="5">
        <v>960</v>
      </c>
      <c r="J45" s="5">
        <v>96000</v>
      </c>
      <c r="K45" s="1" t="s">
        <v>252</v>
      </c>
      <c r="L45" s="1" t="s">
        <v>22</v>
      </c>
      <c r="M45" s="1" t="s">
        <v>22</v>
      </c>
      <c r="N45" s="1" t="s">
        <v>22</v>
      </c>
      <c r="O45" s="1" t="s">
        <v>33</v>
      </c>
      <c r="P45" s="1" t="s">
        <v>22</v>
      </c>
      <c r="Q45" s="1" t="s">
        <v>22</v>
      </c>
      <c r="R45" s="1">
        <v>6</v>
      </c>
      <c r="S45" s="1">
        <v>5</v>
      </c>
      <c r="T45" s="1" t="s">
        <v>24</v>
      </c>
      <c r="U45" s="16" t="s">
        <v>22</v>
      </c>
      <c r="V45" s="5" t="s">
        <v>618</v>
      </c>
      <c r="W45" s="5" t="s">
        <v>618</v>
      </c>
      <c r="X45" s="16" t="s">
        <v>22</v>
      </c>
      <c r="Y45" s="5" t="s">
        <v>619</v>
      </c>
      <c r="Z45" s="16" t="s">
        <v>22</v>
      </c>
      <c r="AA45" s="1" t="s">
        <v>501</v>
      </c>
      <c r="AB45" s="2" t="s">
        <v>620</v>
      </c>
      <c r="AC45" s="2" t="s">
        <v>253</v>
      </c>
    </row>
    <row r="46" spans="1:29" s="1" customFormat="1" x14ac:dyDescent="0.2">
      <c r="A46" s="10" t="s">
        <v>354</v>
      </c>
      <c r="B46" s="1" t="s">
        <v>20</v>
      </c>
      <c r="C46" s="3">
        <v>77.777770000000004</v>
      </c>
      <c r="D46" s="3" t="s">
        <v>621</v>
      </c>
      <c r="E46" s="3" t="s">
        <v>622</v>
      </c>
      <c r="F46" s="5" t="s">
        <v>30</v>
      </c>
      <c r="G46" s="5">
        <v>110</v>
      </c>
      <c r="H46" s="5">
        <v>10</v>
      </c>
      <c r="I46" s="5">
        <v>600</v>
      </c>
      <c r="J46" s="5">
        <v>6000</v>
      </c>
      <c r="K46" s="1" t="s">
        <v>252</v>
      </c>
      <c r="L46" s="1" t="s">
        <v>400</v>
      </c>
      <c r="M46" s="1" t="s">
        <v>623</v>
      </c>
      <c r="N46" s="1" t="s">
        <v>22</v>
      </c>
      <c r="O46" s="1" t="s">
        <v>33</v>
      </c>
      <c r="P46" s="1" t="s">
        <v>22</v>
      </c>
      <c r="Q46" s="1" t="s">
        <v>22</v>
      </c>
      <c r="R46" s="1">
        <v>5</v>
      </c>
      <c r="S46" s="1">
        <v>5</v>
      </c>
      <c r="T46" s="1" t="s">
        <v>207</v>
      </c>
      <c r="U46" s="5" t="s">
        <v>254</v>
      </c>
      <c r="V46" s="5" t="s">
        <v>255</v>
      </c>
      <c r="W46" s="5" t="s">
        <v>256</v>
      </c>
      <c r="X46" s="5" t="s">
        <v>257</v>
      </c>
      <c r="Y46" s="5" t="s">
        <v>624</v>
      </c>
      <c r="Z46" s="5" t="s">
        <v>258</v>
      </c>
      <c r="AA46" s="11"/>
      <c r="AB46" s="20" t="s">
        <v>625</v>
      </c>
      <c r="AC46" s="2" t="s">
        <v>259</v>
      </c>
    </row>
    <row r="47" spans="1:29" s="1" customFormat="1" x14ac:dyDescent="0.2">
      <c r="A47" s="10" t="s">
        <v>260</v>
      </c>
      <c r="B47" s="1" t="s">
        <v>261</v>
      </c>
      <c r="C47" s="3">
        <v>30.6</v>
      </c>
      <c r="D47" s="3" t="s">
        <v>263</v>
      </c>
      <c r="E47" s="3" t="s">
        <v>264</v>
      </c>
      <c r="F47" s="5" t="s">
        <v>262</v>
      </c>
      <c r="G47" s="5">
        <v>80</v>
      </c>
      <c r="H47" s="5">
        <v>10</v>
      </c>
      <c r="I47" s="5">
        <v>300</v>
      </c>
      <c r="J47" s="5">
        <v>3000</v>
      </c>
      <c r="K47" s="1" t="s">
        <v>216</v>
      </c>
      <c r="L47" s="1" t="s">
        <v>400</v>
      </c>
      <c r="M47" s="1" t="s">
        <v>461</v>
      </c>
      <c r="N47" s="1" t="s">
        <v>32</v>
      </c>
      <c r="O47" s="1" t="s">
        <v>33</v>
      </c>
      <c r="P47" s="1" t="s">
        <v>626</v>
      </c>
      <c r="Q47" s="1" t="s">
        <v>227</v>
      </c>
      <c r="R47" s="1">
        <v>8</v>
      </c>
      <c r="S47" s="1">
        <v>8</v>
      </c>
      <c r="T47" s="1" t="s">
        <v>24</v>
      </c>
      <c r="U47" s="5" t="s">
        <v>265</v>
      </c>
      <c r="V47" s="5" t="s">
        <v>266</v>
      </c>
      <c r="W47" s="5" t="s">
        <v>267</v>
      </c>
      <c r="X47" s="5" t="s">
        <v>268</v>
      </c>
      <c r="Y47" s="5" t="s">
        <v>269</v>
      </c>
      <c r="Z47" s="5" t="s">
        <v>270</v>
      </c>
      <c r="AA47" s="11"/>
      <c r="AB47" s="20" t="s">
        <v>627</v>
      </c>
      <c r="AC47" s="2" t="s">
        <v>271</v>
      </c>
    </row>
    <row r="48" spans="1:29" s="1" customFormat="1" ht="16" x14ac:dyDescent="0.2">
      <c r="A48" s="10" t="s">
        <v>355</v>
      </c>
      <c r="B48" s="1" t="s">
        <v>20</v>
      </c>
      <c r="C48" s="3">
        <v>33.299999999999997</v>
      </c>
      <c r="D48" s="3">
        <v>41.1</v>
      </c>
      <c r="E48" s="3">
        <v>41.1</v>
      </c>
      <c r="F48" s="5" t="s">
        <v>30</v>
      </c>
      <c r="G48" s="5">
        <v>110</v>
      </c>
      <c r="H48" s="5">
        <v>20</v>
      </c>
      <c r="I48" s="5">
        <v>100</v>
      </c>
      <c r="J48" s="5">
        <v>2000</v>
      </c>
      <c r="K48" s="12" t="s">
        <v>23</v>
      </c>
      <c r="L48" s="12" t="s">
        <v>400</v>
      </c>
      <c r="M48" s="1" t="s">
        <v>498</v>
      </c>
      <c r="N48" s="1" t="s">
        <v>467</v>
      </c>
      <c r="O48" s="1" t="s">
        <v>33</v>
      </c>
      <c r="P48" s="1" t="s">
        <v>628</v>
      </c>
      <c r="Q48" s="1" t="s">
        <v>227</v>
      </c>
      <c r="R48" s="1">
        <v>17</v>
      </c>
      <c r="S48" s="1">
        <v>17</v>
      </c>
      <c r="T48" s="1" t="s">
        <v>46</v>
      </c>
      <c r="U48" s="16" t="s">
        <v>22</v>
      </c>
      <c r="V48" s="5" t="s">
        <v>386</v>
      </c>
      <c r="W48" s="16" t="s">
        <v>22</v>
      </c>
      <c r="X48" s="16" t="s">
        <v>22</v>
      </c>
      <c r="Y48" s="5" t="s">
        <v>387</v>
      </c>
      <c r="Z48" s="16" t="s">
        <v>22</v>
      </c>
      <c r="AA48" s="1" t="s">
        <v>501</v>
      </c>
      <c r="AB48" s="20" t="s">
        <v>627</v>
      </c>
      <c r="AC48" s="2" t="s">
        <v>272</v>
      </c>
    </row>
    <row r="49" spans="1:29" s="1" customFormat="1" ht="16" x14ac:dyDescent="0.2">
      <c r="A49" s="10" t="s">
        <v>356</v>
      </c>
      <c r="B49" s="1" t="s">
        <v>20</v>
      </c>
      <c r="C49" s="3">
        <v>33.299999999999997</v>
      </c>
      <c r="D49" s="3">
        <v>41.1</v>
      </c>
      <c r="E49" s="3">
        <v>41.1</v>
      </c>
      <c r="F49" s="5" t="s">
        <v>84</v>
      </c>
      <c r="G49" s="5">
        <v>110</v>
      </c>
      <c r="H49" s="5">
        <v>20</v>
      </c>
      <c r="I49" s="5">
        <v>1000</v>
      </c>
      <c r="J49" s="5">
        <v>20000</v>
      </c>
      <c r="K49" s="12" t="s">
        <v>23</v>
      </c>
      <c r="L49" s="12" t="s">
        <v>400</v>
      </c>
      <c r="M49" s="1" t="s">
        <v>498</v>
      </c>
      <c r="N49" s="1" t="s">
        <v>467</v>
      </c>
      <c r="O49" s="1" t="s">
        <v>33</v>
      </c>
      <c r="P49" s="1" t="s">
        <v>628</v>
      </c>
      <c r="Q49" s="1" t="s">
        <v>227</v>
      </c>
      <c r="R49" s="1">
        <v>17</v>
      </c>
      <c r="S49" s="1">
        <v>17</v>
      </c>
      <c r="T49" s="1" t="s">
        <v>46</v>
      </c>
      <c r="U49" s="16" t="s">
        <v>22</v>
      </c>
      <c r="V49" s="5" t="s">
        <v>388</v>
      </c>
      <c r="W49" s="16" t="s">
        <v>22</v>
      </c>
      <c r="X49" s="16" t="s">
        <v>22</v>
      </c>
      <c r="Y49" s="5" t="s">
        <v>387</v>
      </c>
      <c r="Z49" s="16" t="s">
        <v>22</v>
      </c>
      <c r="AA49" s="1" t="s">
        <v>501</v>
      </c>
      <c r="AB49" s="20" t="s">
        <v>627</v>
      </c>
      <c r="AC49" s="2" t="s">
        <v>272</v>
      </c>
    </row>
    <row r="50" spans="1:29" s="1" customFormat="1" x14ac:dyDescent="0.2">
      <c r="A50" s="10" t="s">
        <v>357</v>
      </c>
      <c r="B50" s="1" t="s">
        <v>20</v>
      </c>
      <c r="C50" s="3">
        <v>56.6</v>
      </c>
      <c r="D50" s="3" t="s">
        <v>273</v>
      </c>
      <c r="E50" s="1" t="s">
        <v>274</v>
      </c>
      <c r="F50" s="5" t="s">
        <v>42</v>
      </c>
      <c r="G50" s="5">
        <v>100</v>
      </c>
      <c r="H50" s="5">
        <v>20</v>
      </c>
      <c r="I50" s="5">
        <v>2000</v>
      </c>
      <c r="J50" s="5">
        <v>40000</v>
      </c>
      <c r="K50" s="1" t="s">
        <v>154</v>
      </c>
      <c r="L50" s="1" t="s">
        <v>400</v>
      </c>
      <c r="M50" s="1" t="s">
        <v>498</v>
      </c>
      <c r="N50" s="1" t="s">
        <v>467</v>
      </c>
      <c r="O50" s="1" t="s">
        <v>33</v>
      </c>
      <c r="P50" s="1" t="s">
        <v>629</v>
      </c>
      <c r="Q50" s="1" t="s">
        <v>227</v>
      </c>
      <c r="R50" s="1">
        <v>15</v>
      </c>
      <c r="S50" s="1">
        <v>15</v>
      </c>
      <c r="T50" s="1" t="s">
        <v>24</v>
      </c>
      <c r="U50" s="5" t="s">
        <v>275</v>
      </c>
      <c r="V50" s="5" t="s">
        <v>276</v>
      </c>
      <c r="W50" s="5" t="s">
        <v>277</v>
      </c>
      <c r="X50" s="5" t="s">
        <v>278</v>
      </c>
      <c r="Y50" s="5" t="s">
        <v>279</v>
      </c>
      <c r="Z50" s="5" t="s">
        <v>280</v>
      </c>
      <c r="AA50" s="11"/>
      <c r="AB50" s="2" t="s">
        <v>630</v>
      </c>
      <c r="AC50" s="2" t="s">
        <v>281</v>
      </c>
    </row>
    <row r="51" spans="1:29" s="1" customFormat="1" ht="16" x14ac:dyDescent="0.2">
      <c r="A51" s="10" t="s">
        <v>358</v>
      </c>
      <c r="B51" s="1" t="s">
        <v>389</v>
      </c>
      <c r="C51" s="3">
        <v>100</v>
      </c>
      <c r="D51" s="3" t="s">
        <v>631</v>
      </c>
      <c r="E51" s="1" t="s">
        <v>632</v>
      </c>
      <c r="F51" s="5" t="s">
        <v>368</v>
      </c>
      <c r="G51" s="5">
        <v>80</v>
      </c>
      <c r="H51" s="5">
        <v>10</v>
      </c>
      <c r="I51" s="5">
        <v>9000</v>
      </c>
      <c r="J51" s="5">
        <v>90000</v>
      </c>
      <c r="K51" s="12" t="s">
        <v>282</v>
      </c>
      <c r="L51" s="12" t="s">
        <v>399</v>
      </c>
      <c r="M51" s="12" t="s">
        <v>633</v>
      </c>
      <c r="N51" s="12" t="s">
        <v>283</v>
      </c>
      <c r="O51" s="1" t="s">
        <v>33</v>
      </c>
      <c r="P51" s="1" t="s">
        <v>22</v>
      </c>
      <c r="Q51" s="1" t="s">
        <v>22</v>
      </c>
      <c r="R51" s="1">
        <v>8</v>
      </c>
      <c r="S51" s="1">
        <v>7</v>
      </c>
      <c r="T51" s="1" t="s">
        <v>85</v>
      </c>
      <c r="U51" s="5" t="s">
        <v>634</v>
      </c>
      <c r="V51" s="5" t="s">
        <v>635</v>
      </c>
      <c r="W51" s="5" t="s">
        <v>284</v>
      </c>
      <c r="X51" s="5" t="s">
        <v>636</v>
      </c>
      <c r="Y51" s="5" t="s">
        <v>637</v>
      </c>
      <c r="Z51" s="5" t="s">
        <v>285</v>
      </c>
      <c r="AA51" s="11"/>
      <c r="AB51" s="2" t="s">
        <v>638</v>
      </c>
      <c r="AC51" s="2" t="s">
        <v>639</v>
      </c>
    </row>
    <row r="52" spans="1:29" s="1" customFormat="1" x14ac:dyDescent="0.2">
      <c r="A52" s="10" t="s">
        <v>286</v>
      </c>
      <c r="B52" s="1" t="s">
        <v>20</v>
      </c>
      <c r="C52" s="3">
        <v>83</v>
      </c>
      <c r="D52" s="3" t="s">
        <v>22</v>
      </c>
      <c r="E52" s="1" t="s">
        <v>22</v>
      </c>
      <c r="F52" s="5" t="s">
        <v>84</v>
      </c>
      <c r="G52" s="5">
        <v>110</v>
      </c>
      <c r="H52" s="5">
        <v>20</v>
      </c>
      <c r="I52" s="5">
        <v>2400</v>
      </c>
      <c r="J52" s="5">
        <v>48000</v>
      </c>
      <c r="K52" s="1" t="s">
        <v>23</v>
      </c>
      <c r="L52" s="1" t="s">
        <v>22</v>
      </c>
      <c r="M52" s="1" t="s">
        <v>22</v>
      </c>
      <c r="N52" s="1" t="s">
        <v>22</v>
      </c>
      <c r="O52" s="1" t="s">
        <v>22</v>
      </c>
      <c r="P52" s="1" t="s">
        <v>22</v>
      </c>
      <c r="Q52" s="1" t="s">
        <v>22</v>
      </c>
      <c r="R52" s="1">
        <v>41</v>
      </c>
      <c r="S52" s="1">
        <v>42</v>
      </c>
      <c r="T52" s="1" t="s">
        <v>217</v>
      </c>
      <c r="U52" s="5" t="s">
        <v>640</v>
      </c>
      <c r="V52" s="5" t="s">
        <v>641</v>
      </c>
      <c r="W52" s="5" t="s">
        <v>287</v>
      </c>
      <c r="X52" s="5" t="s">
        <v>642</v>
      </c>
      <c r="Y52" s="5" t="s">
        <v>643</v>
      </c>
      <c r="Z52" s="5" t="s">
        <v>288</v>
      </c>
      <c r="AA52" s="11"/>
      <c r="AB52" s="2" t="s">
        <v>644</v>
      </c>
      <c r="AC52" s="2" t="s">
        <v>189</v>
      </c>
    </row>
    <row r="53" spans="1:29" s="1" customFormat="1" x14ac:dyDescent="0.2">
      <c r="A53" s="10" t="s">
        <v>289</v>
      </c>
      <c r="B53" s="1" t="s">
        <v>389</v>
      </c>
      <c r="C53" s="3">
        <v>44</v>
      </c>
      <c r="D53" s="3" t="s">
        <v>645</v>
      </c>
      <c r="E53" s="3" t="s">
        <v>646</v>
      </c>
      <c r="F53" s="5" t="s">
        <v>368</v>
      </c>
      <c r="G53" s="5" t="s">
        <v>22</v>
      </c>
      <c r="H53" s="5">
        <v>14</v>
      </c>
      <c r="I53" s="5" t="s">
        <v>22</v>
      </c>
      <c r="J53" s="5" t="s">
        <v>22</v>
      </c>
      <c r="K53" s="1" t="s">
        <v>23</v>
      </c>
      <c r="L53" s="1" t="s">
        <v>22</v>
      </c>
      <c r="M53" s="1" t="s">
        <v>22</v>
      </c>
      <c r="N53" s="1" t="s">
        <v>22</v>
      </c>
      <c r="O53" s="1" t="s">
        <v>22</v>
      </c>
      <c r="P53" s="1" t="s">
        <v>22</v>
      </c>
      <c r="Q53" s="1" t="s">
        <v>22</v>
      </c>
      <c r="R53" s="6">
        <v>25</v>
      </c>
      <c r="S53" s="6">
        <v>25</v>
      </c>
      <c r="T53" s="6" t="s">
        <v>290</v>
      </c>
      <c r="U53" s="5" t="s">
        <v>291</v>
      </c>
      <c r="V53" s="5" t="s">
        <v>292</v>
      </c>
      <c r="W53" s="5" t="s">
        <v>293</v>
      </c>
      <c r="X53" s="5" t="s">
        <v>294</v>
      </c>
      <c r="Y53" s="5" t="s">
        <v>295</v>
      </c>
      <c r="Z53" s="5" t="s">
        <v>296</v>
      </c>
      <c r="AA53" s="6"/>
      <c r="AB53" s="20" t="s">
        <v>647</v>
      </c>
      <c r="AC53" s="2" t="s">
        <v>297</v>
      </c>
    </row>
    <row r="54" spans="1:29" s="1" customFormat="1" ht="16" x14ac:dyDescent="0.2">
      <c r="A54" s="10" t="s">
        <v>298</v>
      </c>
      <c r="B54" s="1" t="s">
        <v>20</v>
      </c>
      <c r="C54" s="3">
        <v>55.7</v>
      </c>
      <c r="D54" s="3" t="s">
        <v>648</v>
      </c>
      <c r="E54" s="3" t="s">
        <v>649</v>
      </c>
      <c r="F54" s="5" t="s">
        <v>84</v>
      </c>
      <c r="G54" s="5">
        <v>110</v>
      </c>
      <c r="H54" s="5">
        <v>20</v>
      </c>
      <c r="I54" s="5">
        <v>1600</v>
      </c>
      <c r="J54" s="5">
        <v>32000</v>
      </c>
      <c r="K54" s="12" t="s">
        <v>23</v>
      </c>
      <c r="L54" s="12" t="s">
        <v>400</v>
      </c>
      <c r="M54" s="12" t="s">
        <v>650</v>
      </c>
      <c r="N54" s="1" t="s">
        <v>22</v>
      </c>
      <c r="O54" s="1" t="s">
        <v>242</v>
      </c>
      <c r="P54" s="1" t="s">
        <v>651</v>
      </c>
      <c r="Q54" s="1" t="s">
        <v>227</v>
      </c>
      <c r="R54" s="1">
        <v>26</v>
      </c>
      <c r="S54" s="1">
        <v>26</v>
      </c>
      <c r="T54" s="1" t="s">
        <v>85</v>
      </c>
      <c r="U54" s="5" t="s">
        <v>652</v>
      </c>
      <c r="V54" s="5" t="s">
        <v>653</v>
      </c>
      <c r="W54" s="5" t="s">
        <v>299</v>
      </c>
      <c r="X54" s="5" t="s">
        <v>654</v>
      </c>
      <c r="Y54" s="5" t="s">
        <v>655</v>
      </c>
      <c r="Z54" s="5" t="s">
        <v>300</v>
      </c>
      <c r="AA54" s="11"/>
      <c r="AB54" s="2" t="s">
        <v>656</v>
      </c>
      <c r="AC54" s="2" t="s">
        <v>301</v>
      </c>
    </row>
    <row r="55" spans="1:29" s="1" customFormat="1" x14ac:dyDescent="0.2">
      <c r="A55" s="10" t="s">
        <v>302</v>
      </c>
      <c r="B55" s="1" t="s">
        <v>20</v>
      </c>
      <c r="C55" s="3">
        <v>61.15</v>
      </c>
      <c r="D55" s="3" t="s">
        <v>598</v>
      </c>
      <c r="E55" s="1" t="s">
        <v>599</v>
      </c>
      <c r="F55" s="5" t="s">
        <v>30</v>
      </c>
      <c r="G55" s="5">
        <v>80</v>
      </c>
      <c r="H55" s="5">
        <v>20</v>
      </c>
      <c r="I55" s="5">
        <v>800</v>
      </c>
      <c r="J55" s="5">
        <v>16000</v>
      </c>
      <c r="K55" s="1" t="s">
        <v>23</v>
      </c>
      <c r="L55" s="1" t="s">
        <v>22</v>
      </c>
      <c r="M55" s="1" t="s">
        <v>22</v>
      </c>
      <c r="N55" s="1" t="s">
        <v>22</v>
      </c>
      <c r="O55" s="1" t="s">
        <v>33</v>
      </c>
      <c r="P55" s="1" t="s">
        <v>600</v>
      </c>
      <c r="Q55" s="1" t="s">
        <v>243</v>
      </c>
      <c r="R55" s="1">
        <v>76</v>
      </c>
      <c r="S55" s="1">
        <v>31</v>
      </c>
      <c r="T55" s="15" t="s">
        <v>24</v>
      </c>
      <c r="U55" s="16" t="s">
        <v>22</v>
      </c>
      <c r="V55" s="5" t="s">
        <v>657</v>
      </c>
      <c r="W55" s="16" t="s">
        <v>22</v>
      </c>
      <c r="X55" s="16" t="s">
        <v>22</v>
      </c>
      <c r="Y55" s="5" t="s">
        <v>658</v>
      </c>
      <c r="Z55" s="16" t="s">
        <v>22</v>
      </c>
      <c r="AA55" s="1" t="s">
        <v>501</v>
      </c>
      <c r="AB55" s="2" t="s">
        <v>605</v>
      </c>
      <c r="AC55" s="24" t="s">
        <v>741</v>
      </c>
    </row>
    <row r="56" spans="1:29" s="1" customFormat="1" ht="16" x14ac:dyDescent="0.2">
      <c r="A56" s="10" t="s">
        <v>303</v>
      </c>
      <c r="B56" s="1" t="s">
        <v>304</v>
      </c>
      <c r="C56" s="3">
        <v>67</v>
      </c>
      <c r="D56" s="3" t="s">
        <v>659</v>
      </c>
      <c r="E56" s="1" t="s">
        <v>660</v>
      </c>
      <c r="F56" s="5" t="s">
        <v>84</v>
      </c>
      <c r="G56" s="5">
        <v>110</v>
      </c>
      <c r="H56" s="5">
        <v>15</v>
      </c>
      <c r="I56" s="5">
        <v>1000</v>
      </c>
      <c r="J56" s="5">
        <v>15000</v>
      </c>
      <c r="K56" s="12" t="s">
        <v>148</v>
      </c>
      <c r="L56" s="12" t="s">
        <v>400</v>
      </c>
      <c r="M56" s="12" t="s">
        <v>74</v>
      </c>
      <c r="N56" s="12" t="s">
        <v>74</v>
      </c>
      <c r="O56" s="1" t="s">
        <v>33</v>
      </c>
      <c r="P56" s="1" t="s">
        <v>305</v>
      </c>
      <c r="Q56" s="1" t="s">
        <v>227</v>
      </c>
      <c r="R56" s="1">
        <v>76</v>
      </c>
      <c r="S56" s="1">
        <v>81</v>
      </c>
      <c r="T56" s="1" t="s">
        <v>24</v>
      </c>
      <c r="U56" s="5" t="s">
        <v>661</v>
      </c>
      <c r="V56" s="5" t="s">
        <v>662</v>
      </c>
      <c r="W56" s="5" t="s">
        <v>306</v>
      </c>
      <c r="X56" s="5" t="s">
        <v>663</v>
      </c>
      <c r="Y56" s="5" t="s">
        <v>664</v>
      </c>
      <c r="Z56" s="5" t="s">
        <v>307</v>
      </c>
      <c r="AA56" s="11"/>
      <c r="AB56" s="20" t="s">
        <v>647</v>
      </c>
      <c r="AC56" s="2" t="s">
        <v>308</v>
      </c>
    </row>
    <row r="57" spans="1:29" s="1" customFormat="1" x14ac:dyDescent="0.2">
      <c r="A57" s="10" t="s">
        <v>359</v>
      </c>
      <c r="B57" s="1" t="s">
        <v>20</v>
      </c>
      <c r="C57" s="3">
        <v>100</v>
      </c>
      <c r="D57" s="3" t="s">
        <v>665</v>
      </c>
      <c r="E57" s="3" t="s">
        <v>666</v>
      </c>
      <c r="F57" s="5" t="s">
        <v>84</v>
      </c>
      <c r="G57" s="5">
        <v>110</v>
      </c>
      <c r="H57" s="5">
        <v>40</v>
      </c>
      <c r="I57" s="5">
        <v>1200</v>
      </c>
      <c r="J57" s="5">
        <v>48000</v>
      </c>
      <c r="K57" s="1" t="s">
        <v>23</v>
      </c>
      <c r="L57" s="1" t="s">
        <v>399</v>
      </c>
      <c r="M57" s="1" t="s">
        <v>667</v>
      </c>
      <c r="N57" s="1" t="s">
        <v>22</v>
      </c>
      <c r="O57" s="1" t="s">
        <v>33</v>
      </c>
      <c r="P57" s="1" t="s">
        <v>514</v>
      </c>
      <c r="Q57" s="1" t="s">
        <v>227</v>
      </c>
      <c r="R57" s="1">
        <v>32</v>
      </c>
      <c r="S57" s="1">
        <v>30</v>
      </c>
      <c r="T57" s="1" t="s">
        <v>24</v>
      </c>
      <c r="U57" s="5" t="s">
        <v>668</v>
      </c>
      <c r="V57" s="5" t="s">
        <v>669</v>
      </c>
      <c r="W57" s="5" t="s">
        <v>670</v>
      </c>
      <c r="X57" s="5" t="s">
        <v>310</v>
      </c>
      <c r="Y57" s="5" t="s">
        <v>671</v>
      </c>
      <c r="Z57" s="5" t="s">
        <v>311</v>
      </c>
      <c r="AA57" s="11"/>
      <c r="AB57" s="20" t="s">
        <v>672</v>
      </c>
      <c r="AC57" s="2" t="s">
        <v>312</v>
      </c>
    </row>
    <row r="58" spans="1:29" s="1" customFormat="1" ht="16" x14ac:dyDescent="0.2">
      <c r="A58" s="10" t="s">
        <v>360</v>
      </c>
      <c r="B58" s="1" t="s">
        <v>20</v>
      </c>
      <c r="C58" s="3">
        <v>100</v>
      </c>
      <c r="D58" s="3" t="s">
        <v>665</v>
      </c>
      <c r="E58" s="3" t="s">
        <v>673</v>
      </c>
      <c r="F58" s="5" t="s">
        <v>42</v>
      </c>
      <c r="G58" s="5">
        <v>110</v>
      </c>
      <c r="H58" s="5">
        <v>40</v>
      </c>
      <c r="I58" s="5">
        <v>1600</v>
      </c>
      <c r="J58" s="5">
        <v>64000</v>
      </c>
      <c r="K58" s="1" t="s">
        <v>23</v>
      </c>
      <c r="L58" s="1" t="s">
        <v>399</v>
      </c>
      <c r="M58" s="1" t="s">
        <v>667</v>
      </c>
      <c r="N58" s="1" t="s">
        <v>22</v>
      </c>
      <c r="O58" s="1" t="s">
        <v>33</v>
      </c>
      <c r="P58" s="1" t="s">
        <v>514</v>
      </c>
      <c r="Q58" s="1" t="s">
        <v>227</v>
      </c>
      <c r="R58" s="1">
        <v>35</v>
      </c>
      <c r="S58" s="1">
        <v>30</v>
      </c>
      <c r="T58" s="1" t="s">
        <v>24</v>
      </c>
      <c r="U58" s="19" t="s">
        <v>674</v>
      </c>
      <c r="V58" s="5" t="s">
        <v>675</v>
      </c>
      <c r="W58" s="5" t="s">
        <v>676</v>
      </c>
      <c r="X58" s="5" t="s">
        <v>310</v>
      </c>
      <c r="Y58" s="5" t="s">
        <v>671</v>
      </c>
      <c r="Z58" s="5" t="s">
        <v>311</v>
      </c>
      <c r="AA58" s="11"/>
      <c r="AB58" s="20" t="s">
        <v>672</v>
      </c>
      <c r="AC58" s="2" t="s">
        <v>312</v>
      </c>
    </row>
    <row r="59" spans="1:29" s="1" customFormat="1" x14ac:dyDescent="0.2">
      <c r="A59" s="10" t="s">
        <v>313</v>
      </c>
      <c r="B59" s="1" t="s">
        <v>20</v>
      </c>
      <c r="C59" s="3" t="s">
        <v>22</v>
      </c>
      <c r="D59" s="3" t="s">
        <v>22</v>
      </c>
      <c r="E59" s="1" t="s">
        <v>22</v>
      </c>
      <c r="F59" s="5" t="s">
        <v>22</v>
      </c>
      <c r="G59" s="5">
        <v>80</v>
      </c>
      <c r="H59" s="5">
        <v>10</v>
      </c>
      <c r="I59" s="5" t="s">
        <v>309</v>
      </c>
      <c r="J59" s="5"/>
      <c r="K59" s="1" t="s">
        <v>23</v>
      </c>
      <c r="L59" s="1" t="s">
        <v>22</v>
      </c>
      <c r="M59" s="1" t="s">
        <v>22</v>
      </c>
      <c r="N59" s="1" t="s">
        <v>22</v>
      </c>
      <c r="O59" s="1" t="s">
        <v>33</v>
      </c>
      <c r="P59" s="1" t="s">
        <v>22</v>
      </c>
      <c r="Q59" s="1" t="s">
        <v>22</v>
      </c>
      <c r="R59" s="1">
        <v>40</v>
      </c>
      <c r="S59" s="1">
        <v>23</v>
      </c>
      <c r="T59" s="1" t="s">
        <v>24</v>
      </c>
      <c r="U59" s="5" t="s">
        <v>314</v>
      </c>
      <c r="V59" s="5" t="s">
        <v>677</v>
      </c>
      <c r="W59" s="5" t="s">
        <v>315</v>
      </c>
      <c r="X59" s="5" t="s">
        <v>316</v>
      </c>
      <c r="Y59" s="5" t="s">
        <v>678</v>
      </c>
      <c r="Z59" s="5" t="s">
        <v>317</v>
      </c>
      <c r="AA59" s="11"/>
      <c r="AB59" s="2" t="s">
        <v>679</v>
      </c>
      <c r="AC59" s="2" t="s">
        <v>742</v>
      </c>
    </row>
    <row r="60" spans="1:29" s="1" customFormat="1" x14ac:dyDescent="0.2">
      <c r="A60" s="10" t="s">
        <v>318</v>
      </c>
      <c r="B60" s="1" t="s">
        <v>20</v>
      </c>
      <c r="C60" s="3" t="s">
        <v>22</v>
      </c>
      <c r="D60" s="3" t="s">
        <v>22</v>
      </c>
      <c r="E60" s="1" t="s">
        <v>22</v>
      </c>
      <c r="F60" s="5" t="s">
        <v>319</v>
      </c>
      <c r="G60" s="5">
        <v>80</v>
      </c>
      <c r="H60" s="5">
        <v>10</v>
      </c>
      <c r="I60" s="5">
        <v>2500</v>
      </c>
      <c r="J60" s="5">
        <v>25000</v>
      </c>
      <c r="K60" s="1" t="s">
        <v>23</v>
      </c>
      <c r="L60" s="1" t="s">
        <v>22</v>
      </c>
      <c r="M60" s="1" t="s">
        <v>22</v>
      </c>
      <c r="N60" s="1" t="s">
        <v>22</v>
      </c>
      <c r="O60" s="1" t="s">
        <v>22</v>
      </c>
      <c r="P60" s="1" t="s">
        <v>22</v>
      </c>
      <c r="Q60" s="1" t="s">
        <v>22</v>
      </c>
      <c r="R60" s="1">
        <v>60</v>
      </c>
      <c r="S60" s="1">
        <v>30</v>
      </c>
      <c r="T60" s="1" t="s">
        <v>24</v>
      </c>
      <c r="U60" s="5" t="s">
        <v>320</v>
      </c>
      <c r="V60" s="5" t="s">
        <v>680</v>
      </c>
      <c r="W60" s="5" t="s">
        <v>321</v>
      </c>
      <c r="X60" s="5" t="s">
        <v>681</v>
      </c>
      <c r="Y60" s="5" t="s">
        <v>682</v>
      </c>
      <c r="Z60" s="5" t="s">
        <v>322</v>
      </c>
      <c r="AA60" s="11"/>
      <c r="AB60" s="2" t="s">
        <v>22</v>
      </c>
      <c r="AC60" s="2" t="s">
        <v>683</v>
      </c>
    </row>
    <row r="61" spans="1:29" s="1" customFormat="1" x14ac:dyDescent="0.2">
      <c r="A61" s="10" t="s">
        <v>323</v>
      </c>
      <c r="B61" s="1" t="s">
        <v>389</v>
      </c>
      <c r="C61" s="1" t="s">
        <v>22</v>
      </c>
      <c r="D61" s="3" t="s">
        <v>684</v>
      </c>
      <c r="E61" s="3" t="s">
        <v>685</v>
      </c>
      <c r="F61" s="5" t="s">
        <v>368</v>
      </c>
      <c r="G61" s="5">
        <v>80</v>
      </c>
      <c r="H61" s="5">
        <v>20</v>
      </c>
      <c r="I61" s="5">
        <v>2400</v>
      </c>
      <c r="J61" s="5">
        <v>48000</v>
      </c>
      <c r="K61" s="1" t="s">
        <v>23</v>
      </c>
      <c r="L61" s="1" t="s">
        <v>400</v>
      </c>
      <c r="M61" s="1" t="s">
        <v>498</v>
      </c>
      <c r="N61" s="1" t="s">
        <v>467</v>
      </c>
      <c r="O61" s="1" t="s">
        <v>112</v>
      </c>
      <c r="P61" s="1" t="s">
        <v>22</v>
      </c>
      <c r="Q61" s="1" t="s">
        <v>22</v>
      </c>
      <c r="R61" s="1">
        <v>15</v>
      </c>
      <c r="S61" s="1">
        <v>12</v>
      </c>
      <c r="T61" s="1" t="s">
        <v>24</v>
      </c>
      <c r="U61" s="5" t="s">
        <v>324</v>
      </c>
      <c r="V61" s="5" t="s">
        <v>686</v>
      </c>
      <c r="W61" s="5" t="s">
        <v>325</v>
      </c>
      <c r="X61" s="5" t="s">
        <v>687</v>
      </c>
      <c r="Y61" s="5" t="s">
        <v>688</v>
      </c>
      <c r="Z61" s="5" t="s">
        <v>326</v>
      </c>
      <c r="AA61" s="11"/>
      <c r="AB61" s="2" t="s">
        <v>689</v>
      </c>
      <c r="AC61" s="2" t="s">
        <v>327</v>
      </c>
    </row>
    <row r="62" spans="1:29" s="1" customFormat="1" x14ac:dyDescent="0.2">
      <c r="A62" s="10" t="s">
        <v>328</v>
      </c>
      <c r="B62" s="1" t="s">
        <v>20</v>
      </c>
      <c r="C62" s="3" t="s">
        <v>22</v>
      </c>
      <c r="D62" s="3" t="s">
        <v>22</v>
      </c>
      <c r="E62" s="1" t="s">
        <v>22</v>
      </c>
      <c r="F62" s="5" t="s">
        <v>84</v>
      </c>
      <c r="G62" s="5" t="s">
        <v>22</v>
      </c>
      <c r="H62" s="5">
        <v>20</v>
      </c>
      <c r="I62" s="5">
        <v>800</v>
      </c>
      <c r="J62" s="5">
        <v>16000</v>
      </c>
      <c r="K62" s="1" t="s">
        <v>23</v>
      </c>
      <c r="L62" s="1" t="s">
        <v>22</v>
      </c>
      <c r="M62" s="1" t="s">
        <v>22</v>
      </c>
      <c r="N62" s="1" t="s">
        <v>22</v>
      </c>
      <c r="O62" s="1" t="s">
        <v>22</v>
      </c>
      <c r="P62" s="1" t="s">
        <v>22</v>
      </c>
      <c r="Q62" s="1" t="s">
        <v>22</v>
      </c>
      <c r="R62" s="1">
        <v>35</v>
      </c>
      <c r="S62" s="1">
        <v>34</v>
      </c>
      <c r="T62" s="1" t="s">
        <v>24</v>
      </c>
      <c r="U62" s="5" t="s">
        <v>329</v>
      </c>
      <c r="V62" s="5" t="s">
        <v>690</v>
      </c>
      <c r="W62" s="5" t="s">
        <v>330</v>
      </c>
      <c r="X62" s="5" t="s">
        <v>691</v>
      </c>
      <c r="Y62" s="5" t="s">
        <v>692</v>
      </c>
      <c r="Z62" s="5" t="s">
        <v>331</v>
      </c>
      <c r="AA62" s="11"/>
      <c r="AB62" s="2" t="s">
        <v>693</v>
      </c>
      <c r="AC62" s="2" t="s">
        <v>743</v>
      </c>
    </row>
    <row r="63" spans="1:29" s="1" customFormat="1" ht="16" x14ac:dyDescent="0.2">
      <c r="A63" s="10" t="s">
        <v>361</v>
      </c>
      <c r="B63" s="1" t="s">
        <v>20</v>
      </c>
      <c r="C63" s="3">
        <v>56</v>
      </c>
      <c r="D63" s="3" t="s">
        <v>694</v>
      </c>
      <c r="E63" s="3" t="s">
        <v>695</v>
      </c>
      <c r="F63" s="5" t="s">
        <v>84</v>
      </c>
      <c r="G63" s="5" t="s">
        <v>390</v>
      </c>
      <c r="H63" s="5">
        <v>20</v>
      </c>
      <c r="I63" s="5">
        <v>1500</v>
      </c>
      <c r="J63" s="5">
        <v>30000</v>
      </c>
      <c r="K63" s="12" t="s">
        <v>23</v>
      </c>
      <c r="L63" s="12" t="s">
        <v>22</v>
      </c>
      <c r="M63" s="12" t="s">
        <v>22</v>
      </c>
      <c r="N63" s="12" t="s">
        <v>22</v>
      </c>
      <c r="O63" s="1" t="s">
        <v>33</v>
      </c>
      <c r="P63" s="1" t="s">
        <v>696</v>
      </c>
      <c r="Q63" s="1" t="s">
        <v>227</v>
      </c>
      <c r="R63" s="1">
        <v>24</v>
      </c>
      <c r="S63" s="1">
        <v>22</v>
      </c>
      <c r="T63" s="1" t="s">
        <v>24</v>
      </c>
      <c r="U63" s="5" t="s">
        <v>697</v>
      </c>
      <c r="V63" s="5" t="s">
        <v>698</v>
      </c>
      <c r="W63" s="5" t="s">
        <v>699</v>
      </c>
      <c r="X63" s="5" t="s">
        <v>700</v>
      </c>
      <c r="Y63" s="5" t="s">
        <v>392</v>
      </c>
      <c r="Z63" s="5" t="s">
        <v>701</v>
      </c>
      <c r="AB63" s="20" t="s">
        <v>702</v>
      </c>
      <c r="AC63" s="2" t="s">
        <v>332</v>
      </c>
    </row>
    <row r="64" spans="1:29" s="1" customFormat="1" ht="16" x14ac:dyDescent="0.2">
      <c r="A64" s="10" t="s">
        <v>362</v>
      </c>
      <c r="B64" s="1" t="s">
        <v>20</v>
      </c>
      <c r="C64" s="21">
        <v>56</v>
      </c>
      <c r="D64" s="3" t="s">
        <v>694</v>
      </c>
      <c r="E64" s="3" t="s">
        <v>695</v>
      </c>
      <c r="F64" s="5" t="s">
        <v>42</v>
      </c>
      <c r="G64" s="5" t="s">
        <v>390</v>
      </c>
      <c r="H64" s="5">
        <v>20</v>
      </c>
      <c r="I64" s="5">
        <v>1500</v>
      </c>
      <c r="J64" s="5">
        <v>30000</v>
      </c>
      <c r="K64" s="12" t="s">
        <v>23</v>
      </c>
      <c r="L64" s="12" t="s">
        <v>22</v>
      </c>
      <c r="M64" s="12" t="s">
        <v>22</v>
      </c>
      <c r="N64" s="12" t="s">
        <v>22</v>
      </c>
      <c r="O64" s="1" t="s">
        <v>33</v>
      </c>
      <c r="P64" s="1" t="s">
        <v>696</v>
      </c>
      <c r="Q64" s="1" t="s">
        <v>227</v>
      </c>
      <c r="R64" s="1">
        <v>23</v>
      </c>
      <c r="S64" s="1">
        <v>22</v>
      </c>
      <c r="T64" s="15" t="s">
        <v>24</v>
      </c>
      <c r="U64" s="5" t="s">
        <v>703</v>
      </c>
      <c r="V64" s="5" t="s">
        <v>704</v>
      </c>
      <c r="W64" s="5" t="s">
        <v>705</v>
      </c>
      <c r="X64" s="5" t="s">
        <v>700</v>
      </c>
      <c r="Y64" s="5" t="s">
        <v>392</v>
      </c>
      <c r="Z64" s="5" t="s">
        <v>701</v>
      </c>
      <c r="AB64" s="20" t="s">
        <v>702</v>
      </c>
      <c r="AC64" s="2" t="s">
        <v>332</v>
      </c>
    </row>
    <row r="65" spans="1:29" s="1" customFormat="1" ht="16" x14ac:dyDescent="0.2">
      <c r="A65" s="10" t="s">
        <v>363</v>
      </c>
      <c r="B65" s="1" t="s">
        <v>389</v>
      </c>
      <c r="C65" s="21">
        <v>56</v>
      </c>
      <c r="D65" s="3" t="s">
        <v>694</v>
      </c>
      <c r="E65" s="3" t="s">
        <v>695</v>
      </c>
      <c r="F65" s="5" t="s">
        <v>369</v>
      </c>
      <c r="G65" s="5">
        <v>80</v>
      </c>
      <c r="H65" s="5">
        <v>20</v>
      </c>
      <c r="I65" s="5">
        <v>2400</v>
      </c>
      <c r="J65" s="5">
        <v>48000</v>
      </c>
      <c r="K65" s="12" t="s">
        <v>23</v>
      </c>
      <c r="L65" s="12" t="s">
        <v>22</v>
      </c>
      <c r="M65" s="12" t="s">
        <v>22</v>
      </c>
      <c r="N65" s="12" t="s">
        <v>22</v>
      </c>
      <c r="O65" s="1" t="s">
        <v>33</v>
      </c>
      <c r="P65" s="1" t="s">
        <v>696</v>
      </c>
      <c r="Q65" s="1" t="s">
        <v>227</v>
      </c>
      <c r="R65" s="1">
        <v>24</v>
      </c>
      <c r="S65" s="1">
        <v>22</v>
      </c>
      <c r="T65" s="15" t="s">
        <v>24</v>
      </c>
      <c r="U65" s="5" t="s">
        <v>706</v>
      </c>
      <c r="V65" s="5" t="s">
        <v>391</v>
      </c>
      <c r="W65" s="5" t="s">
        <v>707</v>
      </c>
      <c r="X65" s="5" t="s">
        <v>700</v>
      </c>
      <c r="Y65" s="5" t="s">
        <v>392</v>
      </c>
      <c r="Z65" s="5" t="s">
        <v>701</v>
      </c>
      <c r="AB65" s="20" t="s">
        <v>702</v>
      </c>
      <c r="AC65" s="24" t="s">
        <v>332</v>
      </c>
    </row>
    <row r="66" spans="1:29" s="1" customFormat="1" x14ac:dyDescent="0.2">
      <c r="A66" s="10" t="s">
        <v>364</v>
      </c>
      <c r="B66" s="1" t="s">
        <v>20</v>
      </c>
      <c r="C66" s="3" t="s">
        <v>708</v>
      </c>
      <c r="D66" s="3" t="s">
        <v>22</v>
      </c>
      <c r="E66" s="1" t="s">
        <v>22</v>
      </c>
      <c r="F66" s="5" t="s">
        <v>84</v>
      </c>
      <c r="G66" s="5">
        <v>80</v>
      </c>
      <c r="H66" s="5" t="s">
        <v>22</v>
      </c>
      <c r="I66" s="5">
        <v>1200</v>
      </c>
      <c r="J66" s="5" t="s">
        <v>22</v>
      </c>
      <c r="K66" s="1" t="s">
        <v>23</v>
      </c>
      <c r="L66" s="1" t="s">
        <v>22</v>
      </c>
      <c r="M66" s="1" t="s">
        <v>22</v>
      </c>
      <c r="N66" s="1" t="s">
        <v>22</v>
      </c>
      <c r="O66" s="1" t="s">
        <v>22</v>
      </c>
      <c r="P66" s="1" t="s">
        <v>305</v>
      </c>
      <c r="Q66" s="1" t="s">
        <v>227</v>
      </c>
      <c r="R66" s="1">
        <v>19</v>
      </c>
      <c r="S66" s="1">
        <v>17</v>
      </c>
      <c r="T66" s="1" t="s">
        <v>24</v>
      </c>
      <c r="U66" s="5" t="s">
        <v>709</v>
      </c>
      <c r="V66" s="5" t="s">
        <v>710</v>
      </c>
      <c r="W66" s="5" t="s">
        <v>711</v>
      </c>
      <c r="X66" s="5" t="s">
        <v>712</v>
      </c>
      <c r="Y66" s="5" t="s">
        <v>713</v>
      </c>
      <c r="Z66" s="5" t="s">
        <v>714</v>
      </c>
      <c r="AA66" s="11"/>
      <c r="AB66" s="2" t="s">
        <v>22</v>
      </c>
      <c r="AC66" s="2" t="s">
        <v>335</v>
      </c>
    </row>
    <row r="67" spans="1:29" s="1" customFormat="1" x14ac:dyDescent="0.2">
      <c r="A67" s="10" t="s">
        <v>365</v>
      </c>
      <c r="B67" s="1" t="s">
        <v>20</v>
      </c>
      <c r="C67" s="3" t="s">
        <v>22</v>
      </c>
      <c r="D67" s="3" t="s">
        <v>22</v>
      </c>
      <c r="E67" s="1" t="s">
        <v>22</v>
      </c>
      <c r="F67" s="5" t="s">
        <v>42</v>
      </c>
      <c r="G67" s="5">
        <v>80</v>
      </c>
      <c r="H67" s="5" t="s">
        <v>22</v>
      </c>
      <c r="I67" s="5">
        <v>1200</v>
      </c>
      <c r="J67" s="5" t="s">
        <v>22</v>
      </c>
      <c r="K67" s="1" t="s">
        <v>23</v>
      </c>
      <c r="L67" s="1" t="s">
        <v>22</v>
      </c>
      <c r="M67" s="1" t="s">
        <v>22</v>
      </c>
      <c r="N67" s="1" t="s">
        <v>22</v>
      </c>
      <c r="O67" s="1" t="s">
        <v>22</v>
      </c>
      <c r="P67" s="1" t="s">
        <v>305</v>
      </c>
      <c r="Q67" s="1" t="s">
        <v>227</v>
      </c>
      <c r="R67" s="1">
        <v>19</v>
      </c>
      <c r="S67" s="1">
        <v>17</v>
      </c>
      <c r="T67" s="1" t="s">
        <v>24</v>
      </c>
      <c r="U67" s="5" t="s">
        <v>715</v>
      </c>
      <c r="V67" s="5" t="s">
        <v>716</v>
      </c>
      <c r="W67" s="5" t="s">
        <v>717</v>
      </c>
      <c r="X67" s="5" t="s">
        <v>334</v>
      </c>
      <c r="Y67" s="5" t="s">
        <v>713</v>
      </c>
      <c r="Z67" s="5" t="s">
        <v>714</v>
      </c>
      <c r="AA67" s="11"/>
      <c r="AB67" s="2" t="s">
        <v>22</v>
      </c>
      <c r="AC67" s="2" t="s">
        <v>335</v>
      </c>
    </row>
    <row r="68" spans="1:29" s="1" customFormat="1" x14ac:dyDescent="0.2">
      <c r="A68" s="10" t="s">
        <v>366</v>
      </c>
      <c r="B68" s="1" t="s">
        <v>718</v>
      </c>
      <c r="C68" s="3" t="s">
        <v>22</v>
      </c>
      <c r="D68" s="3" t="s">
        <v>22</v>
      </c>
      <c r="E68" s="1" t="s">
        <v>22</v>
      </c>
      <c r="F68" s="5" t="s">
        <v>368</v>
      </c>
      <c r="G68" s="5">
        <v>80</v>
      </c>
      <c r="H68" s="5" t="s">
        <v>22</v>
      </c>
      <c r="I68" s="5" t="s">
        <v>333</v>
      </c>
      <c r="J68" s="5" t="s">
        <v>22</v>
      </c>
      <c r="K68" s="1" t="s">
        <v>23</v>
      </c>
      <c r="L68" s="1" t="s">
        <v>22</v>
      </c>
      <c r="M68" s="1" t="s">
        <v>22</v>
      </c>
      <c r="N68" s="1" t="s">
        <v>22</v>
      </c>
      <c r="O68" s="1" t="s">
        <v>22</v>
      </c>
      <c r="P68" s="1" t="s">
        <v>305</v>
      </c>
      <c r="Q68" s="1" t="s">
        <v>227</v>
      </c>
      <c r="R68" s="1">
        <v>18</v>
      </c>
      <c r="S68" s="1">
        <v>17</v>
      </c>
      <c r="T68" s="1" t="s">
        <v>85</v>
      </c>
      <c r="U68" s="5" t="s">
        <v>719</v>
      </c>
      <c r="V68" s="5" t="s">
        <v>720</v>
      </c>
      <c r="W68" s="5" t="s">
        <v>721</v>
      </c>
      <c r="X68" s="5" t="s">
        <v>712</v>
      </c>
      <c r="Y68" s="5" t="s">
        <v>713</v>
      </c>
      <c r="Z68" s="5" t="s">
        <v>714</v>
      </c>
      <c r="AA68" s="11"/>
      <c r="AB68" s="2" t="s">
        <v>22</v>
      </c>
      <c r="AC68" s="2" t="s">
        <v>335</v>
      </c>
    </row>
    <row r="69" spans="1:29" s="1" customFormat="1" ht="16" x14ac:dyDescent="0.2">
      <c r="A69" s="10" t="s">
        <v>336</v>
      </c>
      <c r="B69" s="1" t="s">
        <v>389</v>
      </c>
      <c r="C69" s="3">
        <v>50</v>
      </c>
      <c r="D69" s="3" t="s">
        <v>722</v>
      </c>
      <c r="E69" s="1" t="s">
        <v>723</v>
      </c>
      <c r="F69" s="5" t="s">
        <v>369</v>
      </c>
      <c r="G69" s="5">
        <v>100</v>
      </c>
      <c r="H69" s="5">
        <v>20</v>
      </c>
      <c r="I69" s="5">
        <v>600</v>
      </c>
      <c r="J69" s="5">
        <v>12000</v>
      </c>
      <c r="K69" s="12" t="s">
        <v>124</v>
      </c>
      <c r="L69" s="12" t="s">
        <v>400</v>
      </c>
      <c r="M69" s="12" t="s">
        <v>724</v>
      </c>
      <c r="N69" s="12" t="s">
        <v>22</v>
      </c>
      <c r="O69" s="1" t="s">
        <v>45</v>
      </c>
      <c r="P69" s="1" t="s">
        <v>725</v>
      </c>
      <c r="Q69" s="1" t="s">
        <v>227</v>
      </c>
      <c r="R69" s="1">
        <v>32</v>
      </c>
      <c r="S69" s="1">
        <v>32</v>
      </c>
      <c r="T69" s="1" t="s">
        <v>85</v>
      </c>
      <c r="U69" s="5" t="s">
        <v>726</v>
      </c>
      <c r="V69" s="5" t="s">
        <v>727</v>
      </c>
      <c r="W69" s="5" t="s">
        <v>337</v>
      </c>
      <c r="X69" s="5" t="s">
        <v>728</v>
      </c>
      <c r="Y69" s="5" t="s">
        <v>729</v>
      </c>
      <c r="Z69" s="5" t="s">
        <v>338</v>
      </c>
      <c r="AA69" s="11"/>
      <c r="AB69" s="20" t="s">
        <v>730</v>
      </c>
      <c r="AC69" s="2" t="s">
        <v>339</v>
      </c>
    </row>
    <row r="70" spans="1:29" s="1" customFormat="1" x14ac:dyDescent="0.2">
      <c r="A70" s="10" t="s">
        <v>340</v>
      </c>
      <c r="B70" s="1" t="s">
        <v>20</v>
      </c>
      <c r="C70" s="3">
        <v>47</v>
      </c>
      <c r="D70" s="3" t="s">
        <v>731</v>
      </c>
      <c r="E70" s="3" t="s">
        <v>732</v>
      </c>
      <c r="F70" s="5" t="s">
        <v>42</v>
      </c>
      <c r="G70" s="5">
        <v>90</v>
      </c>
      <c r="H70" s="5" t="s">
        <v>22</v>
      </c>
      <c r="I70" s="5">
        <v>2000</v>
      </c>
      <c r="J70" s="5" t="s">
        <v>22</v>
      </c>
      <c r="K70" s="1" t="s">
        <v>154</v>
      </c>
      <c r="L70" s="1" t="s">
        <v>400</v>
      </c>
      <c r="M70" s="1" t="s">
        <v>733</v>
      </c>
      <c r="N70" s="1" t="s">
        <v>734</v>
      </c>
      <c r="O70" s="1" t="s">
        <v>33</v>
      </c>
      <c r="P70" s="1" t="s">
        <v>305</v>
      </c>
      <c r="Q70" s="1" t="s">
        <v>227</v>
      </c>
      <c r="R70" s="1">
        <v>33</v>
      </c>
      <c r="S70" s="1">
        <v>27</v>
      </c>
      <c r="T70" s="1" t="s">
        <v>46</v>
      </c>
      <c r="U70" s="5" t="s">
        <v>341</v>
      </c>
      <c r="V70" s="5" t="s">
        <v>342</v>
      </c>
      <c r="W70" s="5" t="s">
        <v>343</v>
      </c>
      <c r="X70" s="5" t="s">
        <v>735</v>
      </c>
      <c r="Y70" s="5" t="s">
        <v>344</v>
      </c>
      <c r="Z70" s="5" t="s">
        <v>345</v>
      </c>
      <c r="AB70" s="20" t="s">
        <v>736</v>
      </c>
      <c r="AC70" s="2" t="s">
        <v>346</v>
      </c>
    </row>
  </sheetData>
  <mergeCells count="5">
    <mergeCell ref="U1:W1"/>
    <mergeCell ref="X1:Z1"/>
    <mergeCell ref="AC1:AC2"/>
    <mergeCell ref="D1:E1"/>
    <mergeCell ref="R1:S1"/>
  </mergeCells>
  <hyperlinks>
    <hyperlink ref="AB4" r:id="rId1" xr:uid="{00000000-0004-0000-0B00-000000000000}"/>
    <hyperlink ref="AC4" r:id="rId2" xr:uid="{00000000-0004-0000-0B00-000001000000}"/>
    <hyperlink ref="AB5" r:id="rId3" xr:uid="{00000000-0004-0000-0B00-000002000000}"/>
    <hyperlink ref="AC5" r:id="rId4" xr:uid="{00000000-0004-0000-0B00-000003000000}"/>
    <hyperlink ref="AB6" r:id="rId5" xr:uid="{00000000-0004-0000-0B00-000004000000}"/>
    <hyperlink ref="AC6" r:id="rId6" xr:uid="{00000000-0004-0000-0B00-000005000000}"/>
    <hyperlink ref="AB7" r:id="rId7" xr:uid="{00000000-0004-0000-0B00-000006000000}"/>
    <hyperlink ref="AC7" r:id="rId8" xr:uid="{00000000-0004-0000-0B00-000007000000}"/>
    <hyperlink ref="AB8" r:id="rId9" xr:uid="{00000000-0004-0000-0B00-000008000000}"/>
    <hyperlink ref="AC8" r:id="rId10" location="R36" xr:uid="{00000000-0004-0000-0B00-000009000000}"/>
    <hyperlink ref="AB9" r:id="rId11" xr:uid="{00000000-0004-0000-0B00-00000A000000}"/>
    <hyperlink ref="AC9" r:id="rId12" xr:uid="{00000000-0004-0000-0B00-00000B000000}"/>
    <hyperlink ref="AB10" r:id="rId13" location=":~:text=j.issn.1002%2D-,0829.2011.04.002,-%E9%87%8D%E5%A4%8D%E7%BB%8F%E9%A2%85" xr:uid="{00000000-0004-0000-0B00-00000C000000}"/>
    <hyperlink ref="AC10" r:id="rId14" xr:uid="{00000000-0004-0000-0B00-00000D000000}"/>
    <hyperlink ref="AB11" r:id="rId15" xr:uid="{00000000-0004-0000-0B00-00000E000000}"/>
    <hyperlink ref="AC11" r:id="rId16" xr:uid="{00000000-0004-0000-0B00-00000F000000}"/>
    <hyperlink ref="AB12" r:id="rId17" xr:uid="{00000000-0004-0000-0B00-000010000000}"/>
    <hyperlink ref="AC12" r:id="rId18" xr:uid="{00000000-0004-0000-0B00-000011000000}"/>
    <hyperlink ref="AB13" r:id="rId19" xr:uid="{00000000-0004-0000-0B00-000012000000}"/>
    <hyperlink ref="AC13" r:id="rId20" xr:uid="{00000000-0004-0000-0B00-000013000000}"/>
    <hyperlink ref="AB14" r:id="rId21" xr:uid="{00000000-0004-0000-0B00-000014000000}"/>
    <hyperlink ref="AC14" r:id="rId22" xr:uid="{00000000-0004-0000-0B00-000015000000}"/>
    <hyperlink ref="AC15" r:id="rId23" xr:uid="{00000000-0004-0000-0B00-000016000000}"/>
    <hyperlink ref="AB16" r:id="rId24" xr:uid="{00000000-0004-0000-0B00-000017000000}"/>
    <hyperlink ref="AC16" r:id="rId25" xr:uid="{00000000-0004-0000-0B00-000018000000}"/>
    <hyperlink ref="AC17" r:id="rId26" xr:uid="{00000000-0004-0000-0B00-000019000000}"/>
    <hyperlink ref="AC18" r:id="rId27" xr:uid="{00000000-0004-0000-0B00-00001A000000}"/>
    <hyperlink ref="AC19" r:id="rId28" xr:uid="{00000000-0004-0000-0B00-00001B000000}"/>
    <hyperlink ref="AC20" r:id="rId29" xr:uid="{00000000-0004-0000-0B00-00001C000000}"/>
    <hyperlink ref="AB21" r:id="rId30" xr:uid="{00000000-0004-0000-0B00-00001D000000}"/>
    <hyperlink ref="AC21" r:id="rId31" xr:uid="{00000000-0004-0000-0B00-00001E000000}"/>
    <hyperlink ref="AB22" r:id="rId32" xr:uid="{00000000-0004-0000-0B00-00001F000000}"/>
    <hyperlink ref="AC22" r:id="rId33" xr:uid="{00000000-0004-0000-0B00-000020000000}"/>
    <hyperlink ref="AC23" r:id="rId34" xr:uid="{00000000-0004-0000-0B00-000021000000}"/>
    <hyperlink ref="AB24" r:id="rId35" xr:uid="{00000000-0004-0000-0B00-000022000000}"/>
    <hyperlink ref="AC24" r:id="rId36" xr:uid="{00000000-0004-0000-0B00-000023000000}"/>
    <hyperlink ref="AB25" r:id="rId37" xr:uid="{00000000-0004-0000-0B00-000024000000}"/>
    <hyperlink ref="AC25" r:id="rId38" xr:uid="{00000000-0004-0000-0B00-000025000000}"/>
    <hyperlink ref="AB26" r:id="rId39" xr:uid="{00000000-0004-0000-0B00-000026000000}"/>
    <hyperlink ref="AC26" r:id="rId40" xr:uid="{00000000-0004-0000-0B00-000027000000}"/>
    <hyperlink ref="AB27" r:id="rId41" xr:uid="{00000000-0004-0000-0B00-000028000000}"/>
    <hyperlink ref="AC27" r:id="rId42" xr:uid="{00000000-0004-0000-0B00-000029000000}"/>
    <hyperlink ref="AB28" r:id="rId43" xr:uid="{00000000-0004-0000-0B00-00002A000000}"/>
    <hyperlink ref="AC28" r:id="rId44" xr:uid="{00000000-0004-0000-0B00-00002B000000}"/>
    <hyperlink ref="AB29" r:id="rId45" xr:uid="{00000000-0004-0000-0B00-00002C000000}"/>
    <hyperlink ref="AC29" r:id="rId46" xr:uid="{00000000-0004-0000-0B00-00002D000000}"/>
    <hyperlink ref="AB30" r:id="rId47" xr:uid="{00000000-0004-0000-0B00-00002E000000}"/>
    <hyperlink ref="AC30" r:id="rId48" xr:uid="{00000000-0004-0000-0B00-00002F000000}"/>
    <hyperlink ref="AB31" r:id="rId49" xr:uid="{00000000-0004-0000-0B00-000031000000}"/>
    <hyperlink ref="AC31" r:id="rId50" xr:uid="{00000000-0004-0000-0B00-000032000000}"/>
    <hyperlink ref="AB32" r:id="rId51" xr:uid="{00000000-0004-0000-0B00-000033000000}"/>
    <hyperlink ref="AC32" r:id="rId52" xr:uid="{00000000-0004-0000-0B00-000034000000}"/>
    <hyperlink ref="AB33" r:id="rId53" xr:uid="{00000000-0004-0000-0B00-000035000000}"/>
    <hyperlink ref="AC33" r:id="rId54" xr:uid="{00000000-0004-0000-0B00-000036000000}"/>
    <hyperlink ref="AC34" r:id="rId55" xr:uid="{00000000-0004-0000-0B00-000037000000}"/>
    <hyperlink ref="AB35" r:id="rId56" xr:uid="{00000000-0004-0000-0B00-000038000000}"/>
    <hyperlink ref="AC35" r:id="rId57" xr:uid="{00000000-0004-0000-0B00-000039000000}"/>
    <hyperlink ref="AC36" r:id="rId58" xr:uid="{00000000-0004-0000-0B00-00003B000000}"/>
    <hyperlink ref="AB37" r:id="rId59" xr:uid="{00000000-0004-0000-0B00-00003C000000}"/>
    <hyperlink ref="AC37" r:id="rId60" xr:uid="{00000000-0004-0000-0B00-00003D000000}"/>
    <hyperlink ref="AB38" r:id="rId61" xr:uid="{00000000-0004-0000-0B00-00003E000000}"/>
    <hyperlink ref="AC38" r:id="rId62" xr:uid="{00000000-0004-0000-0B00-00003F000000}"/>
    <hyperlink ref="AB39" r:id="rId63" xr:uid="{00000000-0004-0000-0B00-000040000000}"/>
    <hyperlink ref="AC39" r:id="rId64" xr:uid="{00000000-0004-0000-0B00-000041000000}"/>
    <hyperlink ref="AC40" r:id="rId65" xr:uid="{00000000-0004-0000-0B00-000042000000}"/>
    <hyperlink ref="AC41" r:id="rId66" xr:uid="{00000000-0004-0000-0B00-000043000000}"/>
    <hyperlink ref="AC42" r:id="rId67" xr:uid="{00000000-0004-0000-0B00-000044000000}"/>
    <hyperlink ref="AB43" r:id="rId68" xr:uid="{00000000-0004-0000-0B00-000045000000}"/>
    <hyperlink ref="AC43" r:id="rId69" xr:uid="{00000000-0004-0000-0B00-000046000000}"/>
    <hyperlink ref="AB44" r:id="rId70" xr:uid="{00000000-0004-0000-0B00-000047000000}"/>
    <hyperlink ref="AB45" r:id="rId71" xr:uid="{00000000-0004-0000-0B00-000048000000}"/>
    <hyperlink ref="AC45" r:id="rId72" xr:uid="{00000000-0004-0000-0B00-000049000000}"/>
    <hyperlink ref="AB46" r:id="rId73" xr:uid="{00000000-0004-0000-0B00-00004A000000}"/>
    <hyperlink ref="AC46" r:id="rId74" xr:uid="{00000000-0004-0000-0B00-00004B000000}"/>
    <hyperlink ref="AB47" r:id="rId75" xr:uid="{00000000-0004-0000-0B00-00004C000000}"/>
    <hyperlink ref="AC47" r:id="rId76" xr:uid="{00000000-0004-0000-0B00-00004D000000}"/>
    <hyperlink ref="AB48" r:id="rId77" xr:uid="{00000000-0004-0000-0B00-00004E000000}"/>
    <hyperlink ref="AC48" r:id="rId78" xr:uid="{00000000-0004-0000-0B00-00004F000000}"/>
    <hyperlink ref="AB49" r:id="rId79" xr:uid="{00000000-0004-0000-0B00-000050000000}"/>
    <hyperlink ref="AC49" r:id="rId80" xr:uid="{00000000-0004-0000-0B00-000051000000}"/>
    <hyperlink ref="AC50" r:id="rId81" xr:uid="{00000000-0004-0000-0B00-000052000000}"/>
    <hyperlink ref="AC51" r:id="rId82" xr:uid="{00000000-0004-0000-0B00-000053000000}"/>
    <hyperlink ref="AB52" r:id="rId83" xr:uid="{00000000-0004-0000-0B00-000054000000}"/>
    <hyperlink ref="AC52" r:id="rId84" xr:uid="{00000000-0004-0000-0B00-000055000000}"/>
    <hyperlink ref="AB53" r:id="rId85" xr:uid="{00000000-0004-0000-0B00-000056000000}"/>
    <hyperlink ref="AC53" r:id="rId86" xr:uid="{00000000-0004-0000-0B00-000057000000}"/>
    <hyperlink ref="AB54" r:id="rId87" xr:uid="{00000000-0004-0000-0B00-000058000000}"/>
    <hyperlink ref="AC54" r:id="rId88" xr:uid="{00000000-0004-0000-0B00-000059000000}"/>
    <hyperlink ref="AB55" r:id="rId89" xr:uid="{00000000-0004-0000-0B00-00005A000000}"/>
    <hyperlink ref="AB56" r:id="rId90" xr:uid="{00000000-0004-0000-0B00-00005B000000}"/>
    <hyperlink ref="AC56" r:id="rId91" xr:uid="{00000000-0004-0000-0B00-00005C000000}"/>
    <hyperlink ref="AB57" r:id="rId92" xr:uid="{00000000-0004-0000-0B00-00005D000000}"/>
    <hyperlink ref="AC57" r:id="rId93" xr:uid="{00000000-0004-0000-0B00-00005E000000}"/>
    <hyperlink ref="AB58" r:id="rId94" xr:uid="{00000000-0004-0000-0B00-00005F000000}"/>
    <hyperlink ref="AC58" r:id="rId95" xr:uid="{00000000-0004-0000-0B00-000060000000}"/>
    <hyperlink ref="AB59" r:id="rId96" xr:uid="{00000000-0004-0000-0B00-000061000000}"/>
    <hyperlink ref="AB61" r:id="rId97" xr:uid="{00000000-0004-0000-0B00-000062000000}"/>
    <hyperlink ref="AC61" r:id="rId98" xr:uid="{00000000-0004-0000-0B00-000063000000}"/>
    <hyperlink ref="AB62" r:id="rId99" xr:uid="{00000000-0004-0000-0B00-000064000000}"/>
    <hyperlink ref="AC63" r:id="rId100" xr:uid="{00000000-0004-0000-0B00-000065000000}"/>
    <hyperlink ref="AC64" r:id="rId101" xr:uid="{00000000-0004-0000-0B00-000066000000}"/>
    <hyperlink ref="AC65" r:id="rId102" xr:uid="{00000000-0004-0000-0B00-000067000000}"/>
    <hyperlink ref="AC66" r:id="rId103" xr:uid="{00000000-0004-0000-0B00-000068000000}"/>
    <hyperlink ref="AC67" r:id="rId104" xr:uid="{00000000-0004-0000-0B00-000069000000}"/>
    <hyperlink ref="AC68" r:id="rId105" xr:uid="{00000000-0004-0000-0B00-00006A000000}"/>
    <hyperlink ref="AB69" r:id="rId106" xr:uid="{00000000-0004-0000-0B00-00006B000000}"/>
    <hyperlink ref="AC69" r:id="rId107" xr:uid="{00000000-0004-0000-0B00-00006C000000}"/>
    <hyperlink ref="AB70" r:id="rId108" xr:uid="{00000000-0004-0000-0B00-00006D000000}"/>
    <hyperlink ref="AC70" r:id="rId109" xr:uid="{00000000-0004-0000-0B00-00006E000000}"/>
    <hyperlink ref="AC55" r:id="rId110" xr:uid="{B2683BCE-2F07-664F-B0A3-1E26FA261E14}"/>
  </hyperlinks>
  <pageMargins left="0.7" right="0.7" top="0.75" bottom="0.75" header="0.3" footer="0.3"/>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StudyOverview_NegativeSymptoms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Lorina Sinanaj</cp:lastModifiedBy>
  <dcterms:created xsi:type="dcterms:W3CDTF">2006-09-16T00:00:00Z</dcterms:created>
  <dcterms:modified xsi:type="dcterms:W3CDTF">2024-12-02T07:54:57Z</dcterms:modified>
</cp:coreProperties>
</file>