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202c80a956c95fe/Desktop/Social support scopin review/final draft/"/>
    </mc:Choice>
  </mc:AlternateContent>
  <xr:revisionPtr revIDLastSave="7" documentId="13_ncr:1_{8F88E065-F25F-410B-9C3E-030BD2AF554C}" xr6:coauthVersionLast="47" xr6:coauthVersionMax="47" xr10:uidLastSave="{DB9DA2BC-7AAB-4B34-8998-7AB2179DC05C}"/>
  <bookViews>
    <workbookView xWindow="-120" yWindow="-120" windowWidth="29040" windowHeight="15720" xr2:uid="{6668551C-3ED1-40CD-B967-BAC196774B24}"/>
  </bookViews>
  <sheets>
    <sheet name="Countries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6" i="1" s="1"/>
  <c r="F5" i="1"/>
  <c r="E5" i="1" s="1"/>
  <c r="F4" i="1"/>
  <c r="E4" i="1" s="1"/>
  <c r="F3" i="1"/>
  <c r="E3" i="1" s="1"/>
</calcChain>
</file>

<file path=xl/sharedStrings.xml><?xml version="1.0" encoding="utf-8"?>
<sst xmlns="http://schemas.openxmlformats.org/spreadsheetml/2006/main" count="53" uniqueCount="53">
  <si>
    <t>Australia</t>
  </si>
  <si>
    <t>Austria</t>
  </si>
  <si>
    <t>Belgium</t>
  </si>
  <si>
    <t>Bosnia and Herzegovina</t>
  </si>
  <si>
    <t>Bulgaria</t>
  </si>
  <si>
    <t>China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</si>
  <si>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</si>
  <si>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</si>
  <si>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</si>
  <si>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</si>
  <si>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</si>
  <si>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</si>
  <si>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</si>
  <si>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</si>
  <si>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</si>
  <si>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</si>
  <si>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</si>
  <si>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</si>
  <si>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</si>
  <si>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</si>
  <si>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</si>
  <si>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Malaysia</t>
  </si>
  <si>
    <t>Malta</t>
  </si>
  <si>
    <t>Montenegro</t>
  </si>
  <si>
    <t>Netherlands</t>
  </si>
  <si>
    <t>North Macedonia</t>
  </si>
  <si>
    <t>Norway</t>
  </si>
  <si>
    <t>Pakistan</t>
  </si>
  <si>
    <t>Poland</t>
  </si>
  <si>
    <t>Portugal</t>
  </si>
  <si>
    <t>Romania</t>
  </si>
  <si>
    <t>Saudi Arabia</t>
  </si>
  <si>
    <t>Serbia</t>
  </si>
  <si>
    <t>Slovakia</t>
  </si>
  <si>
    <t>Slovenia</t>
  </si>
  <si>
    <t>South Korea</t>
  </si>
  <si>
    <t>Spain</t>
  </si>
  <si>
    <t>Sweden</t>
  </si>
  <si>
    <t>Switzerland</t>
  </si>
  <si>
    <t>UK</t>
  </si>
  <si>
    <t>USA</t>
  </si>
  <si>
    <t>Country</t>
  </si>
  <si>
    <t>Number of studies</t>
  </si>
  <si>
    <t>Etiquetas de fila</t>
  </si>
  <si>
    <t>Total general</t>
  </si>
  <si>
    <t>N</t>
  </si>
  <si>
    <t>Suma de N</t>
  </si>
  <si>
    <t>Legend title:</t>
  </si>
  <si>
    <t>Number of studies (countries)</t>
  </si>
  <si>
    <t>countries</t>
  </si>
  <si>
    <t>Appears in n studies</t>
  </si>
  <si>
    <t>Interpretation: e.g. 23 countries appear once, 9 countries appear in two studies, 5 in three studies and 4 in 4 or more (maximum is Italy which appears in 7 studies)</t>
  </si>
  <si>
    <t>Country not specified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</si>
</sst>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2" borderId="0" xfId="0" applyFill="1" applyAlignment="1">
      <alignment horizontal="left"/>
    </xf>
  </cellXfs>
  <cellStyles count="1">
    <cellStyle name="Normal" xfId="0" builtinId="0"/>
  </cellStyles>
  <dxfs count="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roen Spijker" refreshedDate="45583.529964814814" createdVersion="6" refreshedVersion="6" minRefreshableVersion="3" recordCount="41" xr:uid="{FB8F8C0F-BF0B-4FE6-9B79-2501613F1DB7}">
  <cacheSource type="worksheet">
    <worksheetSource ref="A1:C42" sheet="Countries"/>
  </cacheSource>
  <cacheFields count="3">
    <cacheField name="Country" numFmtId="0">
      <sharedItems/>
    </cacheField>
    <cacheField name="Number of studies" numFmtId="0">
      <sharedItems containsSemiMixedTypes="0" containsString="0" containsNumber="1" containsInteger="1" minValue="1" maxValue="7" count="6">
        <n v="1"/>
        <n v="5"/>
        <n v="2"/>
        <n v="3"/>
        <n v="4"/>
        <n v="7"/>
      </sharedItems>
    </cacheField>
    <cacheField name="N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s v="Australia"/>
    <x v="0"/>
    <n v="1"/>
  </r>
  <r>
    <s v="Austria"/>
    <x v="1"/>
    <n v="1"/>
  </r>
  <r>
    <s v="Belgium"/>
    <x v="2"/>
    <n v="1"/>
  </r>
  <r>
    <s v="Bosnia and Herzegovina"/>
    <x v="0"/>
    <n v="1"/>
  </r>
  <r>
    <s v="Bulgaria"/>
    <x v="0"/>
    <n v="1"/>
  </r>
  <r>
    <s v="China"/>
    <x v="2"/>
    <n v="1"/>
  </r>
  <r>
    <s v="Croatia"/>
    <x v="2"/>
    <n v="1"/>
  </r>
  <r>
    <s v="Cyprus"/>
    <x v="0"/>
    <n v="1"/>
  </r>
  <r>
    <s v="Czechia"/>
    <x v="0"/>
    <n v="1"/>
  </r>
  <r>
    <s v="Denmark"/>
    <x v="0"/>
    <n v="1"/>
  </r>
  <r>
    <s v="Estonia"/>
    <x v="2"/>
    <n v="1"/>
  </r>
  <r>
    <s v="Finland"/>
    <x v="3"/>
    <n v="1"/>
  </r>
  <r>
    <s v="France"/>
    <x v="0"/>
    <n v="1"/>
  </r>
  <r>
    <s v="Germany"/>
    <x v="4"/>
    <n v="1"/>
  </r>
  <r>
    <s v="Greece"/>
    <x v="0"/>
    <n v="1"/>
  </r>
  <r>
    <s v="Hungary"/>
    <x v="0"/>
    <n v="1"/>
  </r>
  <r>
    <s v="Ireland"/>
    <x v="0"/>
    <n v="1"/>
  </r>
  <r>
    <s v="Italy"/>
    <x v="5"/>
    <n v="1"/>
  </r>
  <r>
    <s v="Latvia"/>
    <x v="0"/>
    <n v="1"/>
  </r>
  <r>
    <s v="Lithuania"/>
    <x v="3"/>
    <n v="1"/>
  </r>
  <r>
    <s v="Luxembourg"/>
    <x v="0"/>
    <n v="1"/>
  </r>
  <r>
    <s v="Malaysia"/>
    <x v="0"/>
    <n v="1"/>
  </r>
  <r>
    <s v="Malta"/>
    <x v="0"/>
    <n v="1"/>
  </r>
  <r>
    <s v="Montenegro"/>
    <x v="0"/>
    <n v="1"/>
  </r>
  <r>
    <s v="Netherlands"/>
    <x v="1"/>
    <n v="1"/>
  </r>
  <r>
    <s v="North Macedonia"/>
    <x v="0"/>
    <n v="1"/>
  </r>
  <r>
    <s v="Norway"/>
    <x v="0"/>
    <n v="1"/>
  </r>
  <r>
    <s v="Pakistan"/>
    <x v="0"/>
    <n v="1"/>
  </r>
  <r>
    <s v="Poland"/>
    <x v="3"/>
    <n v="1"/>
  </r>
  <r>
    <s v="Portugal"/>
    <x v="2"/>
    <n v="1"/>
  </r>
  <r>
    <s v="Romania"/>
    <x v="3"/>
    <n v="1"/>
  </r>
  <r>
    <s v="Saudi Arabia"/>
    <x v="0"/>
    <n v="1"/>
  </r>
  <r>
    <s v="Serbia"/>
    <x v="0"/>
    <n v="1"/>
  </r>
  <r>
    <s v="Slovakia"/>
    <x v="2"/>
    <n v="1"/>
  </r>
  <r>
    <s v="Slovenia"/>
    <x v="0"/>
    <n v="1"/>
  </r>
  <r>
    <s v="South Korea"/>
    <x v="2"/>
    <n v="1"/>
  </r>
  <r>
    <s v="Spain"/>
    <x v="3"/>
    <n v="1"/>
  </r>
  <r>
    <s v="Sweden"/>
    <x v="2"/>
    <n v="1"/>
  </r>
  <r>
    <s v="Switzerland"/>
    <x v="0"/>
    <n v="1"/>
  </r>
  <r>
    <s v="UK"/>
    <x v="2"/>
    <n v="1"/>
  </r>
  <r>
    <s v="USA"/>
    <x v="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02B67B-929E-4995-92BD-9438722F2B21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E17:F24" firstHeaderRow="1" firstDataRow="1" firstDataCol="1"/>
  <pivotFields count="3">
    <pivotField showAll="0"/>
    <pivotField axis="axisRow" showAll="0">
      <items count="7">
        <item x="0"/>
        <item x="2"/>
        <item x="3"/>
        <item x="4"/>
        <item x="1"/>
        <item x="5"/>
        <item t="default"/>
      </items>
    </pivotField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a de N" fld="2" baseField="0" baseItem="0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1" type="button" dataOnly="0" labelOnly="1" outline="0" axis="axisRow" fieldPosition="0"/>
    </format>
    <format dxfId="2">
      <pivotArea dataOnly="0" labelOnly="1" fieldPosition="0">
        <references count="1">
          <reference field="1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09BD-76B2-444A-B3D7-C748501A6FB9}">
  <dimension ref="A1:O42"/>
  <sheetViews>
    <sheetView tabSelected="1" workbookViewId="0">
      <selection activeCell="E15" sqref="E15"/>
    </sheetView>
  </sheetViews>
  <sheetFormatPr defaultColWidth="11.42578125" defaultRowHeight="15" x14ac:dyDescent="0.25"/>
  <cols>
    <col min="2" max="2" width="20.7109375" bestFit="1" customWidth="1"/>
    <col min="3" max="3" width="2.28515625" bestFit="1" customWidth="1"/>
    <col min="4" max="4" width="4.5703125" customWidth="1"/>
    <col min="5" max="5" width="26.85546875" customWidth="1"/>
    <col min="6" max="6" width="10.140625" bestFit="1" customWidth="1"/>
  </cols>
  <sheetData>
    <row r="1" spans="1:15" x14ac:dyDescent="0.25">
      <c r="A1" s="4" t="s">
        <v>41</v>
      </c>
      <c r="B1" s="5" t="s">
        <v>42</v>
      </c>
      <c r="C1" s="5" t="s">
        <v>45</v>
      </c>
      <c r="E1" t="s">
        <v>47</v>
      </c>
    </row>
    <row r="2" spans="1:15" x14ac:dyDescent="0.25">
      <c r="A2" s="7" t="s">
        <v>0</v>
      </c>
      <c r="B2" s="8">
        <v>1</v>
      </c>
      <c r="C2">
        <v>1</v>
      </c>
      <c r="E2" s="2" t="s">
        <v>48</v>
      </c>
    </row>
    <row r="3" spans="1:15" x14ac:dyDescent="0.25">
      <c r="A3" s="7" t="s">
        <v>1</v>
      </c>
      <c r="B3" s="8">
        <v>5</v>
      </c>
      <c r="C3">
        <v>1</v>
      </c>
      <c r="E3" s="3" t="str">
        <f>1&amp;" ("&amp;F3&amp;")"</f>
        <v>1 (23)</v>
      </c>
      <c r="F3">
        <f>+F18</f>
        <v>23</v>
      </c>
    </row>
    <row r="4" spans="1:15" x14ac:dyDescent="0.25">
      <c r="A4" s="7" t="s">
        <v>2</v>
      </c>
      <c r="B4" s="8">
        <v>2</v>
      </c>
      <c r="C4">
        <v>1</v>
      </c>
      <c r="E4" s="3" t="str">
        <f>2&amp;" ("&amp;F4&amp;")"</f>
        <v>2 (9)</v>
      </c>
      <c r="F4">
        <f>+F19</f>
        <v>9</v>
      </c>
    </row>
    <row r="5" spans="1:15" x14ac:dyDescent="0.25">
      <c r="A5" s="7" t="s">
        <v>3</v>
      </c>
      <c r="B5" s="8">
        <v>1</v>
      </c>
      <c r="C5">
        <v>1</v>
      </c>
      <c r="E5" s="3" t="str">
        <f>3&amp;" ("&amp;F5&amp;")"</f>
        <v>3 (5)</v>
      </c>
      <c r="F5">
        <f>+F20</f>
        <v>5</v>
      </c>
    </row>
    <row r="6" spans="1:15" x14ac:dyDescent="0.25">
      <c r="A6" s="7" t="s">
        <v>4</v>
      </c>
      <c r="B6" s="8">
        <v>1</v>
      </c>
      <c r="C6">
        <v>1</v>
      </c>
      <c r="E6" s="3" t="str">
        <f>"4 or more"&amp;" ("&amp;F6&amp;")"</f>
        <v>4 or more (4)</v>
      </c>
      <c r="F6">
        <f>+F21+F22+F23</f>
        <v>4</v>
      </c>
    </row>
    <row r="7" spans="1:15" x14ac:dyDescent="0.25">
      <c r="A7" s="7" t="s">
        <v>5</v>
      </c>
      <c r="B7" s="8">
        <v>2</v>
      </c>
      <c r="C7">
        <v>1</v>
      </c>
    </row>
    <row r="8" spans="1:15" x14ac:dyDescent="0.25">
      <c r="A8" s="7" t="s">
        <v>6</v>
      </c>
      <c r="B8" s="8">
        <v>2</v>
      </c>
      <c r="C8">
        <v>1</v>
      </c>
      <c r="E8" s="1" t="s">
        <v>51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7" t="s">
        <v>7</v>
      </c>
      <c r="B9" s="8">
        <v>1</v>
      </c>
      <c r="C9">
        <v>1</v>
      </c>
    </row>
    <row r="10" spans="1:15" x14ac:dyDescent="0.25">
      <c r="A10" s="7" t="s">
        <v>8</v>
      </c>
      <c r="B10" s="8">
        <v>1</v>
      </c>
      <c r="C10">
        <v>1</v>
      </c>
    </row>
    <row r="11" spans="1:15" x14ac:dyDescent="0.25">
      <c r="A11" s="7" t="s">
        <v>9</v>
      </c>
      <c r="B11" s="8">
        <v>1</v>
      </c>
      <c r="C11">
        <v>1</v>
      </c>
    </row>
    <row r="12" spans="1:15" x14ac:dyDescent="0.25">
      <c r="A12" s="7" t="s">
        <v>10</v>
      </c>
      <c r="B12" s="8">
        <v>2</v>
      </c>
      <c r="C12">
        <v>1</v>
      </c>
    </row>
    <row r="13" spans="1:15" x14ac:dyDescent="0.25">
      <c r="A13" s="7" t="s">
        <v>11</v>
      </c>
      <c r="B13" s="8">
        <v>3</v>
      </c>
      <c r="C13">
        <v>1</v>
      </c>
    </row>
    <row r="14" spans="1:15" x14ac:dyDescent="0.25">
      <c r="A14" s="7" t="s">
        <v>12</v>
      </c>
      <c r="B14" s="8">
        <v>1</v>
      </c>
      <c r="C14">
        <v>1</v>
      </c>
    </row>
    <row r="15" spans="1:15" x14ac:dyDescent="0.25">
      <c r="A15" s="7" t="s">
        <v>13</v>
      </c>
      <c r="B15" s="8">
        <v>4</v>
      </c>
      <c r="C15">
        <v>1</v>
      </c>
    </row>
    <row r="16" spans="1:15" x14ac:dyDescent="0.25">
      <c r="A16" s="7" t="s">
        <v>14</v>
      </c>
      <c r="B16" s="8">
        <v>1</v>
      </c>
      <c r="C16">
        <v>1</v>
      </c>
      <c r="E16" t="s">
        <v>50</v>
      </c>
    </row>
    <row r="17" spans="1:7" x14ac:dyDescent="0.25">
      <c r="A17" s="7" t="s">
        <v>15</v>
      </c>
      <c r="B17" s="8">
        <v>1</v>
      </c>
      <c r="C17">
        <v>1</v>
      </c>
      <c r="E17" t="s">
        <v>43</v>
      </c>
      <c r="F17" t="s">
        <v>46</v>
      </c>
      <c r="G17" t="s">
        <v>49</v>
      </c>
    </row>
    <row r="18" spans="1:7" x14ac:dyDescent="0.25">
      <c r="A18" s="7" t="s">
        <v>16</v>
      </c>
      <c r="B18" s="8">
        <v>1</v>
      </c>
      <c r="C18">
        <v>1</v>
      </c>
      <c r="E18" s="6">
        <v>1</v>
      </c>
      <c r="F18">
        <v>23</v>
      </c>
    </row>
    <row r="19" spans="1:7" x14ac:dyDescent="0.25">
      <c r="A19" s="7" t="s">
        <v>17</v>
      </c>
      <c r="B19" s="8">
        <v>7</v>
      </c>
      <c r="C19">
        <v>1</v>
      </c>
      <c r="E19" s="6">
        <v>2</v>
      </c>
      <c r="F19">
        <v>9</v>
      </c>
    </row>
    <row r="20" spans="1:7" x14ac:dyDescent="0.25">
      <c r="A20" s="7" t="s">
        <v>18</v>
      </c>
      <c r="B20" s="8">
        <v>1</v>
      </c>
      <c r="C20">
        <v>1</v>
      </c>
      <c r="E20" s="6">
        <v>3</v>
      </c>
      <c r="F20">
        <v>5</v>
      </c>
    </row>
    <row r="21" spans="1:7" x14ac:dyDescent="0.25">
      <c r="A21" s="7" t="s">
        <v>19</v>
      </c>
      <c r="B21" s="8">
        <v>3</v>
      </c>
      <c r="C21">
        <v>1</v>
      </c>
      <c r="E21" s="6">
        <v>4</v>
      </c>
      <c r="F21">
        <v>1</v>
      </c>
    </row>
    <row r="22" spans="1:7" x14ac:dyDescent="0.25">
      <c r="A22" s="7" t="s">
        <v>20</v>
      </c>
      <c r="B22" s="8">
        <v>1</v>
      </c>
      <c r="C22">
        <v>1</v>
      </c>
      <c r="E22" s="6">
        <v>5</v>
      </c>
      <c r="F22">
        <v>2</v>
      </c>
    </row>
    <row r="23" spans="1:7" x14ac:dyDescent="0.25">
      <c r="A23" s="7" t="s">
        <v>21</v>
      </c>
      <c r="B23" s="8">
        <v>1</v>
      </c>
      <c r="C23">
        <v>1</v>
      </c>
      <c r="E23" s="6">
        <v>7</v>
      </c>
      <c r="F23">
        <v>1</v>
      </c>
    </row>
    <row r="24" spans="1:7" x14ac:dyDescent="0.25">
      <c r="A24" s="7" t="s">
        <v>22</v>
      </c>
      <c r="B24" s="8">
        <v>1</v>
      </c>
      <c r="C24">
        <v>1</v>
      </c>
      <c r="E24" s="6" t="s">
        <v>44</v>
      </c>
      <c r="F24">
        <v>41</v>
      </c>
    </row>
    <row r="25" spans="1:7" x14ac:dyDescent="0.25">
      <c r="A25" s="7" t="s">
        <v>23</v>
      </c>
      <c r="B25" s="8">
        <v>1</v>
      </c>
      <c r="C25">
        <v>1</v>
      </c>
    </row>
    <row r="26" spans="1:7" x14ac:dyDescent="0.25">
      <c r="A26" s="7" t="s">
        <v>24</v>
      </c>
      <c r="B26" s="8">
        <v>5</v>
      </c>
      <c r="C26">
        <v>1</v>
      </c>
    </row>
    <row r="27" spans="1:7" x14ac:dyDescent="0.25">
      <c r="A27" s="7" t="s">
        <v>25</v>
      </c>
      <c r="B27" s="8">
        <v>1</v>
      </c>
      <c r="C27">
        <v>1</v>
      </c>
    </row>
    <row r="28" spans="1:7" x14ac:dyDescent="0.25">
      <c r="A28" s="7" t="s">
        <v>26</v>
      </c>
      <c r="B28" s="8">
        <v>1</v>
      </c>
      <c r="C28">
        <v>1</v>
      </c>
      <c r="E28" s="9" t="s">
        <v>52</v>
      </c>
      <c r="F28" s="1">
        <v>1</v>
      </c>
    </row>
    <row r="29" spans="1:7" x14ac:dyDescent="0.25">
      <c r="A29" s="7" t="s">
        <v>27</v>
      </c>
      <c r="B29" s="8">
        <v>1</v>
      </c>
      <c r="C29">
        <v>1</v>
      </c>
    </row>
    <row r="30" spans="1:7" x14ac:dyDescent="0.25">
      <c r="A30" s="7" t="s">
        <v>28</v>
      </c>
      <c r="B30" s="8">
        <v>3</v>
      </c>
      <c r="C30">
        <v>1</v>
      </c>
    </row>
    <row r="31" spans="1:7" x14ac:dyDescent="0.25">
      <c r="A31" s="7" t="s">
        <v>29</v>
      </c>
      <c r="B31" s="8">
        <v>2</v>
      </c>
      <c r="C31">
        <v>1</v>
      </c>
    </row>
    <row r="32" spans="1:7" x14ac:dyDescent="0.25">
      <c r="A32" s="7" t="s">
        <v>30</v>
      </c>
      <c r="B32" s="8">
        <v>3</v>
      </c>
      <c r="C32">
        <v>1</v>
      </c>
    </row>
    <row r="33" spans="1:3" x14ac:dyDescent="0.25">
      <c r="A33" s="7" t="s">
        <v>31</v>
      </c>
      <c r="B33" s="8">
        <v>1</v>
      </c>
      <c r="C33">
        <v>1</v>
      </c>
    </row>
    <row r="34" spans="1:3" x14ac:dyDescent="0.25">
      <c r="A34" s="7" t="s">
        <v>32</v>
      </c>
      <c r="B34" s="8">
        <v>1</v>
      </c>
      <c r="C34">
        <v>1</v>
      </c>
    </row>
    <row r="35" spans="1:3" x14ac:dyDescent="0.25">
      <c r="A35" s="7" t="s">
        <v>33</v>
      </c>
      <c r="B35" s="8">
        <v>2</v>
      </c>
      <c r="C35">
        <v>1</v>
      </c>
    </row>
    <row r="36" spans="1:3" x14ac:dyDescent="0.25">
      <c r="A36" s="7" t="s">
        <v>34</v>
      </c>
      <c r="B36" s="8">
        <v>1</v>
      </c>
      <c r="C36">
        <v>1</v>
      </c>
    </row>
    <row r="37" spans="1:3" x14ac:dyDescent="0.25">
      <c r="A37" s="7" t="s">
        <v>35</v>
      </c>
      <c r="B37" s="8">
        <v>2</v>
      </c>
      <c r="C37">
        <v>1</v>
      </c>
    </row>
    <row r="38" spans="1:3" x14ac:dyDescent="0.25">
      <c r="A38" s="7" t="s">
        <v>36</v>
      </c>
      <c r="B38" s="8">
        <v>3</v>
      </c>
      <c r="C38">
        <v>1</v>
      </c>
    </row>
    <row r="39" spans="1:3" x14ac:dyDescent="0.25">
      <c r="A39" s="7" t="s">
        <v>37</v>
      </c>
      <c r="B39" s="8">
        <v>2</v>
      </c>
      <c r="C39">
        <v>1</v>
      </c>
    </row>
    <row r="40" spans="1:3" x14ac:dyDescent="0.25">
      <c r="A40" s="7" t="s">
        <v>38</v>
      </c>
      <c r="B40" s="8">
        <v>1</v>
      </c>
      <c r="C40">
        <v>1</v>
      </c>
    </row>
    <row r="41" spans="1:3" x14ac:dyDescent="0.25">
      <c r="A41" s="7" t="s">
        <v>39</v>
      </c>
      <c r="B41" s="8">
        <v>2</v>
      </c>
      <c r="C41">
        <v>1</v>
      </c>
    </row>
    <row r="42" spans="1:3" x14ac:dyDescent="0.25">
      <c r="A42" s="7" t="s">
        <v>40</v>
      </c>
      <c r="B42" s="8">
        <v>1</v>
      </c>
      <c r="C42">
        <v>1</v>
      </c>
    </row>
  </sheetData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Countries</vt:lpstr>
    </vt:vector>
  </TitlesOfParts>
  <Company>Universitat Autònoma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Spijker</dc:creator>
  <cp:lastModifiedBy>Cristina Bostan</cp:lastModifiedBy>
  <dcterms:created xsi:type="dcterms:W3CDTF">2024-10-18T10:13:20Z</dcterms:created>
  <dcterms:modified xsi:type="dcterms:W3CDTF">2024-11-29T08:04:44Z</dcterms:modified>
</cp:coreProperties>
</file>