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https://kaust-my.sharepoint.com/personal/usmam0b_kaust_edu_sa/Documents/PhD Research/Research Data/My publications/1. First author/1. Jordan natural source rock characterization/New write-up/Review/Journal revision/Response/Submission/"/>
    </mc:Choice>
  </mc:AlternateContent>
  <xr:revisionPtr revIDLastSave="287" documentId="11_2C44BDEC2040C98AC652E4F004B5D4B21898AE30" xr6:coauthVersionLast="47" xr6:coauthVersionMax="47" xr10:uidLastSave="{EB95E1B6-139C-4C1E-9345-536C1A893519}"/>
  <bookViews>
    <workbookView xWindow="28680" yWindow="-120" windowWidth="29040" windowHeight="15720" tabRatio="705" xr2:uid="{00000000-000D-0000-FFFF-FFFF00000000}"/>
  </bookViews>
  <sheets>
    <sheet name="Supplementry table 1" sheetId="2" r:id="rId1"/>
    <sheet name="Supplementry table 2" sheetId="3" r:id="rId2"/>
    <sheet name="Supplementry table 3" sheetId="5" r:id="rId3"/>
    <sheet name="Supplementry table 4" sheetId="6" r:id="rId4"/>
    <sheet name="Supplementry table 5" sheetId="7" r:id="rId5"/>
    <sheet name="Supplementry table 6" sheetId="4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" i="3" l="1"/>
  <c r="L5" i="3"/>
  <c r="L6" i="3"/>
  <c r="L7" i="3"/>
  <c r="L8" i="3"/>
  <c r="L9" i="3"/>
  <c r="L10" i="3"/>
  <c r="L11" i="3"/>
  <c r="L12" i="3"/>
  <c r="L13" i="3"/>
  <c r="L14" i="3"/>
  <c r="L15" i="3"/>
  <c r="L16" i="3"/>
  <c r="L17" i="3"/>
  <c r="L18" i="3"/>
  <c r="L19" i="3"/>
  <c r="L20" i="3"/>
  <c r="L21" i="3"/>
  <c r="L22" i="3"/>
  <c r="L23" i="3"/>
  <c r="L24" i="3"/>
  <c r="L25" i="3"/>
  <c r="L26" i="3"/>
  <c r="L27" i="3"/>
  <c r="L28" i="3"/>
  <c r="L29" i="3"/>
  <c r="L30" i="3"/>
  <c r="L31" i="3"/>
  <c r="L32" i="3"/>
  <c r="L33" i="3"/>
  <c r="L34" i="3"/>
  <c r="L35" i="3"/>
  <c r="L36" i="3"/>
  <c r="L37" i="3"/>
  <c r="L38" i="3"/>
  <c r="L39" i="3"/>
  <c r="L40" i="3"/>
  <c r="L41" i="3"/>
  <c r="L42" i="3"/>
  <c r="L43" i="3"/>
  <c r="L44" i="3"/>
  <c r="L45" i="3"/>
  <c r="L46" i="3"/>
  <c r="L47" i="3"/>
  <c r="L48" i="3"/>
  <c r="L49" i="3"/>
  <c r="L50" i="3"/>
  <c r="L51" i="3"/>
  <c r="L52" i="3"/>
  <c r="L53" i="3"/>
  <c r="L54" i="3"/>
  <c r="L55" i="3"/>
  <c r="L56" i="3"/>
  <c r="L57" i="3"/>
  <c r="L58" i="3"/>
  <c r="L59" i="3"/>
  <c r="L60" i="3"/>
  <c r="L61" i="3"/>
  <c r="L62" i="3"/>
  <c r="L63" i="3"/>
  <c r="L64" i="3"/>
  <c r="L65" i="3"/>
  <c r="L66" i="3"/>
  <c r="L67" i="3"/>
  <c r="L68" i="3"/>
  <c r="L69" i="3"/>
  <c r="L70" i="3"/>
  <c r="L71" i="3"/>
  <c r="L72" i="3"/>
  <c r="L73" i="3"/>
  <c r="L74" i="3"/>
  <c r="L75" i="3"/>
  <c r="L76" i="3"/>
  <c r="L77" i="3"/>
  <c r="L78" i="3"/>
  <c r="L79" i="3"/>
  <c r="L80" i="3"/>
  <c r="L81" i="3"/>
  <c r="L82" i="3"/>
  <c r="L83" i="3"/>
  <c r="L84" i="3"/>
  <c r="L85" i="3"/>
  <c r="L86" i="3"/>
  <c r="L87" i="3"/>
  <c r="L88" i="3"/>
  <c r="L89" i="3"/>
  <c r="L90" i="3"/>
  <c r="L91" i="3"/>
  <c r="L92" i="3"/>
  <c r="L93" i="3"/>
  <c r="L94" i="3"/>
  <c r="L95" i="3"/>
  <c r="L96" i="3"/>
  <c r="L97" i="3"/>
  <c r="L98" i="3"/>
  <c r="L3" i="3"/>
</calcChain>
</file>

<file path=xl/sharedStrings.xml><?xml version="1.0" encoding="utf-8"?>
<sst xmlns="http://schemas.openxmlformats.org/spreadsheetml/2006/main" count="341" uniqueCount="247">
  <si>
    <t>S.No</t>
  </si>
  <si>
    <t>Depth (m)</t>
  </si>
  <si>
    <t>CPS (GR)</t>
  </si>
  <si>
    <t>GR (API)</t>
  </si>
  <si>
    <t>U (ppm)</t>
  </si>
  <si>
    <t>K (%)</t>
  </si>
  <si>
    <t>Th (ppm)</t>
  </si>
  <si>
    <t>Sample</t>
  </si>
  <si>
    <t>S1 (mg/g)</t>
  </si>
  <si>
    <t>S2 (mg/g)</t>
  </si>
  <si>
    <t>S3 (mg/g)</t>
  </si>
  <si>
    <t>Tmax (°C)</t>
  </si>
  <si>
    <t>HI</t>
  </si>
  <si>
    <t>OI</t>
  </si>
  <si>
    <t>TOC (%)</t>
  </si>
  <si>
    <t>Total S (%)</t>
  </si>
  <si>
    <t>PI</t>
  </si>
  <si>
    <t>C-1</t>
  </si>
  <si>
    <t>C-2</t>
  </si>
  <si>
    <t>J-01</t>
  </si>
  <si>
    <t>J-02</t>
  </si>
  <si>
    <t>J-03</t>
  </si>
  <si>
    <t>J-04</t>
  </si>
  <si>
    <t>J-05</t>
  </si>
  <si>
    <t>J-06</t>
  </si>
  <si>
    <t>J-07</t>
  </si>
  <si>
    <t>J-08</t>
  </si>
  <si>
    <t>J-09</t>
  </si>
  <si>
    <t>J-10</t>
  </si>
  <si>
    <t>J-11</t>
  </si>
  <si>
    <t>J-12</t>
  </si>
  <si>
    <t>J-13</t>
  </si>
  <si>
    <t>J-14</t>
  </si>
  <si>
    <t>J-15</t>
  </si>
  <si>
    <t>J-16</t>
  </si>
  <si>
    <t>J-17</t>
  </si>
  <si>
    <t>J-18</t>
  </si>
  <si>
    <t>J-19</t>
  </si>
  <si>
    <t>J-20</t>
  </si>
  <si>
    <t>J-21</t>
  </si>
  <si>
    <t>J-22</t>
  </si>
  <si>
    <t>J-23</t>
  </si>
  <si>
    <t>J-24</t>
  </si>
  <si>
    <t>J-25</t>
  </si>
  <si>
    <t>J-26</t>
  </si>
  <si>
    <t>J-27</t>
  </si>
  <si>
    <t>J-28</t>
  </si>
  <si>
    <t>J-29</t>
  </si>
  <si>
    <t>J-30</t>
  </si>
  <si>
    <t>J-31</t>
  </si>
  <si>
    <t>J-32</t>
  </si>
  <si>
    <t>J-33</t>
  </si>
  <si>
    <t>J-34</t>
  </si>
  <si>
    <t>J-35</t>
  </si>
  <si>
    <t>J-36</t>
  </si>
  <si>
    <t>J-37</t>
  </si>
  <si>
    <t>J-38</t>
  </si>
  <si>
    <t>J-39</t>
  </si>
  <si>
    <t>J-40</t>
  </si>
  <si>
    <t>J-41</t>
  </si>
  <si>
    <t>J-42</t>
  </si>
  <si>
    <t>J-43</t>
  </si>
  <si>
    <t>J-44</t>
  </si>
  <si>
    <t>J-45</t>
  </si>
  <si>
    <t>J-46</t>
  </si>
  <si>
    <t>J-47</t>
  </si>
  <si>
    <t>J-48</t>
  </si>
  <si>
    <t>J-49</t>
  </si>
  <si>
    <t>J-50</t>
  </si>
  <si>
    <t>J-51</t>
  </si>
  <si>
    <t>J-52</t>
  </si>
  <si>
    <t>J-53</t>
  </si>
  <si>
    <t>J-54</t>
  </si>
  <si>
    <t>J-55</t>
  </si>
  <si>
    <t>J-56</t>
  </si>
  <si>
    <t>J-57</t>
  </si>
  <si>
    <t>J-58</t>
  </si>
  <si>
    <t>J-59</t>
  </si>
  <si>
    <t>J-60</t>
  </si>
  <si>
    <t>J-61</t>
  </si>
  <si>
    <t>J-62</t>
  </si>
  <si>
    <t>J-63</t>
  </si>
  <si>
    <t>J-64</t>
  </si>
  <si>
    <t>J-65</t>
  </si>
  <si>
    <t>J-66</t>
  </si>
  <si>
    <t>J-67</t>
  </si>
  <si>
    <t>J-68</t>
  </si>
  <si>
    <t>J-69</t>
  </si>
  <si>
    <t>J-70</t>
  </si>
  <si>
    <t>J-71</t>
  </si>
  <si>
    <t>J-72</t>
  </si>
  <si>
    <t>J-73</t>
  </si>
  <si>
    <t>J-74</t>
  </si>
  <si>
    <t>J-75</t>
  </si>
  <si>
    <t>J-76</t>
  </si>
  <si>
    <t>J-77</t>
  </si>
  <si>
    <t>J-78</t>
  </si>
  <si>
    <t>J-79</t>
  </si>
  <si>
    <t>J-80</t>
  </si>
  <si>
    <t>AHP-05</t>
  </si>
  <si>
    <t>AHP-06</t>
  </si>
  <si>
    <t>AHP-07</t>
  </si>
  <si>
    <t>AHP-08</t>
  </si>
  <si>
    <t>AHP-09</t>
  </si>
  <si>
    <t>AHP-10</t>
  </si>
  <si>
    <t>AHP-11</t>
  </si>
  <si>
    <t>AHP-12</t>
  </si>
  <si>
    <t>AHP-13</t>
  </si>
  <si>
    <t>AHP-14</t>
  </si>
  <si>
    <t>AHP-15</t>
  </si>
  <si>
    <t>AHP-16</t>
  </si>
  <si>
    <t>AHP-17</t>
  </si>
  <si>
    <t>AHP-18</t>
  </si>
  <si>
    <t>Name</t>
  </si>
  <si>
    <t>TOC</t>
  </si>
  <si>
    <t>Geological Age</t>
  </si>
  <si>
    <t>CaO</t>
  </si>
  <si>
    <t>SiO2</t>
  </si>
  <si>
    <t>Al2O3</t>
  </si>
  <si>
    <t>Mo</t>
  </si>
  <si>
    <t>U</t>
  </si>
  <si>
    <t>V</t>
  </si>
  <si>
    <t>Ni</t>
  </si>
  <si>
    <t>Cu</t>
  </si>
  <si>
    <t>Zn</t>
  </si>
  <si>
    <t>References</t>
  </si>
  <si>
    <t>%</t>
  </si>
  <si>
    <t>ppm</t>
  </si>
  <si>
    <t>Avg. Shale</t>
  </si>
  <si>
    <t>Brumsack 2006</t>
  </si>
  <si>
    <t>Eagle Ford (USA)</t>
  </si>
  <si>
    <t>L. Cretaceous</t>
  </si>
  <si>
    <t>Beau and Shariva., 2016</t>
  </si>
  <si>
    <t>Bilong Co oil shales (China)</t>
  </si>
  <si>
    <t>E. Jurassic</t>
  </si>
  <si>
    <t>X. Fu et al., 2011</t>
  </si>
  <si>
    <t>Gulf of California (Mexico)</t>
  </si>
  <si>
    <t>Recent</t>
  </si>
  <si>
    <t>Brumsack &amp; Gottingen 1989</t>
  </si>
  <si>
    <t>Hayrettin Fm (Turkey)</t>
  </si>
  <si>
    <t xml:space="preserve">Oligocene </t>
  </si>
  <si>
    <t>D. B. Koralay., 2018</t>
  </si>
  <si>
    <t>Ghareb Oil shales (Hatrurim Basin)</t>
  </si>
  <si>
    <t>Sokol et al., 2019</t>
  </si>
  <si>
    <t>Black shales (Tarfaya basin)</t>
  </si>
  <si>
    <t>Sajid et al., 2014</t>
  </si>
  <si>
    <t>Black sea sapropels</t>
  </si>
  <si>
    <t>JSR (Jordan) (This study)</t>
  </si>
  <si>
    <t>This Study</t>
  </si>
  <si>
    <t>Posidonia shales (Germany)</t>
  </si>
  <si>
    <t>Brumsack et al., 1991</t>
  </si>
  <si>
    <t>Black shale (Lomonosov Ridge) Artctic</t>
  </si>
  <si>
    <t>Eocene</t>
  </si>
  <si>
    <t>Marz et al., 2011</t>
  </si>
  <si>
    <t>Mediterranean sappropels</t>
  </si>
  <si>
    <t>Warning and Brumsack (2000)</t>
  </si>
  <si>
    <t>Paleozoic black shales (Sweden)</t>
  </si>
  <si>
    <t>Paleozoic</t>
  </si>
  <si>
    <t>S. Ofili et al., 2022</t>
  </si>
  <si>
    <t>La Luna (Venezuelan Basin)</t>
  </si>
  <si>
    <t>S.Lo Monaco et al., 2002</t>
  </si>
  <si>
    <t>Paleozoic black shales (Russia)</t>
  </si>
  <si>
    <t>Paleozoic black shales (Estonia)</t>
  </si>
  <si>
    <t>TS(inorg)</t>
  </si>
  <si>
    <t>TS(org)</t>
  </si>
  <si>
    <t>Ca</t>
  </si>
  <si>
    <t>Si</t>
  </si>
  <si>
    <t>P</t>
  </si>
  <si>
    <t>S</t>
  </si>
  <si>
    <t>Al</t>
  </si>
  <si>
    <t>K</t>
  </si>
  <si>
    <t>Ti</t>
  </si>
  <si>
    <t>Fe</t>
  </si>
  <si>
    <t>S. No</t>
  </si>
  <si>
    <t>Depth [m]</t>
  </si>
  <si>
    <t>Carbonates</t>
  </si>
  <si>
    <t>Silicates</t>
  </si>
  <si>
    <t>Clays</t>
  </si>
  <si>
    <t>Apatite</t>
  </si>
  <si>
    <t>Sulfate/Sulfide</t>
  </si>
  <si>
    <t>Calcite (%)</t>
  </si>
  <si>
    <t>Dolomite (%)</t>
  </si>
  <si>
    <t>Quartz (%)</t>
  </si>
  <si>
    <t>Opal CT (%)</t>
  </si>
  <si>
    <t>Kaolinite (%)</t>
  </si>
  <si>
    <t>Fluor-apatite  (%)</t>
  </si>
  <si>
    <t>Gypsum  (%)</t>
  </si>
  <si>
    <t>Pyrite  (%)</t>
  </si>
  <si>
    <t>Sphalerite  (%)</t>
  </si>
  <si>
    <t>Legend</t>
  </si>
  <si>
    <t>CPS</t>
  </si>
  <si>
    <t>GR</t>
  </si>
  <si>
    <t>API</t>
  </si>
  <si>
    <t>Th</t>
  </si>
  <si>
    <t>Count per second</t>
  </si>
  <si>
    <t>Gamma Ray</t>
  </si>
  <si>
    <t>American Petroleum Institute</t>
  </si>
  <si>
    <t>Uranium</t>
  </si>
  <si>
    <t>Potassium</t>
  </si>
  <si>
    <t>Thorium</t>
  </si>
  <si>
    <r>
      <t xml:space="preserve">Supplementry table 1: </t>
    </r>
    <r>
      <rPr>
        <sz val="11"/>
        <color theme="1"/>
        <rFont val="Calibri"/>
        <family val="2"/>
        <scheme val="minor"/>
      </rPr>
      <t>Spectral Gamma ray results of Jordan source rock characterization well</t>
    </r>
  </si>
  <si>
    <r>
      <t xml:space="preserve">Supplementry table 2: </t>
    </r>
    <r>
      <rPr>
        <sz val="11"/>
        <color theme="1"/>
        <rFont val="Calibri"/>
        <family val="2"/>
        <scheme val="minor"/>
      </rPr>
      <t>Bulk organic geochemical properties of Jordan source rock characterization well</t>
    </r>
  </si>
  <si>
    <t>S1</t>
  </si>
  <si>
    <t>S2</t>
  </si>
  <si>
    <t>S3</t>
  </si>
  <si>
    <t>Tmax</t>
  </si>
  <si>
    <t>Total S</t>
  </si>
  <si>
    <t>Free hydrocarbons</t>
  </si>
  <si>
    <t>Thermally cracked hydrocarbons</t>
  </si>
  <si>
    <t>CO2 produced relative to TOC</t>
  </si>
  <si>
    <t>Maturity parameter</t>
  </si>
  <si>
    <t>Hydrogen Index</t>
  </si>
  <si>
    <t>Oxygen Index</t>
  </si>
  <si>
    <t>Total Organic Carbon</t>
  </si>
  <si>
    <t>Production Index</t>
  </si>
  <si>
    <t>Total organic sulfur</t>
  </si>
  <si>
    <t>Total inorganic sulfur</t>
  </si>
  <si>
    <t>Total sulfur</t>
  </si>
  <si>
    <t>Mg</t>
  </si>
  <si>
    <t xml:space="preserve">Depth </t>
  </si>
  <si>
    <t>(m)</t>
  </si>
  <si>
    <t>(%)</t>
  </si>
  <si>
    <t>Calcium</t>
  </si>
  <si>
    <t>Silica</t>
  </si>
  <si>
    <t>Phosphorus</t>
  </si>
  <si>
    <t>Sulfur</t>
  </si>
  <si>
    <t>Aluminium</t>
  </si>
  <si>
    <t>Titanium</t>
  </si>
  <si>
    <t>Iron</t>
  </si>
  <si>
    <t>Magnesium</t>
  </si>
  <si>
    <r>
      <t xml:space="preserve">Supplementry table 5: </t>
    </r>
    <r>
      <rPr>
        <sz val="11"/>
        <color theme="1"/>
        <rFont val="Calibri"/>
        <family val="2"/>
        <scheme val="minor"/>
      </rPr>
      <t>ICP-OES results showing trace elemental composition and concentration in the Jordan source rock characterization well</t>
    </r>
  </si>
  <si>
    <r>
      <t xml:space="preserve">Supplementry table 4: </t>
    </r>
    <r>
      <rPr>
        <sz val="11"/>
        <color theme="1"/>
        <rFont val="Calibri"/>
        <family val="2"/>
        <scheme val="minor"/>
      </rPr>
      <t>XRF results showing major and minor elemental composition and concentration in the Jordan source rock characterization well</t>
    </r>
  </si>
  <si>
    <r>
      <t xml:space="preserve">Supplementry table 3: </t>
    </r>
    <r>
      <rPr>
        <sz val="11"/>
        <color theme="1"/>
        <rFont val="Calibri"/>
        <family val="2"/>
        <scheme val="minor"/>
      </rPr>
      <t>XRD results showing dominant mineralogical composition and concentration in the Jordan source rock characterization well</t>
    </r>
  </si>
  <si>
    <t>Depth</t>
  </si>
  <si>
    <t xml:space="preserve"> (m)</t>
  </si>
  <si>
    <t xml:space="preserve"> (ppm)</t>
  </si>
  <si>
    <t>Zr</t>
  </si>
  <si>
    <t>Nickel</t>
  </si>
  <si>
    <t>Vanadium</t>
  </si>
  <si>
    <t>Zinc</t>
  </si>
  <si>
    <t>Zircon</t>
  </si>
  <si>
    <t>Copper</t>
  </si>
  <si>
    <t>Molybdenum</t>
  </si>
  <si>
    <r>
      <rPr>
        <b/>
        <sz val="11"/>
        <color theme="1"/>
        <rFont val="Calibri"/>
        <family val="2"/>
        <scheme val="minor"/>
      </rPr>
      <t>Supplementry table 6</t>
    </r>
    <r>
      <rPr>
        <sz val="11"/>
        <color theme="1"/>
        <rFont val="Calibri"/>
        <family val="2"/>
        <scheme val="minor"/>
      </rPr>
      <t>: Comparision of different source rock's TOC and elemental geochemical composition with Jordan source rock</t>
    </r>
  </si>
  <si>
    <t>Calcium oxide</t>
  </si>
  <si>
    <t>Silicon dioxide</t>
  </si>
  <si>
    <t>Aluminium oxide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</si>
</sst>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4"/>
      <color theme="1"/>
      <name val="CourierNewPSMT"/>
      <family val="2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30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64" fontId="0" fillId="3" borderId="1" xfId="0" applyNumberFormat="1" applyFill="1" applyBorder="1" applyAlignment="1">
      <alignment horizontal="center" vertical="center"/>
    </xf>
    <xf numFmtId="164" fontId="2" fillId="3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/>
    <xf numFmtId="0" fontId="1" fillId="0" borderId="1" xfId="0" applyFont="1" applyBorder="1" applyAlignment="1">
      <alignment horizontal="center" wrapText="1"/>
    </xf>
    <xf numFmtId="0" fontId="0" fillId="0" borderId="1" xfId="0" applyBorder="1"/>
    <xf numFmtId="0" fontId="0" fillId="0" borderId="1" xfId="0" applyFill="1" applyBorder="1"/>
    <xf numFmtId="0" fontId="0" fillId="3" borderId="0" xfId="0" applyFill="1"/>
    <xf numFmtId="0" fontId="0" fillId="3" borderId="0" xfId="0" applyFill="1" applyAlignment="1">
      <alignment horizontal="center" vertical="center"/>
    </xf>
    <xf numFmtId="1" fontId="0" fillId="3" borderId="0" xfId="0" applyNumberFormat="1" applyFont="1" applyFill="1" applyAlignment="1">
      <alignment horizontal="center" vertical="center"/>
    </xf>
    <xf numFmtId="164" fontId="0" fillId="3" borderId="0" xfId="0" applyNumberFormat="1" applyFont="1" applyFill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</cellXfs>
  <cellStyles count="2">
    <cellStyle name="Normal" xfId="0" builtinId="0"/>
    <cellStyle name="Normal 2" xfId="1" xr:uid="{3801E6CA-E8F1-4DF5-AD80-AB539285771F}"/>
  </cellStyles>
  <dxfs count="25">
    <dxf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numFmt numFmtId="164" formatCode="0.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numFmt numFmtId="164" formatCode="0.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numFmt numFmtId="164" formatCode="0.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numFmt numFmtId="164" formatCode="0.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numFmt numFmtId="164" formatCode="0.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numFmt numFmtId="164" formatCode="0.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numFmt numFmtId="164" formatCode="0.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numFmt numFmtId="164" formatCode="0.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numFmt numFmtId="164" formatCode="0.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numFmt numFmtId="164" formatCode="0.0"/>
      <alignment horizontal="center" vertical="center" textRotation="0" wrapText="0" indent="0" justifyLastLine="0" shrinkToFit="0" readingOrder="0"/>
    </dxf>
    <dxf>
      <numFmt numFmtId="164" formatCode="0.0"/>
      <alignment horizontal="center" vertical="center" textRotation="0" wrapText="0" indent="0" justifyLastLine="0" shrinkToFit="0" readingOrder="0"/>
    </dxf>
    <dxf>
      <numFmt numFmtId="164" formatCode="0.0"/>
      <alignment horizontal="center" vertical="center" textRotation="0" wrapText="0" indent="0" justifyLastLine="0" shrinkToFit="0" readingOrder="0"/>
    </dxf>
    <dxf>
      <numFmt numFmtId="164" formatCode="0.0"/>
      <alignment horizontal="center" vertical="center" textRotation="0" wrapText="0" indent="0" justifyLastLine="0" shrinkToFit="0" readingOrder="0"/>
    </dxf>
    <dxf>
      <numFmt numFmtId="164" formatCode="0.0"/>
      <alignment horizontal="center" vertical="center" textRotation="0" wrapText="0" indent="0" justifyLastLine="0" shrinkToFit="0" readingOrder="0"/>
    </dxf>
    <dxf>
      <numFmt numFmtId="164" formatCode="0.0"/>
      <alignment horizontal="center" vertical="center" textRotation="0" wrapText="0" indent="0" justifyLastLine="0" shrinkToFit="0" readingOrder="0"/>
    </dxf>
    <dxf>
      <numFmt numFmtId="164" formatCode="0.0"/>
      <alignment horizontal="center" vertical="center" textRotation="0" wrapText="0" indent="0" justifyLastLine="0" shrinkToFit="0" readingOrder="0"/>
    </dxf>
    <dxf>
      <numFmt numFmtId="164" formatCode="0.0"/>
      <alignment horizontal="center" vertical="center" textRotation="0" wrapText="0" indent="0" justifyLastLine="0" shrinkToFit="0" readingOrder="0"/>
    </dxf>
    <dxf>
      <numFmt numFmtId="164" formatCode="0.0"/>
      <alignment horizontal="center" vertical="center" textRotation="0" wrapText="0" indent="0" justifyLastLine="0" shrinkToFit="0" readingOrder="0"/>
    </dxf>
    <dxf>
      <numFmt numFmtId="164" formatCode="0.0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A06B072-8B1F-441C-915C-3977225EF4B6}" name="Table1" displayName="Table1" ref="A2:K31" totalsRowShown="0" headerRowDxfId="1" dataDxfId="0">
  <autoFilter ref="A2:K31" xr:uid="{6A06B072-8B1F-441C-915C-3977225EF4B6}"/>
  <tableColumns count="11">
    <tableColumn id="1" xr3:uid="{F05EB66B-321D-4DCE-9F3F-DF55F4809CC3}" name="S.No" dataDxfId="24"/>
    <tableColumn id="3" xr3:uid="{12FF94DF-1CC5-4960-8EFA-0EB82BD97C18}" name="Depth " dataDxfId="23"/>
    <tableColumn id="10" xr3:uid="{DD6E6032-CEB7-4D22-AC68-1D0890C15802}" name="Ca" dataDxfId="22"/>
    <tableColumn id="6" xr3:uid="{FD4AE3F2-144D-4412-B54E-759285015238}" name="Si" dataDxfId="21"/>
    <tableColumn id="7" xr3:uid="{34BFFF38-9A9E-485F-A6BA-F3F95DD14D1E}" name="P" dataDxfId="20"/>
    <tableColumn id="8" xr3:uid="{0B899AB9-B6F7-4900-9AB4-CE4DC7ADAB82}" name="S" dataDxfId="19"/>
    <tableColumn id="5" xr3:uid="{407ABDA8-A54E-4675-AD2D-867AEFDB50AF}" name="Al" dataDxfId="18"/>
    <tableColumn id="9" xr3:uid="{CA6C9C33-4DD8-4BA1-8451-71F356502850}" name="K" dataDxfId="17"/>
    <tableColumn id="11" xr3:uid="{2892C6CB-C409-4AA8-809C-8F696372CB8B}" name="Ti" dataDxfId="16"/>
    <tableColumn id="12" xr3:uid="{CAF84893-1CBC-4F92-B7E3-FDE6DCC8EC6F}" name="Fe" dataDxfId="15"/>
    <tableColumn id="4" xr3:uid="{96DEDBA3-F15A-4FBB-9598-6661CA3FC60F}" name="Mg" dataDxfId="14"/>
  </tableColumns>
  <tableStyleInfo name="TableStyleLight15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8B67DB4-F7C8-4732-9DD5-0947D994A796}" name="Table2" displayName="Table2" ref="A2:J31" totalsRowShown="0" headerRowDxfId="13" dataDxfId="12">
  <autoFilter ref="A2:J31" xr:uid="{88B67DB4-F7C8-4732-9DD5-0947D994A796}"/>
  <tableColumns count="10">
    <tableColumn id="1" xr3:uid="{554B1161-7C86-493E-B8E4-9BAAC7AF7F00}" name="S.No" dataDxfId="11"/>
    <tableColumn id="3" xr3:uid="{8724FC8C-C94D-4427-AC9E-6CB5887FD537}" name="Depth" dataDxfId="10"/>
    <tableColumn id="4" xr3:uid="{C6E9B481-75EB-476D-9DA8-D7916C56400C}" name="Mo" dataDxfId="9"/>
    <tableColumn id="5" xr3:uid="{F86C6E8A-F328-459F-A9ED-3A27D47DEC8D}" name="Ni" dataDxfId="8"/>
    <tableColumn id="6" xr3:uid="{565DA47D-0EC5-4E0E-8856-DDD4D2C1AD68}" name="Ti" dataDxfId="7"/>
    <tableColumn id="7" xr3:uid="{64D711DA-8AF0-404F-A693-5FE68DC16D85}" name="U" dataDxfId="6"/>
    <tableColumn id="8" xr3:uid="{19010072-D93A-4D17-9512-DABB40020139}" name="V" dataDxfId="5"/>
    <tableColumn id="9" xr3:uid="{26510554-18EA-4004-8597-2E31609A0802}" name="Zn" dataDxfId="4"/>
    <tableColumn id="10" xr3:uid="{60C0BC3E-8327-4778-81EC-CCC8C8D2B746}" name="Zr" dataDxfId="3"/>
    <tableColumn id="11" xr3:uid="{E7863A78-2A5B-4738-89B0-56F74E83CF55}" name="Cu" dataDxfId="2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EB0166-0CAB-4EED-90B3-E305E6E3F14C}">
  <dimension ref="A1:J184"/>
  <sheetViews>
    <sheetView tabSelected="1" workbookViewId="0">
      <selection activeCell="J14" sqref="J14"/>
    </sheetView>
  </sheetViews>
  <sheetFormatPr defaultRowHeight="14.4"/>
  <cols>
    <col min="10" max="10" width="26.44140625" customWidth="1"/>
  </cols>
  <sheetData>
    <row r="1" spans="1:10">
      <c r="A1" s="20" t="s">
        <v>200</v>
      </c>
    </row>
    <row r="2" spans="1:10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</row>
    <row r="3" spans="1:10">
      <c r="A3" s="3">
        <v>1</v>
      </c>
      <c r="B3" s="4">
        <v>24</v>
      </c>
      <c r="C3" s="4">
        <v>85</v>
      </c>
      <c r="D3" s="4">
        <v>46.8</v>
      </c>
      <c r="E3" s="4">
        <v>3.7</v>
      </c>
      <c r="F3" s="4">
        <v>0.7</v>
      </c>
      <c r="G3" s="4">
        <v>1.5</v>
      </c>
    </row>
    <row r="4" spans="1:10">
      <c r="A4" s="3">
        <v>2</v>
      </c>
      <c r="B4" s="4">
        <v>24.4</v>
      </c>
      <c r="C4" s="4">
        <v>112</v>
      </c>
      <c r="D4" s="4">
        <v>56.399999999999991</v>
      </c>
      <c r="E4" s="4">
        <v>4.8</v>
      </c>
      <c r="F4" s="4">
        <v>0.7</v>
      </c>
      <c r="G4" s="4">
        <v>1.7</v>
      </c>
      <c r="I4" s="21" t="s">
        <v>189</v>
      </c>
      <c r="J4" s="21"/>
    </row>
    <row r="5" spans="1:10">
      <c r="A5" s="3">
        <v>3</v>
      </c>
      <c r="B5" s="4">
        <v>24.7</v>
      </c>
      <c r="C5" s="4">
        <v>110</v>
      </c>
      <c r="D5" s="4">
        <v>56.4</v>
      </c>
      <c r="E5" s="4">
        <v>5.2</v>
      </c>
      <c r="F5" s="4">
        <v>0.5</v>
      </c>
      <c r="G5" s="4">
        <v>1.7</v>
      </c>
      <c r="I5" s="22" t="s">
        <v>190</v>
      </c>
      <c r="J5" s="22" t="s">
        <v>194</v>
      </c>
    </row>
    <row r="6" spans="1:10">
      <c r="A6" s="3">
        <v>4</v>
      </c>
      <c r="B6" s="4">
        <v>25</v>
      </c>
      <c r="C6" s="4">
        <v>97</v>
      </c>
      <c r="D6" s="4">
        <v>54</v>
      </c>
      <c r="E6" s="4">
        <v>4.8</v>
      </c>
      <c r="F6" s="4">
        <v>0.6</v>
      </c>
      <c r="G6" s="4">
        <v>1.5</v>
      </c>
      <c r="I6" s="22" t="s">
        <v>191</v>
      </c>
      <c r="J6" s="22" t="s">
        <v>195</v>
      </c>
    </row>
    <row r="7" spans="1:10">
      <c r="A7" s="3">
        <v>5</v>
      </c>
      <c r="B7" s="4">
        <v>25.3</v>
      </c>
      <c r="C7" s="4">
        <v>120</v>
      </c>
      <c r="D7" s="4">
        <v>64</v>
      </c>
      <c r="E7" s="4">
        <v>6</v>
      </c>
      <c r="F7" s="4">
        <v>0.6</v>
      </c>
      <c r="G7" s="4">
        <v>1.6</v>
      </c>
      <c r="I7" s="22" t="s">
        <v>192</v>
      </c>
      <c r="J7" s="22" t="s">
        <v>196</v>
      </c>
    </row>
    <row r="8" spans="1:10">
      <c r="A8" s="3">
        <v>6</v>
      </c>
      <c r="B8" s="4">
        <v>25.5</v>
      </c>
      <c r="C8" s="4">
        <v>136</v>
      </c>
      <c r="D8" s="4">
        <v>76.8</v>
      </c>
      <c r="E8" s="4">
        <v>7.2</v>
      </c>
      <c r="F8" s="4">
        <v>0.6</v>
      </c>
      <c r="G8" s="4">
        <v>2.4</v>
      </c>
      <c r="I8" s="22" t="s">
        <v>120</v>
      </c>
      <c r="J8" s="22" t="s">
        <v>197</v>
      </c>
    </row>
    <row r="9" spans="1:10">
      <c r="A9" s="3">
        <v>7</v>
      </c>
      <c r="B9" s="4">
        <v>25.75</v>
      </c>
      <c r="C9" s="4">
        <v>125</v>
      </c>
      <c r="D9" s="4">
        <v>68.399999999999991</v>
      </c>
      <c r="E9" s="4">
        <v>6.5</v>
      </c>
      <c r="F9" s="4">
        <v>0.6</v>
      </c>
      <c r="G9" s="4">
        <v>1.7</v>
      </c>
      <c r="I9" s="22" t="s">
        <v>170</v>
      </c>
      <c r="J9" s="22" t="s">
        <v>198</v>
      </c>
    </row>
    <row r="10" spans="1:10">
      <c r="A10" s="3">
        <v>8</v>
      </c>
      <c r="B10" s="4">
        <v>26</v>
      </c>
      <c r="C10" s="4">
        <v>85</v>
      </c>
      <c r="D10" s="4">
        <v>41.599999999999994</v>
      </c>
      <c r="E10" s="4">
        <v>3</v>
      </c>
      <c r="F10" s="4">
        <v>0.7</v>
      </c>
      <c r="G10" s="4">
        <v>1.6</v>
      </c>
      <c r="I10" s="22" t="s">
        <v>193</v>
      </c>
      <c r="J10" s="22" t="s">
        <v>199</v>
      </c>
    </row>
    <row r="11" spans="1:10">
      <c r="A11" s="3">
        <v>9</v>
      </c>
      <c r="B11" s="4">
        <v>26.25</v>
      </c>
      <c r="C11" s="4">
        <v>110</v>
      </c>
      <c r="D11" s="4">
        <v>56.400000000000006</v>
      </c>
      <c r="E11" s="4">
        <v>5.4</v>
      </c>
      <c r="F11" s="4">
        <v>0.6</v>
      </c>
      <c r="G11" s="4">
        <v>0.9</v>
      </c>
    </row>
    <row r="12" spans="1:10">
      <c r="A12" s="3">
        <v>10</v>
      </c>
      <c r="B12" s="4">
        <v>26.5</v>
      </c>
      <c r="C12" s="4">
        <v>150</v>
      </c>
      <c r="D12" s="4">
        <v>84.399999999999991</v>
      </c>
      <c r="E12" s="4">
        <v>8.6</v>
      </c>
      <c r="F12" s="4">
        <v>0.5</v>
      </c>
      <c r="G12" s="4">
        <v>1.9</v>
      </c>
    </row>
    <row r="13" spans="1:10">
      <c r="A13" s="3">
        <v>11</v>
      </c>
      <c r="B13" s="4">
        <v>26.75</v>
      </c>
      <c r="C13" s="4">
        <v>146</v>
      </c>
      <c r="D13" s="4">
        <v>80.800000000000011</v>
      </c>
      <c r="E13" s="4">
        <v>8.8000000000000007</v>
      </c>
      <c r="F13" s="4">
        <v>0.5</v>
      </c>
      <c r="G13" s="4">
        <v>0.6</v>
      </c>
    </row>
    <row r="14" spans="1:10">
      <c r="A14" s="3">
        <v>12</v>
      </c>
      <c r="B14" s="4">
        <v>27</v>
      </c>
      <c r="C14" s="4">
        <v>120</v>
      </c>
      <c r="D14" s="4">
        <v>62.4</v>
      </c>
      <c r="E14" s="4">
        <v>6</v>
      </c>
      <c r="F14" s="4">
        <v>0.6</v>
      </c>
      <c r="G14" s="4">
        <v>1.2</v>
      </c>
    </row>
    <row r="15" spans="1:10">
      <c r="A15" s="3">
        <v>13</v>
      </c>
      <c r="B15" s="4">
        <v>27.2</v>
      </c>
      <c r="C15" s="4">
        <v>133</v>
      </c>
      <c r="D15" s="4">
        <v>75.599999999999994</v>
      </c>
      <c r="E15" s="4">
        <v>7.5</v>
      </c>
      <c r="F15" s="4">
        <v>0.6</v>
      </c>
      <c r="G15" s="4">
        <v>1.5</v>
      </c>
    </row>
    <row r="16" spans="1:10">
      <c r="A16" s="3">
        <v>14</v>
      </c>
      <c r="B16" s="4">
        <v>27.5</v>
      </c>
      <c r="C16" s="4">
        <v>135</v>
      </c>
      <c r="D16" s="4">
        <v>72.400000000000006</v>
      </c>
      <c r="E16" s="4">
        <v>7.5</v>
      </c>
      <c r="F16" s="4">
        <v>0.5</v>
      </c>
      <c r="G16" s="4">
        <v>1.1000000000000001</v>
      </c>
    </row>
    <row r="17" spans="1:7">
      <c r="A17" s="3">
        <v>15</v>
      </c>
      <c r="B17" s="4">
        <v>27.75</v>
      </c>
      <c r="C17" s="4">
        <v>147</v>
      </c>
      <c r="D17" s="4">
        <v>83.2</v>
      </c>
      <c r="E17" s="4">
        <v>8.6999999999999993</v>
      </c>
      <c r="F17" s="4">
        <v>0.4</v>
      </c>
      <c r="G17" s="4">
        <v>1.8</v>
      </c>
    </row>
    <row r="18" spans="1:7">
      <c r="A18" s="3">
        <v>16</v>
      </c>
      <c r="B18" s="4">
        <v>28</v>
      </c>
      <c r="C18" s="4">
        <v>114</v>
      </c>
      <c r="D18" s="4">
        <v>61.199999999999996</v>
      </c>
      <c r="E18" s="4">
        <v>6.3</v>
      </c>
      <c r="F18" s="4">
        <v>0.5</v>
      </c>
      <c r="G18" s="4">
        <v>0.7</v>
      </c>
    </row>
    <row r="19" spans="1:7">
      <c r="A19" s="3">
        <v>17</v>
      </c>
      <c r="B19" s="4">
        <v>28.2</v>
      </c>
      <c r="C19" s="4">
        <v>148</v>
      </c>
      <c r="D19" s="4">
        <v>81.599999999999994</v>
      </c>
      <c r="E19" s="4">
        <v>8.1</v>
      </c>
      <c r="F19" s="4">
        <v>0.7</v>
      </c>
      <c r="G19" s="4">
        <v>1.4</v>
      </c>
    </row>
    <row r="20" spans="1:7">
      <c r="A20" s="3">
        <v>18</v>
      </c>
      <c r="B20" s="4">
        <v>28.5</v>
      </c>
      <c r="C20" s="4">
        <v>147</v>
      </c>
      <c r="D20" s="4">
        <v>82.399999999999991</v>
      </c>
      <c r="E20" s="4">
        <v>7.8</v>
      </c>
      <c r="F20" s="4">
        <v>0.6</v>
      </c>
      <c r="G20" s="4">
        <v>2.6</v>
      </c>
    </row>
    <row r="21" spans="1:7">
      <c r="A21" s="3">
        <v>19</v>
      </c>
      <c r="B21" s="4">
        <v>28.75</v>
      </c>
      <c r="C21" s="4">
        <v>160</v>
      </c>
      <c r="D21" s="4">
        <v>88.8</v>
      </c>
      <c r="E21" s="4">
        <v>8.9</v>
      </c>
      <c r="F21" s="4">
        <v>0.6</v>
      </c>
      <c r="G21" s="4">
        <v>2</v>
      </c>
    </row>
    <row r="22" spans="1:7">
      <c r="A22" s="3">
        <v>20</v>
      </c>
      <c r="B22" s="4">
        <v>29</v>
      </c>
      <c r="C22" s="4">
        <v>141</v>
      </c>
      <c r="D22" s="4">
        <v>76.8</v>
      </c>
      <c r="E22" s="4">
        <v>7.4</v>
      </c>
      <c r="F22" s="4">
        <v>0.6</v>
      </c>
      <c r="G22" s="4">
        <v>2</v>
      </c>
    </row>
    <row r="23" spans="1:7">
      <c r="A23" s="3">
        <v>21</v>
      </c>
      <c r="B23" s="4">
        <v>29.25</v>
      </c>
      <c r="C23" s="4">
        <v>150</v>
      </c>
      <c r="D23" s="4">
        <v>78</v>
      </c>
      <c r="E23" s="4">
        <v>7.8</v>
      </c>
      <c r="F23" s="4">
        <v>0.5</v>
      </c>
      <c r="G23" s="4">
        <v>1.9</v>
      </c>
    </row>
    <row r="24" spans="1:7">
      <c r="A24" s="3">
        <v>22</v>
      </c>
      <c r="B24" s="4">
        <v>29.5</v>
      </c>
      <c r="C24" s="4">
        <v>138</v>
      </c>
      <c r="D24" s="4">
        <v>70</v>
      </c>
      <c r="E24" s="4">
        <v>6.8</v>
      </c>
      <c r="F24" s="4">
        <v>0.6</v>
      </c>
      <c r="G24" s="4">
        <v>1.5</v>
      </c>
    </row>
    <row r="25" spans="1:7">
      <c r="A25" s="3">
        <v>23</v>
      </c>
      <c r="B25" s="4">
        <v>29.75</v>
      </c>
      <c r="C25" s="4">
        <v>140</v>
      </c>
      <c r="D25" s="4">
        <v>72.399999999999991</v>
      </c>
      <c r="E25" s="4">
        <v>7</v>
      </c>
      <c r="F25" s="4">
        <v>0.6</v>
      </c>
      <c r="G25" s="4">
        <v>1.7</v>
      </c>
    </row>
    <row r="26" spans="1:7">
      <c r="A26" s="3">
        <v>24</v>
      </c>
      <c r="B26" s="4">
        <v>30</v>
      </c>
      <c r="C26" s="4">
        <v>110</v>
      </c>
      <c r="D26" s="4">
        <v>54</v>
      </c>
      <c r="E26" s="4">
        <v>5.0999999999999996</v>
      </c>
      <c r="F26" s="4">
        <v>0.5</v>
      </c>
      <c r="G26" s="4">
        <v>1.3</v>
      </c>
    </row>
    <row r="27" spans="1:7">
      <c r="A27" s="3">
        <v>25</v>
      </c>
      <c r="B27" s="4">
        <v>30.25</v>
      </c>
      <c r="C27" s="4">
        <v>124</v>
      </c>
      <c r="D27" s="4">
        <v>66.8</v>
      </c>
      <c r="E27" s="4">
        <v>6.3</v>
      </c>
      <c r="F27" s="4">
        <v>0.6</v>
      </c>
      <c r="G27" s="4">
        <v>1.7</v>
      </c>
    </row>
    <row r="28" spans="1:7">
      <c r="A28" s="3">
        <v>26</v>
      </c>
      <c r="B28" s="4">
        <v>30.5</v>
      </c>
      <c r="C28" s="4">
        <v>118</v>
      </c>
      <c r="D28" s="4">
        <v>50.8</v>
      </c>
      <c r="E28" s="4">
        <v>5.0999999999999996</v>
      </c>
      <c r="F28" s="4">
        <v>0.4</v>
      </c>
      <c r="G28" s="4">
        <v>0.9</v>
      </c>
    </row>
    <row r="29" spans="1:7">
      <c r="A29" s="3">
        <v>27</v>
      </c>
      <c r="B29" s="4">
        <v>30.75</v>
      </c>
      <c r="C29" s="4">
        <v>116</v>
      </c>
      <c r="D29" s="4">
        <v>56.4</v>
      </c>
      <c r="E29" s="4">
        <v>5.7</v>
      </c>
      <c r="F29" s="4">
        <v>0.4</v>
      </c>
      <c r="G29" s="4">
        <v>1.1000000000000001</v>
      </c>
    </row>
    <row r="30" spans="1:7">
      <c r="A30" s="3">
        <v>28</v>
      </c>
      <c r="B30" s="4">
        <v>31</v>
      </c>
      <c r="C30" s="4">
        <v>110</v>
      </c>
      <c r="D30" s="4">
        <v>59.199999999999996</v>
      </c>
      <c r="E30" s="4">
        <v>5.8</v>
      </c>
      <c r="F30" s="4">
        <v>0.5</v>
      </c>
      <c r="G30" s="4">
        <v>1.2</v>
      </c>
    </row>
    <row r="31" spans="1:7">
      <c r="A31" s="3">
        <v>29</v>
      </c>
      <c r="B31" s="4">
        <v>31.25</v>
      </c>
      <c r="C31" s="4">
        <v>137</v>
      </c>
      <c r="D31" s="4">
        <v>77.599999999999994</v>
      </c>
      <c r="E31" s="4">
        <v>8.1</v>
      </c>
      <c r="F31" s="4">
        <v>0.3</v>
      </c>
      <c r="G31" s="4">
        <v>2</v>
      </c>
    </row>
    <row r="32" spans="1:7">
      <c r="A32" s="3">
        <v>30</v>
      </c>
      <c r="B32" s="4">
        <v>31.55</v>
      </c>
      <c r="C32" s="4">
        <v>125</v>
      </c>
      <c r="D32" s="4">
        <v>63.2</v>
      </c>
      <c r="E32" s="4">
        <v>6.2</v>
      </c>
      <c r="F32" s="4">
        <v>0.4</v>
      </c>
      <c r="G32" s="4">
        <v>1.8</v>
      </c>
    </row>
    <row r="33" spans="1:7">
      <c r="A33" s="3">
        <v>31</v>
      </c>
      <c r="B33" s="4">
        <v>31.85</v>
      </c>
      <c r="C33" s="4">
        <v>118</v>
      </c>
      <c r="D33" s="4">
        <v>58</v>
      </c>
      <c r="E33" s="4">
        <v>5.4</v>
      </c>
      <c r="F33" s="4">
        <v>0.5</v>
      </c>
      <c r="G33" s="4">
        <v>1.7</v>
      </c>
    </row>
    <row r="34" spans="1:7">
      <c r="A34" s="3">
        <v>32</v>
      </c>
      <c r="B34" s="4">
        <v>32</v>
      </c>
      <c r="C34" s="4">
        <v>116</v>
      </c>
      <c r="D34" s="4">
        <v>58.4</v>
      </c>
      <c r="E34" s="4">
        <v>5.5</v>
      </c>
      <c r="F34" s="4">
        <v>0.6</v>
      </c>
      <c r="G34" s="4">
        <v>1.2</v>
      </c>
    </row>
    <row r="35" spans="1:7">
      <c r="A35" s="3">
        <v>33</v>
      </c>
      <c r="B35" s="4">
        <v>32.25</v>
      </c>
      <c r="C35" s="4">
        <v>121</v>
      </c>
      <c r="D35" s="4">
        <v>69.2</v>
      </c>
      <c r="E35" s="4">
        <v>6.7</v>
      </c>
      <c r="F35" s="4">
        <v>0.5</v>
      </c>
      <c r="G35" s="4">
        <v>1.9</v>
      </c>
    </row>
    <row r="36" spans="1:7">
      <c r="A36" s="3">
        <v>34</v>
      </c>
      <c r="B36" s="4">
        <v>32.5</v>
      </c>
      <c r="C36" s="4">
        <v>108</v>
      </c>
      <c r="D36" s="4">
        <v>59.2</v>
      </c>
      <c r="E36" s="4">
        <v>5.9</v>
      </c>
      <c r="F36" s="4">
        <v>0.6</v>
      </c>
      <c r="G36" s="4">
        <v>0.6</v>
      </c>
    </row>
    <row r="37" spans="1:7">
      <c r="A37" s="3">
        <v>35</v>
      </c>
      <c r="B37" s="4">
        <v>32.75</v>
      </c>
      <c r="C37" s="4">
        <v>102</v>
      </c>
      <c r="D37" s="4">
        <v>56</v>
      </c>
      <c r="E37" s="4">
        <v>5.3</v>
      </c>
      <c r="F37" s="4">
        <v>0.5</v>
      </c>
      <c r="G37" s="4">
        <v>1.4</v>
      </c>
    </row>
    <row r="38" spans="1:7">
      <c r="A38" s="3">
        <v>36</v>
      </c>
      <c r="B38" s="4">
        <v>33</v>
      </c>
      <c r="C38" s="4">
        <v>126</v>
      </c>
      <c r="D38" s="4">
        <v>72</v>
      </c>
      <c r="E38" s="4">
        <v>7</v>
      </c>
      <c r="F38" s="4">
        <v>0.5</v>
      </c>
      <c r="G38" s="4">
        <v>2</v>
      </c>
    </row>
    <row r="39" spans="1:7">
      <c r="A39" s="3">
        <v>37</v>
      </c>
      <c r="B39" s="4">
        <v>33.299999999999997</v>
      </c>
      <c r="C39" s="4">
        <v>147</v>
      </c>
      <c r="D39" s="4">
        <v>80.400000000000006</v>
      </c>
      <c r="E39" s="4">
        <v>8.4</v>
      </c>
      <c r="F39" s="4">
        <v>0.4</v>
      </c>
      <c r="G39" s="4">
        <v>1.7</v>
      </c>
    </row>
    <row r="40" spans="1:7">
      <c r="A40" s="3">
        <v>38</v>
      </c>
      <c r="B40" s="4">
        <v>33.5</v>
      </c>
      <c r="C40" s="4">
        <v>146</v>
      </c>
      <c r="D40" s="4">
        <v>74.800000000000011</v>
      </c>
      <c r="E40" s="4">
        <v>8</v>
      </c>
      <c r="F40" s="4">
        <v>0.4</v>
      </c>
      <c r="G40" s="4">
        <v>1.1000000000000001</v>
      </c>
    </row>
    <row r="41" spans="1:7">
      <c r="A41" s="3">
        <v>39</v>
      </c>
      <c r="B41" s="4">
        <v>33.75</v>
      </c>
      <c r="C41" s="4">
        <v>130</v>
      </c>
      <c r="D41" s="4">
        <v>63.2</v>
      </c>
      <c r="E41" s="4">
        <v>6.2</v>
      </c>
      <c r="F41" s="4">
        <v>0.5</v>
      </c>
      <c r="G41" s="4">
        <v>1.4</v>
      </c>
    </row>
    <row r="42" spans="1:7">
      <c r="A42" s="3">
        <v>40</v>
      </c>
      <c r="B42" s="4">
        <v>34</v>
      </c>
      <c r="C42" s="4">
        <v>143</v>
      </c>
      <c r="D42" s="4">
        <v>70.8</v>
      </c>
      <c r="E42" s="4">
        <v>7</v>
      </c>
      <c r="F42" s="4">
        <v>0.5</v>
      </c>
      <c r="G42" s="4">
        <v>1.7</v>
      </c>
    </row>
    <row r="43" spans="1:7">
      <c r="A43" s="3">
        <v>41</v>
      </c>
      <c r="B43" s="4">
        <v>34.25</v>
      </c>
      <c r="C43" s="4">
        <v>169</v>
      </c>
      <c r="D43" s="4">
        <v>92.399999999999991</v>
      </c>
      <c r="E43" s="4">
        <v>9.6</v>
      </c>
      <c r="F43" s="4">
        <v>0.5</v>
      </c>
      <c r="G43" s="4">
        <v>1.9</v>
      </c>
    </row>
    <row r="44" spans="1:7">
      <c r="A44" s="3">
        <v>42</v>
      </c>
      <c r="B44" s="4">
        <v>34.5</v>
      </c>
      <c r="C44" s="4">
        <v>152</v>
      </c>
      <c r="D44" s="4">
        <v>76.400000000000006</v>
      </c>
      <c r="E44" s="4">
        <v>8</v>
      </c>
      <c r="F44" s="4">
        <v>0.4</v>
      </c>
      <c r="G44" s="4">
        <v>1.5</v>
      </c>
    </row>
    <row r="45" spans="1:7">
      <c r="A45" s="3">
        <v>43</v>
      </c>
      <c r="B45" s="4">
        <v>34.75</v>
      </c>
      <c r="C45" s="4">
        <v>132</v>
      </c>
      <c r="D45" s="4">
        <v>66</v>
      </c>
      <c r="E45" s="4">
        <v>6.8</v>
      </c>
      <c r="F45" s="4">
        <v>0.5</v>
      </c>
      <c r="G45" s="4">
        <v>0.9</v>
      </c>
    </row>
    <row r="46" spans="1:7">
      <c r="A46" s="3">
        <v>44</v>
      </c>
      <c r="B46" s="4">
        <v>35</v>
      </c>
      <c r="C46" s="4">
        <v>132</v>
      </c>
      <c r="D46" s="4">
        <v>78</v>
      </c>
      <c r="E46" s="4">
        <v>7.9</v>
      </c>
      <c r="F46" s="4">
        <v>0.5</v>
      </c>
      <c r="G46" s="4">
        <v>1.7</v>
      </c>
    </row>
    <row r="47" spans="1:7">
      <c r="A47" s="3">
        <v>45</v>
      </c>
      <c r="B47" s="4">
        <v>35.25</v>
      </c>
      <c r="C47" s="4">
        <v>179</v>
      </c>
      <c r="D47" s="4">
        <v>93.2</v>
      </c>
      <c r="E47" s="4">
        <v>9.3000000000000007</v>
      </c>
      <c r="F47" s="4">
        <v>0.7</v>
      </c>
      <c r="G47" s="4">
        <v>1.9</v>
      </c>
    </row>
    <row r="48" spans="1:7">
      <c r="A48" s="3">
        <v>46</v>
      </c>
      <c r="B48" s="4">
        <v>35.5</v>
      </c>
      <c r="C48" s="4">
        <v>155</v>
      </c>
      <c r="D48" s="4">
        <v>76</v>
      </c>
      <c r="E48" s="4">
        <v>7.9</v>
      </c>
      <c r="F48" s="4">
        <v>0.5</v>
      </c>
      <c r="G48" s="4">
        <v>1.2</v>
      </c>
    </row>
    <row r="49" spans="1:7">
      <c r="A49" s="3">
        <v>47</v>
      </c>
      <c r="B49" s="4">
        <v>35.75</v>
      </c>
      <c r="C49" s="4">
        <v>127</v>
      </c>
      <c r="D49" s="4">
        <v>66</v>
      </c>
      <c r="E49" s="4">
        <v>6.6</v>
      </c>
      <c r="F49" s="4">
        <v>0.6</v>
      </c>
      <c r="G49" s="4">
        <v>0.9</v>
      </c>
    </row>
    <row r="50" spans="1:7">
      <c r="A50" s="3">
        <v>48</v>
      </c>
      <c r="B50" s="4">
        <v>36</v>
      </c>
      <c r="C50" s="4">
        <v>98</v>
      </c>
      <c r="D50" s="4">
        <v>47.2</v>
      </c>
      <c r="E50" s="4">
        <v>4.5</v>
      </c>
      <c r="F50" s="4">
        <v>0.5</v>
      </c>
      <c r="G50" s="4">
        <v>0.8</v>
      </c>
    </row>
    <row r="51" spans="1:7">
      <c r="A51" s="3">
        <v>49</v>
      </c>
      <c r="B51" s="4">
        <v>36.25</v>
      </c>
      <c r="C51" s="4">
        <v>130</v>
      </c>
      <c r="D51" s="4">
        <v>62.4</v>
      </c>
      <c r="E51" s="4">
        <v>6.3</v>
      </c>
      <c r="F51" s="4">
        <v>0.4</v>
      </c>
      <c r="G51" s="4">
        <v>1.4</v>
      </c>
    </row>
    <row r="52" spans="1:7">
      <c r="A52" s="3">
        <v>50</v>
      </c>
      <c r="B52" s="4">
        <v>36.5</v>
      </c>
      <c r="C52" s="4">
        <v>134</v>
      </c>
      <c r="D52" s="4">
        <v>73.999999999999986</v>
      </c>
      <c r="E52" s="4">
        <v>7.6</v>
      </c>
      <c r="F52" s="4">
        <v>0.6</v>
      </c>
      <c r="G52" s="4">
        <v>0.9</v>
      </c>
    </row>
    <row r="53" spans="1:7">
      <c r="A53" s="3">
        <v>51</v>
      </c>
      <c r="B53" s="4">
        <v>36.75</v>
      </c>
      <c r="C53" s="4">
        <v>138</v>
      </c>
      <c r="D53" s="4">
        <v>78.8</v>
      </c>
      <c r="E53" s="4">
        <v>8.4</v>
      </c>
      <c r="F53" s="4">
        <v>0.3</v>
      </c>
      <c r="G53" s="4">
        <v>1.7</v>
      </c>
    </row>
    <row r="54" spans="1:7">
      <c r="A54" s="3">
        <v>52</v>
      </c>
      <c r="B54" s="4">
        <v>37</v>
      </c>
      <c r="C54" s="4">
        <v>122</v>
      </c>
      <c r="D54" s="4">
        <v>56</v>
      </c>
      <c r="E54" s="4">
        <v>5.4</v>
      </c>
      <c r="F54" s="4">
        <v>0.5</v>
      </c>
      <c r="G54" s="4">
        <v>1.2</v>
      </c>
    </row>
    <row r="55" spans="1:7">
      <c r="A55" s="3">
        <v>53</v>
      </c>
      <c r="B55" s="4">
        <v>37.25</v>
      </c>
      <c r="C55" s="4">
        <v>137</v>
      </c>
      <c r="D55" s="4">
        <v>68.400000000000006</v>
      </c>
      <c r="E55" s="4">
        <v>7.2</v>
      </c>
      <c r="F55" s="4">
        <v>0.4</v>
      </c>
      <c r="G55" s="4">
        <v>1.1000000000000001</v>
      </c>
    </row>
    <row r="56" spans="1:7">
      <c r="A56" s="3">
        <v>54</v>
      </c>
      <c r="B56" s="4">
        <v>37.5</v>
      </c>
      <c r="C56" s="4">
        <v>137</v>
      </c>
      <c r="D56" s="4">
        <v>69.2</v>
      </c>
      <c r="E56" s="4">
        <v>7.2</v>
      </c>
      <c r="F56" s="4">
        <v>0.5</v>
      </c>
      <c r="G56" s="4">
        <v>0.9</v>
      </c>
    </row>
    <row r="57" spans="1:7">
      <c r="A57" s="3">
        <v>55</v>
      </c>
      <c r="B57" s="4">
        <v>37.75</v>
      </c>
      <c r="C57" s="4">
        <v>173</v>
      </c>
      <c r="D57" s="4">
        <v>100</v>
      </c>
      <c r="E57" s="4">
        <v>10.5</v>
      </c>
      <c r="F57" s="4">
        <v>0.5</v>
      </c>
      <c r="G57" s="4">
        <v>2</v>
      </c>
    </row>
    <row r="58" spans="1:7">
      <c r="A58" s="3">
        <v>56</v>
      </c>
      <c r="B58" s="4">
        <v>38</v>
      </c>
      <c r="C58" s="4">
        <v>104</v>
      </c>
      <c r="D58" s="4">
        <v>59.199999999999996</v>
      </c>
      <c r="E58" s="4">
        <v>5.8</v>
      </c>
      <c r="F58" s="4">
        <v>0.5</v>
      </c>
      <c r="G58" s="4">
        <v>1.2</v>
      </c>
    </row>
    <row r="59" spans="1:7">
      <c r="A59" s="3">
        <v>57</v>
      </c>
      <c r="B59" s="4">
        <v>38.25</v>
      </c>
      <c r="C59" s="4">
        <v>124</v>
      </c>
      <c r="D59" s="4">
        <v>64.400000000000006</v>
      </c>
      <c r="E59" s="4">
        <v>6.6</v>
      </c>
      <c r="F59" s="4">
        <v>0.5</v>
      </c>
      <c r="G59" s="4">
        <v>0.9</v>
      </c>
    </row>
    <row r="60" spans="1:7">
      <c r="A60" s="3">
        <v>58</v>
      </c>
      <c r="B60" s="4">
        <v>38.5</v>
      </c>
      <c r="C60" s="4">
        <v>129</v>
      </c>
      <c r="D60" s="4">
        <v>70.400000000000006</v>
      </c>
      <c r="E60" s="4">
        <v>7.2</v>
      </c>
      <c r="F60" s="4">
        <v>0.5</v>
      </c>
      <c r="G60" s="4">
        <v>1.2</v>
      </c>
    </row>
    <row r="61" spans="1:7">
      <c r="A61" s="3">
        <v>59</v>
      </c>
      <c r="B61" s="4">
        <v>38.75</v>
      </c>
      <c r="C61" s="4">
        <v>140</v>
      </c>
      <c r="D61" s="4">
        <v>83.6</v>
      </c>
      <c r="E61" s="4">
        <v>9.1999999999999993</v>
      </c>
      <c r="F61" s="4">
        <v>0.3</v>
      </c>
      <c r="G61" s="4">
        <v>1.3</v>
      </c>
    </row>
    <row r="62" spans="1:7">
      <c r="A62" s="3">
        <v>60</v>
      </c>
      <c r="B62" s="4">
        <v>39</v>
      </c>
      <c r="C62" s="4">
        <v>127</v>
      </c>
      <c r="D62" s="4">
        <v>72.800000000000011</v>
      </c>
      <c r="E62" s="4">
        <v>7.7</v>
      </c>
      <c r="F62" s="4">
        <v>0.4</v>
      </c>
      <c r="G62" s="4">
        <v>1.2</v>
      </c>
    </row>
    <row r="63" spans="1:7">
      <c r="A63" s="3">
        <v>61</v>
      </c>
      <c r="B63" s="4">
        <v>39.25</v>
      </c>
      <c r="C63" s="4">
        <v>141</v>
      </c>
      <c r="D63" s="4">
        <v>79.199999999999989</v>
      </c>
      <c r="E63" s="4">
        <v>8.6999999999999993</v>
      </c>
      <c r="F63" s="4">
        <v>0.5</v>
      </c>
      <c r="G63" s="4">
        <v>0.4</v>
      </c>
    </row>
    <row r="64" spans="1:7">
      <c r="A64" s="3">
        <v>62</v>
      </c>
      <c r="B64" s="4">
        <v>39.5</v>
      </c>
      <c r="C64" s="4">
        <v>132</v>
      </c>
      <c r="D64" s="4">
        <v>72.400000000000006</v>
      </c>
      <c r="E64" s="4">
        <v>7.5</v>
      </c>
      <c r="F64" s="4">
        <v>0.5</v>
      </c>
      <c r="G64" s="4">
        <v>1.1000000000000001</v>
      </c>
    </row>
    <row r="65" spans="1:7">
      <c r="A65" s="3">
        <v>63</v>
      </c>
      <c r="B65" s="4">
        <v>39.75</v>
      </c>
      <c r="C65" s="4">
        <v>133</v>
      </c>
      <c r="D65" s="4">
        <v>73.599999999999994</v>
      </c>
      <c r="E65" s="4">
        <v>7</v>
      </c>
      <c r="F65" s="4">
        <v>0.6</v>
      </c>
      <c r="G65" s="4">
        <v>2</v>
      </c>
    </row>
    <row r="66" spans="1:7">
      <c r="A66" s="3">
        <v>64</v>
      </c>
      <c r="B66" s="4">
        <v>40</v>
      </c>
      <c r="C66" s="4">
        <v>116</v>
      </c>
      <c r="D66" s="4">
        <v>67.599999999999994</v>
      </c>
      <c r="E66" s="4">
        <v>6.8</v>
      </c>
      <c r="F66" s="4">
        <v>0.5</v>
      </c>
      <c r="G66" s="4">
        <v>1.3</v>
      </c>
    </row>
    <row r="67" spans="1:7">
      <c r="A67" s="3">
        <v>65</v>
      </c>
      <c r="B67" s="4">
        <v>40.25</v>
      </c>
      <c r="C67" s="4">
        <v>156</v>
      </c>
      <c r="D67" s="4">
        <v>86.8</v>
      </c>
      <c r="E67" s="4">
        <v>8.9</v>
      </c>
      <c r="F67" s="4">
        <v>0.6</v>
      </c>
      <c r="G67" s="4">
        <v>1.5</v>
      </c>
    </row>
    <row r="68" spans="1:7">
      <c r="A68" s="3">
        <v>66</v>
      </c>
      <c r="B68" s="4">
        <v>40.5</v>
      </c>
      <c r="C68" s="4">
        <v>150</v>
      </c>
      <c r="D68" s="4">
        <v>78.800000000000011</v>
      </c>
      <c r="E68" s="4">
        <v>8.4</v>
      </c>
      <c r="F68" s="4">
        <v>0.4</v>
      </c>
      <c r="G68" s="4">
        <v>1.3</v>
      </c>
    </row>
    <row r="69" spans="1:7">
      <c r="A69" s="3">
        <v>67</v>
      </c>
      <c r="B69" s="4">
        <v>40.75</v>
      </c>
      <c r="C69" s="4">
        <v>150</v>
      </c>
      <c r="D69" s="4">
        <v>81.600000000000009</v>
      </c>
      <c r="E69" s="4">
        <v>8.8000000000000007</v>
      </c>
      <c r="F69" s="4">
        <v>0.5</v>
      </c>
      <c r="G69" s="4">
        <v>0.8</v>
      </c>
    </row>
    <row r="70" spans="1:7">
      <c r="A70" s="3">
        <v>68</v>
      </c>
      <c r="B70" s="4">
        <v>41</v>
      </c>
      <c r="C70" s="4">
        <v>125</v>
      </c>
      <c r="D70" s="4">
        <v>74.400000000000006</v>
      </c>
      <c r="E70" s="4">
        <v>7.4</v>
      </c>
      <c r="F70" s="4">
        <v>0.5</v>
      </c>
      <c r="G70" s="4">
        <v>1.8</v>
      </c>
    </row>
    <row r="71" spans="1:7">
      <c r="A71" s="3">
        <v>69</v>
      </c>
      <c r="B71" s="4">
        <v>41.25</v>
      </c>
      <c r="C71" s="4">
        <v>134</v>
      </c>
      <c r="D71" s="4">
        <v>71.2</v>
      </c>
      <c r="E71" s="4">
        <v>7.7</v>
      </c>
      <c r="F71" s="4">
        <v>0.5</v>
      </c>
      <c r="G71" s="4">
        <v>0.4</v>
      </c>
    </row>
    <row r="72" spans="1:7">
      <c r="A72" s="3">
        <v>70</v>
      </c>
      <c r="B72" s="4">
        <v>41.5</v>
      </c>
      <c r="C72" s="4">
        <v>137</v>
      </c>
      <c r="D72" s="4">
        <v>80.400000000000006</v>
      </c>
      <c r="E72" s="4">
        <v>8.5</v>
      </c>
      <c r="F72" s="4">
        <v>0.5</v>
      </c>
      <c r="G72" s="4">
        <v>1.1000000000000001</v>
      </c>
    </row>
    <row r="73" spans="1:7">
      <c r="A73" s="3">
        <v>71</v>
      </c>
      <c r="B73" s="4">
        <v>41.75</v>
      </c>
      <c r="C73" s="4">
        <v>165</v>
      </c>
      <c r="D73" s="4">
        <v>91.2</v>
      </c>
      <c r="E73" s="4">
        <v>9.9</v>
      </c>
      <c r="F73" s="4">
        <v>0.4</v>
      </c>
      <c r="G73" s="4">
        <v>1.4</v>
      </c>
    </row>
    <row r="74" spans="1:7">
      <c r="A74" s="3">
        <v>72</v>
      </c>
      <c r="B74" s="4">
        <v>42</v>
      </c>
      <c r="C74" s="4">
        <v>99</v>
      </c>
      <c r="D74" s="4">
        <v>54.8</v>
      </c>
      <c r="E74" s="4">
        <v>5.3</v>
      </c>
      <c r="F74" s="4">
        <v>0.5</v>
      </c>
      <c r="G74" s="4">
        <v>1.1000000000000001</v>
      </c>
    </row>
    <row r="75" spans="1:7">
      <c r="A75" s="3">
        <v>73</v>
      </c>
      <c r="B75" s="4">
        <v>42.5</v>
      </c>
      <c r="C75" s="4">
        <v>127</v>
      </c>
      <c r="D75" s="4">
        <v>60.8</v>
      </c>
      <c r="E75" s="4">
        <v>6.1</v>
      </c>
      <c r="F75" s="4">
        <v>0.5</v>
      </c>
      <c r="G75" s="4">
        <v>1</v>
      </c>
    </row>
    <row r="76" spans="1:7">
      <c r="A76" s="3">
        <v>74</v>
      </c>
      <c r="B76" s="4">
        <v>42.75</v>
      </c>
      <c r="C76" s="4">
        <v>132</v>
      </c>
      <c r="D76" s="4">
        <v>72.8</v>
      </c>
      <c r="E76" s="4">
        <v>7.6</v>
      </c>
      <c r="F76" s="4">
        <v>0.5</v>
      </c>
      <c r="G76" s="4">
        <v>1</v>
      </c>
    </row>
    <row r="77" spans="1:7">
      <c r="A77" s="3">
        <v>75</v>
      </c>
      <c r="B77" s="4">
        <v>43</v>
      </c>
      <c r="C77" s="4">
        <v>118</v>
      </c>
      <c r="D77" s="4">
        <v>58.4</v>
      </c>
      <c r="E77" s="4">
        <v>5.6</v>
      </c>
      <c r="F77" s="4">
        <v>0.5</v>
      </c>
      <c r="G77" s="4">
        <v>1.4</v>
      </c>
    </row>
    <row r="78" spans="1:7">
      <c r="A78" s="3">
        <v>76</v>
      </c>
      <c r="B78" s="4">
        <v>43.25</v>
      </c>
      <c r="C78" s="4">
        <v>120</v>
      </c>
      <c r="D78" s="4">
        <v>59.2</v>
      </c>
      <c r="E78" s="4">
        <v>5.7</v>
      </c>
      <c r="F78" s="4">
        <v>0.6</v>
      </c>
      <c r="G78" s="4">
        <v>1</v>
      </c>
    </row>
    <row r="79" spans="1:7">
      <c r="A79" s="3">
        <v>77</v>
      </c>
      <c r="B79" s="4">
        <v>43.5</v>
      </c>
      <c r="C79" s="4">
        <v>143</v>
      </c>
      <c r="D79" s="4">
        <v>75.2</v>
      </c>
      <c r="E79" s="4">
        <v>7.9</v>
      </c>
      <c r="F79" s="4">
        <v>0.5</v>
      </c>
      <c r="G79" s="4">
        <v>1</v>
      </c>
    </row>
    <row r="80" spans="1:7">
      <c r="A80" s="3">
        <v>78</v>
      </c>
      <c r="B80" s="4">
        <v>43.75</v>
      </c>
      <c r="C80" s="4">
        <v>140</v>
      </c>
      <c r="D80" s="4">
        <v>69.599999999999994</v>
      </c>
      <c r="E80" s="4">
        <v>6.9</v>
      </c>
      <c r="F80" s="4">
        <v>0.5</v>
      </c>
      <c r="G80" s="4">
        <v>1.6</v>
      </c>
    </row>
    <row r="81" spans="1:7">
      <c r="A81" s="3">
        <v>79</v>
      </c>
      <c r="B81" s="4">
        <v>44</v>
      </c>
      <c r="C81" s="4">
        <v>106</v>
      </c>
      <c r="D81" s="4">
        <v>57.2</v>
      </c>
      <c r="E81" s="4">
        <v>5.5</v>
      </c>
      <c r="F81" s="4">
        <v>0.5</v>
      </c>
      <c r="G81" s="4">
        <v>1.3</v>
      </c>
    </row>
    <row r="82" spans="1:7">
      <c r="A82" s="3">
        <v>80</v>
      </c>
      <c r="B82" s="4">
        <v>44.25</v>
      </c>
      <c r="C82" s="4">
        <v>113</v>
      </c>
      <c r="D82" s="4">
        <v>63.199999999999996</v>
      </c>
      <c r="E82" s="4">
        <v>6.3</v>
      </c>
      <c r="F82" s="4">
        <v>0.5</v>
      </c>
      <c r="G82" s="4">
        <v>1.2</v>
      </c>
    </row>
    <row r="83" spans="1:7">
      <c r="A83" s="3">
        <v>81</v>
      </c>
      <c r="B83" s="4">
        <v>44.5</v>
      </c>
      <c r="C83" s="4">
        <v>127</v>
      </c>
      <c r="D83" s="4">
        <v>64.800000000000011</v>
      </c>
      <c r="E83" s="4">
        <v>6.9</v>
      </c>
      <c r="F83" s="4">
        <v>0.5</v>
      </c>
      <c r="G83" s="4">
        <v>0.4</v>
      </c>
    </row>
    <row r="84" spans="1:7">
      <c r="A84" s="3">
        <v>82</v>
      </c>
      <c r="B84" s="4">
        <v>44.7</v>
      </c>
      <c r="C84" s="4">
        <v>130</v>
      </c>
      <c r="D84" s="4">
        <v>66.400000000000006</v>
      </c>
      <c r="E84" s="4">
        <v>5.9</v>
      </c>
      <c r="F84" s="4">
        <v>0.7</v>
      </c>
      <c r="G84" s="4">
        <v>2</v>
      </c>
    </row>
    <row r="85" spans="1:7">
      <c r="A85" s="3">
        <v>83</v>
      </c>
      <c r="B85" s="4">
        <v>45</v>
      </c>
      <c r="C85" s="4">
        <v>116</v>
      </c>
      <c r="D85" s="4">
        <v>56.8</v>
      </c>
      <c r="E85" s="4">
        <v>5.6</v>
      </c>
      <c r="F85" s="4">
        <v>0.5</v>
      </c>
      <c r="G85" s="4">
        <v>1</v>
      </c>
    </row>
    <row r="86" spans="1:7">
      <c r="A86" s="3">
        <v>84</v>
      </c>
      <c r="B86" s="4">
        <v>45.25</v>
      </c>
      <c r="C86" s="4">
        <v>108</v>
      </c>
      <c r="D86" s="4">
        <v>55.600000000000009</v>
      </c>
      <c r="E86" s="4">
        <v>4.9000000000000004</v>
      </c>
      <c r="F86" s="4">
        <v>0.7</v>
      </c>
      <c r="G86" s="4">
        <v>1.3</v>
      </c>
    </row>
    <row r="87" spans="1:7">
      <c r="A87" s="3">
        <v>85</v>
      </c>
      <c r="B87" s="4">
        <v>45.4</v>
      </c>
      <c r="C87" s="4">
        <v>114</v>
      </c>
      <c r="D87" s="4">
        <v>62</v>
      </c>
      <c r="E87" s="4">
        <v>6.3</v>
      </c>
      <c r="F87" s="4">
        <v>0.5</v>
      </c>
      <c r="G87" s="4">
        <v>0.9</v>
      </c>
    </row>
    <row r="88" spans="1:7">
      <c r="A88" s="3">
        <v>86</v>
      </c>
      <c r="B88" s="4">
        <v>45.8</v>
      </c>
      <c r="C88" s="4">
        <v>107</v>
      </c>
      <c r="D88" s="4">
        <v>49.6</v>
      </c>
      <c r="E88" s="4">
        <v>4.5999999999999996</v>
      </c>
      <c r="F88" s="4">
        <v>0.6</v>
      </c>
      <c r="G88" s="4">
        <v>0.8</v>
      </c>
    </row>
    <row r="89" spans="1:7">
      <c r="A89" s="3">
        <v>87</v>
      </c>
      <c r="B89" s="4">
        <v>46</v>
      </c>
      <c r="C89" s="4">
        <v>111</v>
      </c>
      <c r="D89" s="4">
        <v>57.199999999999996</v>
      </c>
      <c r="E89" s="4">
        <v>5.6</v>
      </c>
      <c r="F89" s="4">
        <v>0.5</v>
      </c>
      <c r="G89" s="4">
        <v>1.1000000000000001</v>
      </c>
    </row>
    <row r="90" spans="1:7">
      <c r="A90" s="3">
        <v>88</v>
      </c>
      <c r="B90" s="4">
        <v>46.5</v>
      </c>
      <c r="C90" s="4">
        <v>128</v>
      </c>
      <c r="D90" s="4">
        <v>64.400000000000006</v>
      </c>
      <c r="E90" s="4">
        <v>6.5</v>
      </c>
      <c r="F90" s="4">
        <v>0.5</v>
      </c>
      <c r="G90" s="4">
        <v>1.1000000000000001</v>
      </c>
    </row>
    <row r="91" spans="1:7">
      <c r="A91" s="3">
        <v>89</v>
      </c>
      <c r="B91" s="4">
        <v>46.75</v>
      </c>
      <c r="C91" s="4">
        <v>103</v>
      </c>
      <c r="D91" s="4">
        <v>48.8</v>
      </c>
      <c r="E91" s="4">
        <v>4.3</v>
      </c>
      <c r="F91" s="4">
        <v>0.5</v>
      </c>
      <c r="G91" s="4">
        <v>1.6</v>
      </c>
    </row>
    <row r="92" spans="1:7">
      <c r="A92" s="3">
        <v>90</v>
      </c>
      <c r="B92" s="4">
        <v>47</v>
      </c>
      <c r="C92" s="4">
        <v>96</v>
      </c>
      <c r="D92" s="4">
        <v>48.400000000000006</v>
      </c>
      <c r="E92" s="4">
        <v>4.2</v>
      </c>
      <c r="F92" s="4">
        <v>0.6</v>
      </c>
      <c r="G92" s="4">
        <v>1.3</v>
      </c>
    </row>
    <row r="93" spans="1:7">
      <c r="A93" s="3">
        <v>91</v>
      </c>
      <c r="B93" s="4">
        <v>47.25</v>
      </c>
      <c r="C93" s="4">
        <v>110</v>
      </c>
      <c r="D93" s="4">
        <v>56.4</v>
      </c>
      <c r="E93" s="4">
        <v>5.5</v>
      </c>
      <c r="F93" s="4">
        <v>0.5</v>
      </c>
      <c r="G93" s="4">
        <v>1.1000000000000001</v>
      </c>
    </row>
    <row r="94" spans="1:7">
      <c r="A94" s="3">
        <v>92</v>
      </c>
      <c r="B94" s="4">
        <v>47.5</v>
      </c>
      <c r="C94" s="4">
        <v>121</v>
      </c>
      <c r="D94" s="4">
        <v>63.599999999999994</v>
      </c>
      <c r="E94" s="4">
        <v>6.6</v>
      </c>
      <c r="F94" s="4">
        <v>0.4</v>
      </c>
      <c r="G94" s="4">
        <v>1.1000000000000001</v>
      </c>
    </row>
    <row r="95" spans="1:7">
      <c r="A95" s="3">
        <v>93</v>
      </c>
      <c r="B95" s="4">
        <v>47.7</v>
      </c>
      <c r="C95" s="4">
        <v>110</v>
      </c>
      <c r="D95" s="4">
        <v>43.6</v>
      </c>
      <c r="E95" s="4">
        <v>4</v>
      </c>
      <c r="F95" s="4">
        <v>0.4</v>
      </c>
      <c r="G95" s="4">
        <v>1.3</v>
      </c>
    </row>
    <row r="96" spans="1:7">
      <c r="A96" s="3">
        <v>94</v>
      </c>
      <c r="B96" s="4">
        <v>48</v>
      </c>
      <c r="C96" s="4">
        <v>82</v>
      </c>
      <c r="D96" s="4">
        <v>47.199999999999996</v>
      </c>
      <c r="E96" s="4">
        <v>4.5999999999999996</v>
      </c>
      <c r="F96" s="4">
        <v>0.5</v>
      </c>
      <c r="G96" s="4">
        <v>0.6</v>
      </c>
    </row>
    <row r="97" spans="1:7">
      <c r="A97" s="3">
        <v>95</v>
      </c>
      <c r="B97" s="4">
        <v>48</v>
      </c>
      <c r="C97" s="4">
        <v>115</v>
      </c>
      <c r="D97" s="4">
        <v>58</v>
      </c>
      <c r="E97" s="4">
        <v>5.9</v>
      </c>
      <c r="F97" s="4">
        <v>0.4</v>
      </c>
      <c r="G97" s="4">
        <v>1.1000000000000001</v>
      </c>
    </row>
    <row r="98" spans="1:7">
      <c r="A98" s="3">
        <v>96</v>
      </c>
      <c r="B98" s="4">
        <v>48.25</v>
      </c>
      <c r="C98" s="4">
        <v>118</v>
      </c>
      <c r="D98" s="4">
        <v>63.199999999999996</v>
      </c>
      <c r="E98" s="4">
        <v>6.3</v>
      </c>
      <c r="F98" s="4">
        <v>0.4</v>
      </c>
      <c r="G98" s="4">
        <v>1.6</v>
      </c>
    </row>
    <row r="99" spans="1:7">
      <c r="A99" s="3">
        <v>97</v>
      </c>
      <c r="B99" s="4">
        <v>48.6</v>
      </c>
      <c r="C99" s="4">
        <v>117</v>
      </c>
      <c r="D99" s="4">
        <v>58.800000000000004</v>
      </c>
      <c r="E99" s="4">
        <v>5.9</v>
      </c>
      <c r="F99" s="4">
        <v>0.5</v>
      </c>
      <c r="G99" s="4">
        <v>0.9</v>
      </c>
    </row>
    <row r="100" spans="1:7">
      <c r="A100" s="3">
        <v>98</v>
      </c>
      <c r="B100" s="4">
        <v>49</v>
      </c>
      <c r="C100" s="4">
        <v>127</v>
      </c>
      <c r="D100" s="4">
        <v>72</v>
      </c>
      <c r="E100" s="4">
        <v>7.6</v>
      </c>
      <c r="F100" s="4">
        <v>0.4</v>
      </c>
      <c r="G100" s="4">
        <v>1.2</v>
      </c>
    </row>
    <row r="101" spans="1:7">
      <c r="A101" s="3">
        <v>99</v>
      </c>
      <c r="B101" s="4">
        <v>49.25</v>
      </c>
      <c r="C101" s="4">
        <v>147</v>
      </c>
      <c r="D101" s="4">
        <v>74.8</v>
      </c>
      <c r="E101" s="4">
        <v>7.9</v>
      </c>
      <c r="F101" s="4">
        <v>0.5</v>
      </c>
      <c r="G101" s="4">
        <v>0.9</v>
      </c>
    </row>
    <row r="102" spans="1:7">
      <c r="A102" s="3">
        <v>100</v>
      </c>
      <c r="B102" s="4">
        <v>49.5</v>
      </c>
      <c r="C102" s="4">
        <v>139</v>
      </c>
      <c r="D102" s="4">
        <v>70.400000000000006</v>
      </c>
      <c r="E102" s="4">
        <v>7.2</v>
      </c>
      <c r="F102" s="4">
        <v>0.6</v>
      </c>
      <c r="G102" s="4">
        <v>0.8</v>
      </c>
    </row>
    <row r="103" spans="1:7">
      <c r="A103" s="3">
        <v>101</v>
      </c>
      <c r="B103" s="4">
        <v>49.75</v>
      </c>
      <c r="C103" s="4">
        <v>146</v>
      </c>
      <c r="D103" s="4">
        <v>82</v>
      </c>
      <c r="E103" s="4">
        <v>7.9</v>
      </c>
      <c r="F103" s="4">
        <v>0.7</v>
      </c>
      <c r="G103" s="4">
        <v>1.9</v>
      </c>
    </row>
    <row r="104" spans="1:7">
      <c r="A104" s="3">
        <v>102</v>
      </c>
      <c r="B104" s="4">
        <v>50</v>
      </c>
      <c r="C104" s="4">
        <v>123</v>
      </c>
      <c r="D104" s="4">
        <v>72.8</v>
      </c>
      <c r="E104" s="4">
        <v>7.6</v>
      </c>
      <c r="F104" s="4">
        <v>0.4</v>
      </c>
      <c r="G104" s="4">
        <v>1.4</v>
      </c>
    </row>
    <row r="105" spans="1:7">
      <c r="A105" s="3">
        <v>103</v>
      </c>
      <c r="B105" s="4">
        <v>50.25</v>
      </c>
      <c r="C105" s="4">
        <v>131</v>
      </c>
      <c r="D105" s="4">
        <v>70.399999999999991</v>
      </c>
      <c r="E105" s="4">
        <v>6.8</v>
      </c>
      <c r="F105" s="4">
        <v>0.6</v>
      </c>
      <c r="G105" s="4">
        <v>1.6</v>
      </c>
    </row>
    <row r="106" spans="1:7">
      <c r="A106" s="3">
        <v>104</v>
      </c>
      <c r="B106" s="4">
        <v>50.6</v>
      </c>
      <c r="C106" s="4">
        <v>118</v>
      </c>
      <c r="D106" s="4">
        <v>70.8</v>
      </c>
      <c r="E106" s="4">
        <v>7.1</v>
      </c>
      <c r="F106" s="4">
        <v>0.5</v>
      </c>
      <c r="G106" s="4">
        <v>1.5</v>
      </c>
    </row>
    <row r="107" spans="1:7">
      <c r="A107" s="3">
        <v>105</v>
      </c>
      <c r="B107" s="4">
        <v>50.8</v>
      </c>
      <c r="C107" s="4">
        <v>119</v>
      </c>
      <c r="D107" s="4">
        <v>61.199999999999996</v>
      </c>
      <c r="E107" s="4">
        <v>6.1</v>
      </c>
      <c r="F107" s="4">
        <v>0.5</v>
      </c>
      <c r="G107" s="4">
        <v>1.1000000000000001</v>
      </c>
    </row>
    <row r="108" spans="1:7">
      <c r="A108" s="3">
        <v>106</v>
      </c>
      <c r="B108" s="4">
        <v>51</v>
      </c>
      <c r="C108" s="4">
        <v>100</v>
      </c>
      <c r="D108" s="4">
        <v>50.4</v>
      </c>
      <c r="E108" s="4">
        <v>4.9000000000000004</v>
      </c>
      <c r="F108" s="4">
        <v>0.4</v>
      </c>
      <c r="G108" s="4">
        <v>1.2</v>
      </c>
    </row>
    <row r="109" spans="1:7">
      <c r="A109" s="3">
        <v>107</v>
      </c>
      <c r="B109" s="4">
        <v>51.25</v>
      </c>
      <c r="C109" s="4">
        <v>116</v>
      </c>
      <c r="D109" s="4">
        <v>59.6</v>
      </c>
      <c r="E109" s="4">
        <v>6.2</v>
      </c>
      <c r="F109" s="4">
        <v>0.4</v>
      </c>
      <c r="G109" s="4">
        <v>0.9</v>
      </c>
    </row>
    <row r="110" spans="1:7">
      <c r="A110" s="3">
        <v>108</v>
      </c>
      <c r="B110" s="4">
        <v>51.5</v>
      </c>
      <c r="C110" s="4">
        <v>119</v>
      </c>
      <c r="D110" s="4">
        <v>56.4</v>
      </c>
      <c r="E110" s="4">
        <v>5.6</v>
      </c>
      <c r="F110" s="4">
        <v>0.5</v>
      </c>
      <c r="G110" s="4">
        <v>0.9</v>
      </c>
    </row>
    <row r="111" spans="1:7">
      <c r="A111" s="3">
        <v>109</v>
      </c>
      <c r="B111" s="4">
        <v>51.75</v>
      </c>
      <c r="C111" s="4">
        <v>118</v>
      </c>
      <c r="D111" s="4">
        <v>53.6</v>
      </c>
      <c r="E111" s="4">
        <v>5.4</v>
      </c>
      <c r="F111" s="4">
        <v>0.4</v>
      </c>
      <c r="G111" s="4">
        <v>1</v>
      </c>
    </row>
    <row r="112" spans="1:7">
      <c r="A112" s="3">
        <v>110</v>
      </c>
      <c r="B112" s="4">
        <v>52</v>
      </c>
      <c r="C112" s="4">
        <v>100</v>
      </c>
      <c r="D112" s="4">
        <v>51.2</v>
      </c>
      <c r="E112" s="4">
        <v>4.9000000000000004</v>
      </c>
      <c r="F112" s="4">
        <v>0.5</v>
      </c>
      <c r="G112" s="4">
        <v>1</v>
      </c>
    </row>
    <row r="113" spans="1:7">
      <c r="A113" s="3">
        <v>111</v>
      </c>
      <c r="B113" s="4">
        <v>52.25</v>
      </c>
      <c r="C113" s="4">
        <v>124</v>
      </c>
      <c r="D113" s="4">
        <v>60</v>
      </c>
      <c r="E113" s="4">
        <v>5.8</v>
      </c>
      <c r="F113" s="4">
        <v>0.7</v>
      </c>
      <c r="G113" s="4">
        <v>0.6</v>
      </c>
    </row>
    <row r="114" spans="1:7">
      <c r="A114" s="3">
        <v>112</v>
      </c>
      <c r="B114" s="4">
        <v>52.5</v>
      </c>
      <c r="C114" s="4">
        <v>124</v>
      </c>
      <c r="D114" s="4">
        <v>66.8</v>
      </c>
      <c r="E114" s="4">
        <v>6.6</v>
      </c>
      <c r="F114" s="4">
        <v>0.4</v>
      </c>
      <c r="G114" s="4">
        <v>1.9</v>
      </c>
    </row>
    <row r="115" spans="1:7">
      <c r="A115" s="3">
        <v>113</v>
      </c>
      <c r="B115" s="4">
        <v>52.75</v>
      </c>
      <c r="C115" s="4">
        <v>126</v>
      </c>
      <c r="D115" s="4">
        <v>63.6</v>
      </c>
      <c r="E115" s="4">
        <v>6.7</v>
      </c>
      <c r="F115" s="4">
        <v>0.4</v>
      </c>
      <c r="G115" s="4">
        <v>0.9</v>
      </c>
    </row>
    <row r="116" spans="1:7">
      <c r="A116" s="3">
        <v>114</v>
      </c>
      <c r="B116" s="4">
        <v>53</v>
      </c>
      <c r="C116" s="4">
        <v>99</v>
      </c>
      <c r="D116" s="4">
        <v>49.2</v>
      </c>
      <c r="E116" s="4">
        <v>4.7</v>
      </c>
      <c r="F116" s="4">
        <v>0.6</v>
      </c>
      <c r="G116" s="4">
        <v>0.5</v>
      </c>
    </row>
    <row r="117" spans="1:7">
      <c r="A117" s="3">
        <v>115</v>
      </c>
      <c r="B117" s="4">
        <v>53.25</v>
      </c>
      <c r="C117" s="4">
        <v>117</v>
      </c>
      <c r="D117" s="4">
        <v>65.2</v>
      </c>
      <c r="E117" s="4">
        <v>6.9</v>
      </c>
      <c r="F117" s="4">
        <v>0.4</v>
      </c>
      <c r="G117" s="4">
        <v>0.9</v>
      </c>
    </row>
    <row r="118" spans="1:7">
      <c r="A118" s="3">
        <v>116</v>
      </c>
      <c r="B118" s="4">
        <v>53.5</v>
      </c>
      <c r="C118" s="4">
        <v>118</v>
      </c>
      <c r="D118" s="4">
        <v>61.599999999999994</v>
      </c>
      <c r="E118" s="4">
        <v>6.1</v>
      </c>
      <c r="F118" s="4">
        <v>0.5</v>
      </c>
      <c r="G118" s="4">
        <v>1.2</v>
      </c>
    </row>
    <row r="119" spans="1:7">
      <c r="A119" s="3">
        <v>117</v>
      </c>
      <c r="B119" s="4">
        <v>53.75</v>
      </c>
      <c r="C119" s="4">
        <v>111</v>
      </c>
      <c r="D119" s="4">
        <v>57.999999999999993</v>
      </c>
      <c r="E119" s="4">
        <v>6.1</v>
      </c>
      <c r="F119" s="4">
        <v>0.4</v>
      </c>
      <c r="G119" s="4">
        <v>0.7</v>
      </c>
    </row>
    <row r="120" spans="1:7">
      <c r="A120" s="3">
        <v>118</v>
      </c>
      <c r="B120" s="4">
        <v>54</v>
      </c>
      <c r="C120" s="4">
        <v>100</v>
      </c>
      <c r="D120" s="4">
        <v>53.199999999999996</v>
      </c>
      <c r="E120" s="4">
        <v>4.8</v>
      </c>
      <c r="F120" s="4">
        <v>0.5</v>
      </c>
      <c r="G120" s="4">
        <v>1.7</v>
      </c>
    </row>
    <row r="121" spans="1:7">
      <c r="A121" s="3">
        <v>119</v>
      </c>
      <c r="B121" s="4">
        <v>54.25</v>
      </c>
      <c r="C121" s="4">
        <v>112</v>
      </c>
      <c r="D121" s="4">
        <v>63.199999999999996</v>
      </c>
      <c r="E121" s="4">
        <v>6.5</v>
      </c>
      <c r="F121" s="4">
        <v>0.4</v>
      </c>
      <c r="G121" s="4">
        <v>1.2</v>
      </c>
    </row>
    <row r="122" spans="1:7">
      <c r="A122" s="3">
        <v>120</v>
      </c>
      <c r="B122" s="4">
        <v>54.5</v>
      </c>
      <c r="C122" s="4">
        <v>110</v>
      </c>
      <c r="D122" s="4">
        <v>59.2</v>
      </c>
      <c r="E122" s="4">
        <v>6</v>
      </c>
      <c r="F122" s="4">
        <v>0.5</v>
      </c>
      <c r="G122" s="4">
        <v>0.8</v>
      </c>
    </row>
    <row r="123" spans="1:7">
      <c r="A123" s="3">
        <v>121</v>
      </c>
      <c r="B123" s="4">
        <v>54.75</v>
      </c>
      <c r="C123" s="4">
        <v>118</v>
      </c>
      <c r="D123" s="4">
        <v>56</v>
      </c>
      <c r="E123" s="4">
        <v>5.6</v>
      </c>
      <c r="F123" s="4">
        <v>0.5</v>
      </c>
      <c r="G123" s="4">
        <v>0.8</v>
      </c>
    </row>
    <row r="124" spans="1:7">
      <c r="A124" s="3">
        <v>122</v>
      </c>
      <c r="B124" s="4">
        <v>55</v>
      </c>
      <c r="C124" s="4">
        <v>98</v>
      </c>
      <c r="D124" s="4">
        <v>47.2</v>
      </c>
      <c r="E124" s="4">
        <v>4.4000000000000004</v>
      </c>
      <c r="F124" s="4">
        <v>0.5</v>
      </c>
      <c r="G124" s="4">
        <v>1</v>
      </c>
    </row>
    <row r="125" spans="1:7">
      <c r="A125" s="3">
        <v>123</v>
      </c>
      <c r="B125" s="4">
        <v>55.25</v>
      </c>
      <c r="C125" s="4">
        <v>126</v>
      </c>
      <c r="D125" s="4">
        <v>63.2</v>
      </c>
      <c r="E125" s="4">
        <v>6.2</v>
      </c>
      <c r="F125" s="4">
        <v>0.4</v>
      </c>
      <c r="G125" s="4">
        <v>1.8</v>
      </c>
    </row>
    <row r="126" spans="1:7">
      <c r="A126" s="3">
        <v>124</v>
      </c>
      <c r="B126" s="4">
        <v>55.5</v>
      </c>
      <c r="C126" s="4">
        <v>130</v>
      </c>
      <c r="D126" s="4">
        <v>70.400000000000006</v>
      </c>
      <c r="E126" s="4">
        <v>7.3</v>
      </c>
      <c r="F126" s="4">
        <v>0.4</v>
      </c>
      <c r="G126" s="4">
        <v>1.4</v>
      </c>
    </row>
    <row r="127" spans="1:7">
      <c r="A127" s="3">
        <v>125</v>
      </c>
      <c r="B127" s="4">
        <v>55.75</v>
      </c>
      <c r="C127" s="4">
        <v>131</v>
      </c>
      <c r="D127" s="4">
        <v>64</v>
      </c>
      <c r="E127" s="4">
        <v>6.3</v>
      </c>
      <c r="F127" s="4">
        <v>0.5</v>
      </c>
      <c r="G127" s="4">
        <v>1.4</v>
      </c>
    </row>
    <row r="128" spans="1:7">
      <c r="A128" s="3">
        <v>126</v>
      </c>
      <c r="B128" s="4">
        <v>56</v>
      </c>
      <c r="C128" s="4">
        <v>90</v>
      </c>
      <c r="D128" s="4">
        <v>45.6</v>
      </c>
      <c r="E128" s="4">
        <v>3.9</v>
      </c>
      <c r="F128" s="4">
        <v>0.6</v>
      </c>
      <c r="G128" s="4">
        <v>1.2</v>
      </c>
    </row>
    <row r="129" spans="1:7">
      <c r="A129" s="3">
        <v>127</v>
      </c>
      <c r="B129" s="4">
        <v>56.25</v>
      </c>
      <c r="C129" s="4">
        <v>108</v>
      </c>
      <c r="D129" s="4">
        <v>59.2</v>
      </c>
      <c r="E129" s="4">
        <v>6</v>
      </c>
      <c r="F129" s="4">
        <v>0.5</v>
      </c>
      <c r="G129" s="4">
        <v>0.8</v>
      </c>
    </row>
    <row r="130" spans="1:7">
      <c r="A130" s="3">
        <v>128</v>
      </c>
      <c r="B130" s="4">
        <v>56.5</v>
      </c>
      <c r="C130" s="4">
        <v>125</v>
      </c>
      <c r="D130" s="4">
        <v>67.600000000000009</v>
      </c>
      <c r="E130" s="4">
        <v>7.2</v>
      </c>
      <c r="F130" s="4">
        <v>0.4</v>
      </c>
      <c r="G130" s="4">
        <v>0.9</v>
      </c>
    </row>
    <row r="131" spans="1:7">
      <c r="A131" s="3">
        <v>129</v>
      </c>
      <c r="B131" s="4">
        <v>56.75</v>
      </c>
      <c r="C131" s="4">
        <v>117</v>
      </c>
      <c r="D131" s="4">
        <v>62</v>
      </c>
      <c r="E131" s="4">
        <v>6.3</v>
      </c>
      <c r="F131" s="4">
        <v>0.5</v>
      </c>
      <c r="G131" s="4">
        <v>0.9</v>
      </c>
    </row>
    <row r="132" spans="1:7">
      <c r="A132" s="3">
        <v>130</v>
      </c>
      <c r="B132" s="4">
        <v>57</v>
      </c>
      <c r="C132" s="4">
        <v>102</v>
      </c>
      <c r="D132" s="4">
        <v>54.8</v>
      </c>
      <c r="E132" s="4">
        <v>5.2</v>
      </c>
      <c r="F132" s="4">
        <v>0.4</v>
      </c>
      <c r="G132" s="4">
        <v>1.7</v>
      </c>
    </row>
    <row r="133" spans="1:7">
      <c r="A133" s="3">
        <v>131</v>
      </c>
      <c r="B133" s="4">
        <v>57.24</v>
      </c>
      <c r="C133" s="4">
        <v>139</v>
      </c>
      <c r="D133" s="4">
        <v>78.400000000000006</v>
      </c>
      <c r="E133" s="4">
        <v>7.8</v>
      </c>
      <c r="F133" s="4">
        <v>0.5</v>
      </c>
      <c r="G133" s="4">
        <v>2</v>
      </c>
    </row>
    <row r="134" spans="1:7">
      <c r="A134" s="3">
        <v>132</v>
      </c>
      <c r="B134" s="4">
        <v>57.5</v>
      </c>
      <c r="C134" s="4">
        <v>134</v>
      </c>
      <c r="D134" s="4">
        <v>63.6</v>
      </c>
      <c r="E134" s="4">
        <v>6.3</v>
      </c>
      <c r="F134" s="4">
        <v>0.5</v>
      </c>
      <c r="G134" s="4">
        <v>1.3</v>
      </c>
    </row>
    <row r="135" spans="1:7">
      <c r="A135" s="3">
        <v>133</v>
      </c>
      <c r="B135" s="4">
        <v>57.75</v>
      </c>
      <c r="C135" s="4">
        <v>129</v>
      </c>
      <c r="D135" s="4">
        <v>72</v>
      </c>
      <c r="E135" s="4">
        <v>6.8</v>
      </c>
      <c r="F135" s="4">
        <v>0.6</v>
      </c>
      <c r="G135" s="4">
        <v>2</v>
      </c>
    </row>
    <row r="136" spans="1:7">
      <c r="A136" s="3">
        <v>134</v>
      </c>
      <c r="B136" s="4">
        <v>58</v>
      </c>
      <c r="C136" s="4">
        <v>133</v>
      </c>
      <c r="D136" s="4">
        <v>76</v>
      </c>
      <c r="E136" s="4">
        <v>7.6</v>
      </c>
      <c r="F136" s="4">
        <v>0.5</v>
      </c>
      <c r="G136" s="4">
        <v>1.8</v>
      </c>
    </row>
    <row r="137" spans="1:7">
      <c r="A137" s="3">
        <v>135</v>
      </c>
      <c r="B137" s="4">
        <v>58.25</v>
      </c>
      <c r="C137" s="4">
        <v>142</v>
      </c>
      <c r="D137" s="4">
        <v>80.8</v>
      </c>
      <c r="E137" s="4">
        <v>8.4</v>
      </c>
      <c r="F137" s="4">
        <v>0.5</v>
      </c>
      <c r="G137" s="4">
        <v>1.4</v>
      </c>
    </row>
    <row r="138" spans="1:7">
      <c r="A138" s="3">
        <v>136</v>
      </c>
      <c r="B138" s="4">
        <v>58.5</v>
      </c>
      <c r="C138" s="4">
        <v>132</v>
      </c>
      <c r="D138" s="4">
        <v>70.8</v>
      </c>
      <c r="E138" s="4">
        <v>6.9</v>
      </c>
      <c r="F138" s="4">
        <v>0.6</v>
      </c>
      <c r="G138" s="4">
        <v>1.5</v>
      </c>
    </row>
    <row r="139" spans="1:7">
      <c r="A139" s="3">
        <v>137</v>
      </c>
      <c r="B139" s="4">
        <v>58.75</v>
      </c>
      <c r="C139" s="4">
        <v>133</v>
      </c>
      <c r="D139" s="4">
        <v>72</v>
      </c>
      <c r="E139" s="4">
        <v>7.2</v>
      </c>
      <c r="F139" s="4">
        <v>0.5</v>
      </c>
      <c r="G139" s="4">
        <v>1.6</v>
      </c>
    </row>
    <row r="140" spans="1:7">
      <c r="A140" s="3">
        <v>138</v>
      </c>
      <c r="B140" s="4">
        <v>59</v>
      </c>
      <c r="C140" s="4">
        <v>120</v>
      </c>
      <c r="D140" s="4">
        <v>67.599999999999994</v>
      </c>
      <c r="E140" s="4">
        <v>6.7</v>
      </c>
      <c r="F140" s="4">
        <v>0.6</v>
      </c>
      <c r="G140" s="4">
        <v>1.1000000000000001</v>
      </c>
    </row>
    <row r="141" spans="1:7">
      <c r="A141" s="3">
        <v>139</v>
      </c>
      <c r="B141" s="4">
        <v>59.25</v>
      </c>
      <c r="C141" s="4">
        <v>121</v>
      </c>
      <c r="D141" s="4">
        <v>61.6</v>
      </c>
      <c r="E141" s="4">
        <v>6.2</v>
      </c>
      <c r="F141" s="4">
        <v>0.5</v>
      </c>
      <c r="G141" s="4">
        <v>1</v>
      </c>
    </row>
    <row r="142" spans="1:7">
      <c r="A142" s="3">
        <v>140</v>
      </c>
      <c r="B142" s="4">
        <v>59.5</v>
      </c>
      <c r="C142" s="4">
        <v>121</v>
      </c>
      <c r="D142" s="4">
        <v>66.800000000000011</v>
      </c>
      <c r="E142" s="4">
        <v>6.4</v>
      </c>
      <c r="F142" s="4">
        <v>0.5</v>
      </c>
      <c r="G142" s="4">
        <v>1.9</v>
      </c>
    </row>
    <row r="143" spans="1:7">
      <c r="A143" s="3">
        <v>141</v>
      </c>
      <c r="B143" s="4">
        <v>59.75</v>
      </c>
      <c r="C143" s="4">
        <v>118</v>
      </c>
      <c r="D143" s="4">
        <v>62.8</v>
      </c>
      <c r="E143" s="4">
        <v>6.8</v>
      </c>
      <c r="F143" s="4">
        <v>0.4</v>
      </c>
      <c r="G143" s="4">
        <v>0.5</v>
      </c>
    </row>
    <row r="144" spans="1:7">
      <c r="A144" s="3">
        <v>142</v>
      </c>
      <c r="B144" s="4">
        <v>60</v>
      </c>
      <c r="C144" s="4">
        <v>113</v>
      </c>
      <c r="D144" s="4">
        <v>64.400000000000006</v>
      </c>
      <c r="E144" s="4">
        <v>6.8</v>
      </c>
      <c r="F144" s="4">
        <v>0.4</v>
      </c>
      <c r="G144" s="4">
        <v>0.9</v>
      </c>
    </row>
    <row r="145" spans="1:7">
      <c r="A145" s="3">
        <v>143</v>
      </c>
      <c r="B145" s="4">
        <v>60.25</v>
      </c>
      <c r="C145" s="4">
        <v>120</v>
      </c>
      <c r="D145" s="4">
        <v>66.399999999999991</v>
      </c>
      <c r="E145" s="4">
        <v>6.5</v>
      </c>
      <c r="F145" s="4">
        <v>0.6</v>
      </c>
      <c r="G145" s="4">
        <v>1.2</v>
      </c>
    </row>
    <row r="146" spans="1:7">
      <c r="A146" s="3">
        <v>144</v>
      </c>
      <c r="B146" s="4">
        <v>60.5</v>
      </c>
      <c r="C146" s="4">
        <v>128</v>
      </c>
      <c r="D146" s="4">
        <v>66.800000000000011</v>
      </c>
      <c r="E146" s="4">
        <v>6.9</v>
      </c>
      <c r="F146" s="4">
        <v>0.5</v>
      </c>
      <c r="G146" s="4">
        <v>0.9</v>
      </c>
    </row>
    <row r="147" spans="1:7">
      <c r="A147" s="3">
        <v>145</v>
      </c>
      <c r="B147" s="4">
        <v>60.75</v>
      </c>
      <c r="C147" s="4">
        <v>138</v>
      </c>
      <c r="D147" s="4">
        <v>73.2</v>
      </c>
      <c r="E147" s="4">
        <v>7.9</v>
      </c>
      <c r="F147" s="4">
        <v>0.4</v>
      </c>
      <c r="G147" s="4">
        <v>0.9</v>
      </c>
    </row>
    <row r="148" spans="1:7">
      <c r="A148" s="3">
        <v>146</v>
      </c>
      <c r="B148" s="4">
        <v>61</v>
      </c>
      <c r="C148" s="4">
        <v>112</v>
      </c>
      <c r="D148" s="4">
        <v>55.599999999999994</v>
      </c>
      <c r="E148" s="4">
        <v>5.0999999999999996</v>
      </c>
      <c r="F148" s="4">
        <v>0.5</v>
      </c>
      <c r="G148" s="4">
        <v>1.7</v>
      </c>
    </row>
    <row r="149" spans="1:7">
      <c r="A149" s="3">
        <v>147</v>
      </c>
      <c r="B149" s="4">
        <v>61.25</v>
      </c>
      <c r="C149" s="4">
        <v>129</v>
      </c>
      <c r="D149" s="4">
        <v>70.8</v>
      </c>
      <c r="E149" s="4">
        <v>7.1</v>
      </c>
      <c r="F149" s="4">
        <v>0.4</v>
      </c>
      <c r="G149" s="4">
        <v>1.9</v>
      </c>
    </row>
    <row r="150" spans="1:7">
      <c r="A150" s="3">
        <v>148</v>
      </c>
      <c r="B150" s="4">
        <v>61.5</v>
      </c>
      <c r="C150" s="4">
        <v>140</v>
      </c>
      <c r="D150" s="4">
        <v>76</v>
      </c>
      <c r="E150" s="4">
        <v>8.6</v>
      </c>
      <c r="F150" s="4">
        <v>0.3</v>
      </c>
      <c r="G150" s="4">
        <v>0.6</v>
      </c>
    </row>
    <row r="151" spans="1:7">
      <c r="A151" s="3">
        <v>149</v>
      </c>
      <c r="B151" s="4">
        <v>61.75</v>
      </c>
      <c r="C151" s="4">
        <v>148</v>
      </c>
      <c r="D151" s="4">
        <v>85.6</v>
      </c>
      <c r="E151" s="4">
        <v>8.5</v>
      </c>
      <c r="F151" s="4">
        <v>0.6</v>
      </c>
      <c r="G151" s="4">
        <v>2</v>
      </c>
    </row>
    <row r="152" spans="1:7">
      <c r="A152" s="3">
        <v>150</v>
      </c>
      <c r="B152" s="4">
        <v>62</v>
      </c>
      <c r="C152" s="4">
        <v>119</v>
      </c>
      <c r="D152" s="4">
        <v>60.4</v>
      </c>
      <c r="E152" s="4">
        <v>5.8</v>
      </c>
      <c r="F152" s="4">
        <v>0.5</v>
      </c>
      <c r="G152" s="4">
        <v>1.5</v>
      </c>
    </row>
    <row r="153" spans="1:7">
      <c r="A153" s="3">
        <v>151</v>
      </c>
      <c r="B153" s="4">
        <v>62.25</v>
      </c>
      <c r="C153" s="4">
        <v>133</v>
      </c>
      <c r="D153" s="4">
        <v>72.8</v>
      </c>
      <c r="E153" s="4">
        <v>7.6</v>
      </c>
      <c r="F153" s="4">
        <v>0.4</v>
      </c>
      <c r="G153" s="4">
        <v>1.4</v>
      </c>
    </row>
    <row r="154" spans="1:7">
      <c r="A154" s="3">
        <v>152</v>
      </c>
      <c r="B154" s="4">
        <v>62.5</v>
      </c>
      <c r="C154" s="4">
        <v>135</v>
      </c>
      <c r="D154" s="4">
        <v>70.399999999999991</v>
      </c>
      <c r="E154" s="4">
        <v>7.1</v>
      </c>
      <c r="F154" s="4">
        <v>0.6</v>
      </c>
      <c r="G154" s="4">
        <v>1</v>
      </c>
    </row>
    <row r="155" spans="1:7">
      <c r="A155" s="3">
        <v>153</v>
      </c>
      <c r="B155" s="4">
        <v>62.75</v>
      </c>
      <c r="C155" s="4">
        <v>131</v>
      </c>
      <c r="D155" s="4">
        <v>66</v>
      </c>
      <c r="E155" s="4">
        <v>6.4</v>
      </c>
      <c r="F155" s="4">
        <v>0.5</v>
      </c>
      <c r="G155" s="4">
        <v>1.7</v>
      </c>
    </row>
    <row r="156" spans="1:7">
      <c r="A156" s="3">
        <v>154</v>
      </c>
      <c r="B156" s="4">
        <v>62.9</v>
      </c>
      <c r="C156" s="4">
        <v>124</v>
      </c>
      <c r="D156" s="4">
        <v>63.6</v>
      </c>
      <c r="E156" s="4">
        <v>6.5</v>
      </c>
      <c r="F156" s="4">
        <v>0.4</v>
      </c>
      <c r="G156" s="4">
        <v>1.3</v>
      </c>
    </row>
    <row r="157" spans="1:7">
      <c r="A157" s="3">
        <v>155</v>
      </c>
      <c r="B157" s="4">
        <v>63</v>
      </c>
      <c r="C157" s="4">
        <v>142</v>
      </c>
      <c r="D157" s="4">
        <v>81.600000000000009</v>
      </c>
      <c r="E157" s="4">
        <v>8.8000000000000007</v>
      </c>
      <c r="F157" s="4">
        <v>0.4</v>
      </c>
      <c r="G157" s="4">
        <v>1.2</v>
      </c>
    </row>
    <row r="158" spans="1:7">
      <c r="A158" s="3">
        <v>156</v>
      </c>
      <c r="B158" s="4">
        <v>63.5</v>
      </c>
      <c r="C158" s="4">
        <v>195</v>
      </c>
      <c r="D158" s="4">
        <v>110.39999999999999</v>
      </c>
      <c r="E158" s="4">
        <v>12</v>
      </c>
      <c r="F158" s="4">
        <v>0.6</v>
      </c>
      <c r="G158" s="4">
        <v>1.2</v>
      </c>
    </row>
    <row r="159" spans="1:7">
      <c r="A159" s="3">
        <v>157</v>
      </c>
      <c r="B159" s="4">
        <v>63.75</v>
      </c>
      <c r="C159" s="4">
        <v>198</v>
      </c>
      <c r="D159" s="4">
        <v>115.6</v>
      </c>
      <c r="E159" s="4">
        <v>12.5</v>
      </c>
      <c r="F159" s="4">
        <v>0.6</v>
      </c>
      <c r="G159" s="4">
        <v>1.5</v>
      </c>
    </row>
    <row r="160" spans="1:7">
      <c r="A160" s="3">
        <v>158</v>
      </c>
      <c r="B160" s="4">
        <v>64</v>
      </c>
      <c r="C160" s="4">
        <v>190</v>
      </c>
      <c r="D160" s="4">
        <v>114</v>
      </c>
      <c r="E160" s="4">
        <v>12.5</v>
      </c>
      <c r="F160" s="4">
        <v>0.5</v>
      </c>
      <c r="G160" s="4">
        <v>1.5</v>
      </c>
    </row>
    <row r="161" spans="1:7">
      <c r="A161" s="3">
        <v>159</v>
      </c>
      <c r="B161" s="4">
        <v>64.5</v>
      </c>
      <c r="C161" s="4">
        <v>250</v>
      </c>
      <c r="D161" s="4">
        <v>162.4</v>
      </c>
      <c r="E161" s="4">
        <v>18.5</v>
      </c>
      <c r="F161" s="4">
        <v>0.5</v>
      </c>
      <c r="G161" s="4">
        <v>1.6</v>
      </c>
    </row>
    <row r="162" spans="1:7">
      <c r="A162" s="3">
        <v>160</v>
      </c>
      <c r="B162" s="4">
        <v>64.75</v>
      </c>
      <c r="C162" s="4">
        <v>260</v>
      </c>
      <c r="D162" s="4">
        <v>160.4</v>
      </c>
      <c r="E162" s="4">
        <v>18.3</v>
      </c>
      <c r="F162" s="4">
        <v>0.5</v>
      </c>
      <c r="G162" s="4">
        <v>1.5</v>
      </c>
    </row>
    <row r="163" spans="1:7">
      <c r="A163" s="3">
        <v>161</v>
      </c>
      <c r="B163" s="4">
        <v>65</v>
      </c>
      <c r="C163" s="4">
        <v>190</v>
      </c>
      <c r="D163" s="4">
        <v>110</v>
      </c>
      <c r="E163" s="4">
        <v>12</v>
      </c>
      <c r="F163" s="4">
        <v>0.5</v>
      </c>
      <c r="G163" s="4">
        <v>1.5</v>
      </c>
    </row>
    <row r="164" spans="1:7">
      <c r="A164" s="3">
        <v>162</v>
      </c>
      <c r="B164" s="4">
        <v>65.5</v>
      </c>
      <c r="C164" s="4">
        <v>205</v>
      </c>
      <c r="D164" s="4">
        <v>117.6</v>
      </c>
      <c r="E164" s="4">
        <v>12.9</v>
      </c>
      <c r="F164" s="4">
        <v>0.6</v>
      </c>
      <c r="G164" s="4">
        <v>1.2</v>
      </c>
    </row>
    <row r="165" spans="1:7">
      <c r="A165" s="3">
        <v>163</v>
      </c>
      <c r="B165" s="4">
        <v>65.75</v>
      </c>
      <c r="C165" s="4">
        <v>186</v>
      </c>
      <c r="D165" s="4">
        <v>111.6</v>
      </c>
      <c r="E165" s="4">
        <v>12.2</v>
      </c>
      <c r="F165" s="4">
        <v>0.5</v>
      </c>
      <c r="G165" s="4">
        <v>1.5</v>
      </c>
    </row>
    <row r="166" spans="1:7">
      <c r="A166" s="3">
        <v>164</v>
      </c>
      <c r="B166" s="4">
        <v>66</v>
      </c>
      <c r="C166" s="4">
        <v>153</v>
      </c>
      <c r="D166" s="4">
        <v>92</v>
      </c>
      <c r="E166" s="4">
        <v>9.1</v>
      </c>
      <c r="F166" s="4">
        <v>0.7</v>
      </c>
      <c r="G166" s="4">
        <v>2</v>
      </c>
    </row>
    <row r="167" spans="1:7">
      <c r="A167" s="3">
        <v>165</v>
      </c>
      <c r="B167" s="4">
        <v>66.2</v>
      </c>
      <c r="C167" s="4">
        <v>200</v>
      </c>
      <c r="D167" s="4">
        <v>119.20000000000002</v>
      </c>
      <c r="E167" s="4">
        <v>13.3</v>
      </c>
      <c r="F167" s="4">
        <v>0.4</v>
      </c>
      <c r="G167" s="4">
        <v>1.6</v>
      </c>
    </row>
    <row r="168" spans="1:7">
      <c r="A168" s="3">
        <v>166</v>
      </c>
      <c r="B168" s="4">
        <v>66.75</v>
      </c>
      <c r="C168" s="4">
        <v>251</v>
      </c>
      <c r="D168" s="4">
        <v>152</v>
      </c>
      <c r="E168" s="4">
        <v>17.3</v>
      </c>
      <c r="F168" s="4">
        <v>0.4</v>
      </c>
      <c r="G168" s="4">
        <v>1.8</v>
      </c>
    </row>
    <row r="169" spans="1:7">
      <c r="A169" s="3">
        <v>167</v>
      </c>
      <c r="B169" s="4">
        <v>67</v>
      </c>
      <c r="C169" s="4">
        <v>204</v>
      </c>
      <c r="D169" s="4">
        <v>114.8</v>
      </c>
      <c r="E169" s="4">
        <v>12.7</v>
      </c>
      <c r="F169" s="4">
        <v>0.5</v>
      </c>
      <c r="G169" s="4">
        <v>1.3</v>
      </c>
    </row>
    <row r="170" spans="1:7">
      <c r="A170" s="3">
        <v>168</v>
      </c>
      <c r="B170" s="4">
        <v>67.25</v>
      </c>
      <c r="C170" s="4">
        <v>318</v>
      </c>
      <c r="D170" s="4">
        <v>182.4</v>
      </c>
      <c r="E170" s="4">
        <v>21.2</v>
      </c>
      <c r="F170" s="4">
        <v>0.3</v>
      </c>
      <c r="G170" s="4">
        <v>2</v>
      </c>
    </row>
    <row r="171" spans="1:7">
      <c r="A171" s="3">
        <v>169</v>
      </c>
      <c r="B171" s="4">
        <v>67.5</v>
      </c>
      <c r="C171" s="4">
        <v>401</v>
      </c>
      <c r="D171" s="4">
        <v>235.6</v>
      </c>
      <c r="E171" s="4">
        <v>28.4</v>
      </c>
      <c r="F171" s="4">
        <v>0.3</v>
      </c>
      <c r="G171" s="4">
        <v>0.9</v>
      </c>
    </row>
    <row r="172" spans="1:7">
      <c r="A172" s="3">
        <v>170</v>
      </c>
      <c r="B172" s="4">
        <v>67.75</v>
      </c>
      <c r="C172" s="4">
        <v>383</v>
      </c>
      <c r="D172" s="4">
        <v>233.20000000000002</v>
      </c>
      <c r="E172" s="4">
        <v>27.1</v>
      </c>
      <c r="F172" s="4">
        <v>0.6</v>
      </c>
      <c r="G172" s="4">
        <v>1.7</v>
      </c>
    </row>
    <row r="173" spans="1:7">
      <c r="A173" s="3">
        <v>171</v>
      </c>
      <c r="B173" s="4">
        <v>68</v>
      </c>
      <c r="C173" s="4">
        <v>396</v>
      </c>
      <c r="D173" s="4">
        <v>247.6</v>
      </c>
      <c r="E173" s="4">
        <v>29.7</v>
      </c>
      <c r="F173" s="4">
        <v>0.4</v>
      </c>
      <c r="G173" s="4">
        <v>0.9</v>
      </c>
    </row>
    <row r="174" spans="1:7">
      <c r="A174" s="3">
        <v>172</v>
      </c>
      <c r="B174" s="4">
        <v>68.25</v>
      </c>
      <c r="C174" s="4">
        <v>505</v>
      </c>
      <c r="D174" s="4">
        <v>322</v>
      </c>
      <c r="E174" s="4">
        <v>38.1</v>
      </c>
      <c r="F174" s="4">
        <v>0.5</v>
      </c>
      <c r="G174" s="4">
        <v>2.2999999999999998</v>
      </c>
    </row>
    <row r="175" spans="1:7">
      <c r="A175" s="3">
        <v>173</v>
      </c>
      <c r="B175" s="4">
        <v>68.5</v>
      </c>
      <c r="C175" s="4">
        <v>531</v>
      </c>
      <c r="D175" s="4">
        <v>330.8</v>
      </c>
      <c r="E175" s="4">
        <v>39.1</v>
      </c>
      <c r="F175" s="4">
        <v>0.7</v>
      </c>
      <c r="G175" s="4">
        <v>1.7</v>
      </c>
    </row>
    <row r="176" spans="1:7">
      <c r="A176" s="3">
        <v>174</v>
      </c>
      <c r="B176" s="4">
        <v>68.849999999999994</v>
      </c>
      <c r="C176" s="4">
        <v>383</v>
      </c>
      <c r="D176" s="4">
        <v>236.4</v>
      </c>
      <c r="E176" s="4">
        <v>27.7</v>
      </c>
      <c r="F176" s="4">
        <v>0.4</v>
      </c>
      <c r="G176" s="4">
        <v>2.1</v>
      </c>
    </row>
    <row r="177" spans="1:7">
      <c r="A177" s="3">
        <v>175</v>
      </c>
      <c r="B177" s="4">
        <v>69</v>
      </c>
      <c r="C177" s="4">
        <v>501</v>
      </c>
      <c r="D177" s="4">
        <v>293.60000000000002</v>
      </c>
      <c r="E177" s="4">
        <v>35.200000000000003</v>
      </c>
      <c r="F177" s="4">
        <v>0.3</v>
      </c>
      <c r="G177" s="4">
        <v>1.8</v>
      </c>
    </row>
    <row r="178" spans="1:7">
      <c r="A178" s="3">
        <v>176</v>
      </c>
      <c r="B178" s="4">
        <v>69.25</v>
      </c>
      <c r="C178" s="4">
        <v>311</v>
      </c>
      <c r="D178" s="4">
        <v>187.2</v>
      </c>
      <c r="E178" s="4">
        <v>21.9</v>
      </c>
      <c r="F178" s="4">
        <v>0.5</v>
      </c>
      <c r="G178" s="4">
        <v>1</v>
      </c>
    </row>
    <row r="179" spans="1:7">
      <c r="A179" s="3">
        <v>177</v>
      </c>
      <c r="B179" s="4">
        <v>69.5</v>
      </c>
      <c r="C179" s="4">
        <v>375</v>
      </c>
      <c r="D179" s="4">
        <v>227.6</v>
      </c>
      <c r="E179" s="4">
        <v>27.2</v>
      </c>
      <c r="F179" s="4">
        <v>0.6</v>
      </c>
      <c r="G179" s="4">
        <v>0.1</v>
      </c>
    </row>
    <row r="180" spans="1:7">
      <c r="A180" s="3">
        <v>178</v>
      </c>
      <c r="B180" s="4">
        <v>69.75</v>
      </c>
      <c r="C180" s="4">
        <v>350</v>
      </c>
      <c r="D180" s="4">
        <v>209.6</v>
      </c>
      <c r="E180" s="4">
        <v>24.8</v>
      </c>
      <c r="F180" s="4">
        <v>0.6</v>
      </c>
      <c r="G180" s="4">
        <v>0.4</v>
      </c>
    </row>
    <row r="181" spans="1:7">
      <c r="A181" s="3">
        <v>179</v>
      </c>
      <c r="B181" s="4">
        <v>70</v>
      </c>
      <c r="C181" s="4">
        <v>239</v>
      </c>
      <c r="D181" s="4">
        <v>132.80000000000001</v>
      </c>
      <c r="E181" s="4">
        <v>14.9</v>
      </c>
      <c r="F181" s="4">
        <v>0.6</v>
      </c>
      <c r="G181" s="4">
        <v>1</v>
      </c>
    </row>
    <row r="182" spans="1:7">
      <c r="A182" s="3">
        <v>180</v>
      </c>
      <c r="B182" s="4">
        <v>70.25</v>
      </c>
      <c r="C182" s="4">
        <v>330</v>
      </c>
      <c r="D182" s="4">
        <v>202.4</v>
      </c>
      <c r="E182" s="4">
        <v>23.8</v>
      </c>
      <c r="F182" s="4">
        <v>0.5</v>
      </c>
      <c r="G182" s="4">
        <v>1</v>
      </c>
    </row>
    <row r="183" spans="1:7">
      <c r="A183" s="3">
        <v>181</v>
      </c>
      <c r="B183" s="4">
        <v>70.5</v>
      </c>
      <c r="C183" s="4">
        <v>270</v>
      </c>
      <c r="D183" s="4">
        <v>172</v>
      </c>
      <c r="E183" s="4">
        <v>20.2</v>
      </c>
      <c r="F183" s="4">
        <v>0.4</v>
      </c>
      <c r="G183" s="4">
        <v>1</v>
      </c>
    </row>
    <row r="184" spans="1:7">
      <c r="A184" s="3">
        <v>182</v>
      </c>
      <c r="B184" s="4">
        <v>70.900000000000006</v>
      </c>
      <c r="C184" s="4">
        <v>200</v>
      </c>
      <c r="D184" s="4">
        <v>124.8</v>
      </c>
      <c r="E184" s="4">
        <v>14.7</v>
      </c>
      <c r="F184" s="4">
        <v>0.3</v>
      </c>
      <c r="G184" s="4">
        <v>0.6</v>
      </c>
    </row>
  </sheetData>
  <mergeCells count="1">
    <mergeCell ref="I4:J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35F6D8-4C12-4DED-9081-1FFCA8523934}">
  <dimension ref="A1:P98"/>
  <sheetViews>
    <sheetView workbookViewId="0">
      <selection activeCell="O26" sqref="O26"/>
    </sheetView>
  </sheetViews>
  <sheetFormatPr defaultRowHeight="14.4"/>
  <cols>
    <col min="13" max="13" width="9.88671875" customWidth="1"/>
    <col min="16" max="16" width="29" customWidth="1"/>
  </cols>
  <sheetData>
    <row r="1" spans="1:16">
      <c r="A1" s="20" t="s">
        <v>201</v>
      </c>
    </row>
    <row r="2" spans="1:16">
      <c r="A2" s="1" t="s">
        <v>7</v>
      </c>
      <c r="B2" s="1" t="s">
        <v>1</v>
      </c>
      <c r="C2" s="1" t="s">
        <v>8</v>
      </c>
      <c r="D2" s="1" t="s">
        <v>9</v>
      </c>
      <c r="E2" s="1" t="s">
        <v>10</v>
      </c>
      <c r="F2" s="1" t="s">
        <v>11</v>
      </c>
      <c r="G2" s="1" t="s">
        <v>12</v>
      </c>
      <c r="H2" s="1" t="s">
        <v>13</v>
      </c>
      <c r="I2" s="1" t="s">
        <v>14</v>
      </c>
      <c r="J2" s="1" t="s">
        <v>16</v>
      </c>
      <c r="K2" s="1" t="s">
        <v>164</v>
      </c>
      <c r="L2" s="1" t="s">
        <v>163</v>
      </c>
      <c r="M2" s="1" t="s">
        <v>15</v>
      </c>
    </row>
    <row r="3" spans="1:16">
      <c r="A3" s="3" t="s">
        <v>17</v>
      </c>
      <c r="B3" s="3">
        <v>23</v>
      </c>
      <c r="C3" s="3">
        <v>0.02</v>
      </c>
      <c r="D3" s="3">
        <v>5.75</v>
      </c>
      <c r="E3" s="3">
        <v>2.33</v>
      </c>
      <c r="F3" s="3">
        <v>428</v>
      </c>
      <c r="G3" s="3">
        <v>289</v>
      </c>
      <c r="H3" s="3">
        <v>117</v>
      </c>
      <c r="I3" s="3">
        <v>1.99</v>
      </c>
      <c r="J3" s="22">
        <v>0</v>
      </c>
      <c r="K3" s="22">
        <v>0.16</v>
      </c>
      <c r="L3" s="22">
        <f t="shared" ref="L3:L34" si="0">M3-K3</f>
        <v>0.27</v>
      </c>
      <c r="M3" s="3">
        <v>0.43</v>
      </c>
    </row>
    <row r="4" spans="1:16">
      <c r="A4" s="3" t="s">
        <v>18</v>
      </c>
      <c r="B4" s="3">
        <v>23.5</v>
      </c>
      <c r="C4" s="3">
        <v>0.01</v>
      </c>
      <c r="D4" s="3">
        <v>3.25</v>
      </c>
      <c r="E4" s="3">
        <v>1.45</v>
      </c>
      <c r="F4" s="3">
        <v>430</v>
      </c>
      <c r="G4" s="3">
        <v>291</v>
      </c>
      <c r="H4" s="3">
        <v>130</v>
      </c>
      <c r="I4" s="3">
        <v>1.1200000000000001</v>
      </c>
      <c r="J4" s="22">
        <v>0</v>
      </c>
      <c r="K4" s="22">
        <v>0.06</v>
      </c>
      <c r="L4" s="22">
        <f t="shared" si="0"/>
        <v>0.3</v>
      </c>
      <c r="M4" s="3">
        <v>0.36</v>
      </c>
    </row>
    <row r="5" spans="1:16">
      <c r="A5" s="3" t="s">
        <v>19</v>
      </c>
      <c r="B5" s="3">
        <v>24</v>
      </c>
      <c r="C5" s="3">
        <v>4.57</v>
      </c>
      <c r="D5" s="3">
        <v>112.06</v>
      </c>
      <c r="E5" s="3">
        <v>4.53</v>
      </c>
      <c r="F5" s="3">
        <v>412</v>
      </c>
      <c r="G5" s="3">
        <v>826</v>
      </c>
      <c r="H5" s="3">
        <v>33</v>
      </c>
      <c r="I5" s="3">
        <v>13.56</v>
      </c>
      <c r="J5" s="22">
        <v>0.04</v>
      </c>
      <c r="K5" s="22">
        <v>2.4</v>
      </c>
      <c r="L5" s="22">
        <f t="shared" si="0"/>
        <v>0.5900000000000003</v>
      </c>
      <c r="M5" s="3">
        <v>2.99</v>
      </c>
    </row>
    <row r="6" spans="1:16">
      <c r="A6" s="3" t="s">
        <v>20</v>
      </c>
      <c r="B6" s="3">
        <v>24.34</v>
      </c>
      <c r="C6" s="3">
        <v>1.91</v>
      </c>
      <c r="D6" s="3">
        <v>65</v>
      </c>
      <c r="E6" s="3">
        <v>2.79</v>
      </c>
      <c r="F6" s="3">
        <v>412</v>
      </c>
      <c r="G6" s="3">
        <v>832</v>
      </c>
      <c r="H6" s="3">
        <v>36</v>
      </c>
      <c r="I6" s="3">
        <v>7.81</v>
      </c>
      <c r="J6" s="22">
        <v>0.03</v>
      </c>
      <c r="K6" s="22">
        <v>1.57</v>
      </c>
      <c r="L6" s="22">
        <f t="shared" si="0"/>
        <v>0.17999999999999994</v>
      </c>
      <c r="M6" s="3">
        <v>1.75</v>
      </c>
    </row>
    <row r="7" spans="1:16">
      <c r="A7" s="3" t="s">
        <v>21</v>
      </c>
      <c r="B7" s="3">
        <v>25</v>
      </c>
      <c r="C7" s="3">
        <v>2.76</v>
      </c>
      <c r="D7" s="3">
        <v>95.03</v>
      </c>
      <c r="E7" s="3">
        <v>3.23</v>
      </c>
      <c r="F7" s="3">
        <v>412</v>
      </c>
      <c r="G7" s="3">
        <v>832</v>
      </c>
      <c r="H7" s="3">
        <v>28</v>
      </c>
      <c r="I7" s="3">
        <v>11.42</v>
      </c>
      <c r="J7" s="22">
        <v>0.03</v>
      </c>
      <c r="K7" s="22">
        <v>2.12</v>
      </c>
      <c r="L7" s="22">
        <f t="shared" si="0"/>
        <v>0.2799999999999998</v>
      </c>
      <c r="M7" s="3">
        <v>2.4</v>
      </c>
      <c r="O7" s="21" t="s">
        <v>189</v>
      </c>
      <c r="P7" s="21"/>
    </row>
    <row r="8" spans="1:16">
      <c r="A8" s="3" t="s">
        <v>22</v>
      </c>
      <c r="B8" s="3">
        <v>25.59</v>
      </c>
      <c r="C8" s="3">
        <v>2.1800000000000002</v>
      </c>
      <c r="D8" s="3">
        <v>75.84</v>
      </c>
      <c r="E8" s="3">
        <v>3.22</v>
      </c>
      <c r="F8" s="3">
        <v>411</v>
      </c>
      <c r="G8" s="3">
        <v>823</v>
      </c>
      <c r="H8" s="3">
        <v>35</v>
      </c>
      <c r="I8" s="3">
        <v>9.2200000000000006</v>
      </c>
      <c r="J8" s="22">
        <v>0.03</v>
      </c>
      <c r="K8" s="22">
        <v>1.71</v>
      </c>
      <c r="L8" s="22">
        <f t="shared" si="0"/>
        <v>0.29000000000000004</v>
      </c>
      <c r="M8" s="3">
        <v>2</v>
      </c>
      <c r="O8" s="22" t="s">
        <v>202</v>
      </c>
      <c r="P8" s="22" t="s">
        <v>207</v>
      </c>
    </row>
    <row r="9" spans="1:16">
      <c r="A9" s="3" t="s">
        <v>23</v>
      </c>
      <c r="B9" s="3">
        <v>26</v>
      </c>
      <c r="C9" s="3">
        <v>2.36</v>
      </c>
      <c r="D9" s="3">
        <v>85.19</v>
      </c>
      <c r="E9" s="3">
        <v>3.15</v>
      </c>
      <c r="F9" s="3">
        <v>414</v>
      </c>
      <c r="G9" s="3">
        <v>845</v>
      </c>
      <c r="H9" s="3">
        <v>31</v>
      </c>
      <c r="I9" s="3">
        <v>10.09</v>
      </c>
      <c r="J9" s="22">
        <v>0.03</v>
      </c>
      <c r="K9" s="22">
        <v>1.95</v>
      </c>
      <c r="L9" s="22">
        <f t="shared" si="0"/>
        <v>0.21000000000000019</v>
      </c>
      <c r="M9" s="3">
        <v>2.16</v>
      </c>
      <c r="O9" s="22" t="s">
        <v>203</v>
      </c>
      <c r="P9" s="22" t="s">
        <v>208</v>
      </c>
    </row>
    <row r="10" spans="1:16">
      <c r="A10" s="3" t="s">
        <v>24</v>
      </c>
      <c r="B10" s="3">
        <v>26.37</v>
      </c>
      <c r="C10" s="3">
        <v>2.52</v>
      </c>
      <c r="D10" s="3">
        <v>91.08</v>
      </c>
      <c r="E10" s="3">
        <v>3.03</v>
      </c>
      <c r="F10" s="3">
        <v>413</v>
      </c>
      <c r="G10" s="3">
        <v>819</v>
      </c>
      <c r="H10" s="3">
        <v>27</v>
      </c>
      <c r="I10" s="3">
        <v>11.12</v>
      </c>
      <c r="J10" s="22">
        <v>0.03</v>
      </c>
      <c r="K10" s="22">
        <v>2.04</v>
      </c>
      <c r="L10" s="22">
        <f t="shared" si="0"/>
        <v>0.33999999999999986</v>
      </c>
      <c r="M10" s="3">
        <v>2.38</v>
      </c>
      <c r="O10" s="22" t="s">
        <v>204</v>
      </c>
      <c r="P10" s="22" t="s">
        <v>209</v>
      </c>
    </row>
    <row r="11" spans="1:16">
      <c r="A11" s="3" t="s">
        <v>25</v>
      </c>
      <c r="B11" s="3">
        <v>27</v>
      </c>
      <c r="C11" s="3">
        <v>2.36</v>
      </c>
      <c r="D11" s="3">
        <v>91.5</v>
      </c>
      <c r="E11" s="3">
        <v>3.15</v>
      </c>
      <c r="F11" s="3">
        <v>416</v>
      </c>
      <c r="G11" s="3">
        <v>842</v>
      </c>
      <c r="H11" s="3">
        <v>29</v>
      </c>
      <c r="I11" s="3">
        <v>10.86</v>
      </c>
      <c r="J11" s="22">
        <v>0.03</v>
      </c>
      <c r="K11" s="22">
        <v>2.08</v>
      </c>
      <c r="L11" s="22">
        <f t="shared" si="0"/>
        <v>0.25999999999999979</v>
      </c>
      <c r="M11" s="3">
        <v>2.34</v>
      </c>
      <c r="O11" s="22" t="s">
        <v>205</v>
      </c>
      <c r="P11" s="22" t="s">
        <v>210</v>
      </c>
    </row>
    <row r="12" spans="1:16">
      <c r="A12" s="3" t="s">
        <v>26</v>
      </c>
      <c r="B12" s="3">
        <v>27.45</v>
      </c>
      <c r="C12" s="3">
        <v>4.88</v>
      </c>
      <c r="D12" s="3">
        <v>147.69</v>
      </c>
      <c r="E12" s="3">
        <v>4.09</v>
      </c>
      <c r="F12" s="3">
        <v>411</v>
      </c>
      <c r="G12" s="3">
        <v>853</v>
      </c>
      <c r="H12" s="3">
        <v>24</v>
      </c>
      <c r="I12" s="3">
        <v>17.32</v>
      </c>
      <c r="J12" s="22">
        <v>0.03</v>
      </c>
      <c r="K12" s="22">
        <v>3.55</v>
      </c>
      <c r="L12" s="22">
        <f t="shared" si="0"/>
        <v>0.79999999999999982</v>
      </c>
      <c r="M12" s="3">
        <v>4.3499999999999996</v>
      </c>
      <c r="O12" s="22" t="s">
        <v>12</v>
      </c>
      <c r="P12" s="22" t="s">
        <v>211</v>
      </c>
    </row>
    <row r="13" spans="1:16">
      <c r="A13" s="3" t="s">
        <v>27</v>
      </c>
      <c r="B13" s="3">
        <v>28</v>
      </c>
      <c r="C13" s="3">
        <v>4.0599999999999996</v>
      </c>
      <c r="D13" s="3">
        <v>128.63999999999999</v>
      </c>
      <c r="E13" s="3">
        <v>3.81</v>
      </c>
      <c r="F13" s="3">
        <v>410</v>
      </c>
      <c r="G13" s="3">
        <v>839</v>
      </c>
      <c r="H13" s="3">
        <v>25</v>
      </c>
      <c r="I13" s="3">
        <v>15.32</v>
      </c>
      <c r="J13" s="22">
        <v>0.03</v>
      </c>
      <c r="K13" s="22">
        <v>3.07</v>
      </c>
      <c r="L13" s="22">
        <f t="shared" si="0"/>
        <v>0.76000000000000023</v>
      </c>
      <c r="M13" s="3">
        <v>3.83</v>
      </c>
      <c r="O13" s="22" t="s">
        <v>13</v>
      </c>
      <c r="P13" s="22" t="s">
        <v>212</v>
      </c>
    </row>
    <row r="14" spans="1:16">
      <c r="A14" s="3" t="s">
        <v>28</v>
      </c>
      <c r="B14" s="3">
        <v>28.45</v>
      </c>
      <c r="C14" s="3">
        <v>4.7</v>
      </c>
      <c r="D14" s="3">
        <v>141.77000000000001</v>
      </c>
      <c r="E14" s="3">
        <v>3.98</v>
      </c>
      <c r="F14" s="3">
        <v>414</v>
      </c>
      <c r="G14" s="3">
        <v>873</v>
      </c>
      <c r="H14" s="3">
        <v>25</v>
      </c>
      <c r="I14" s="3">
        <v>16.239999999999998</v>
      </c>
      <c r="J14" s="22">
        <v>0.03</v>
      </c>
      <c r="K14" s="22">
        <v>3.24</v>
      </c>
      <c r="L14" s="22">
        <f t="shared" si="0"/>
        <v>0.38999999999999968</v>
      </c>
      <c r="M14" s="3">
        <v>3.63</v>
      </c>
      <c r="O14" s="23" t="s">
        <v>114</v>
      </c>
      <c r="P14" s="23" t="s">
        <v>213</v>
      </c>
    </row>
    <row r="15" spans="1:16">
      <c r="A15" s="3" t="s">
        <v>29</v>
      </c>
      <c r="B15" s="3">
        <v>29</v>
      </c>
      <c r="C15" s="3">
        <v>4.0999999999999996</v>
      </c>
      <c r="D15" s="3">
        <v>129.84</v>
      </c>
      <c r="E15" s="3">
        <v>3.8</v>
      </c>
      <c r="F15" s="3">
        <v>411</v>
      </c>
      <c r="G15" s="3">
        <v>830</v>
      </c>
      <c r="H15" s="3">
        <v>24</v>
      </c>
      <c r="I15" s="3">
        <v>15.64</v>
      </c>
      <c r="J15" s="22">
        <v>0.03</v>
      </c>
      <c r="K15" s="22">
        <v>3.08</v>
      </c>
      <c r="L15" s="22">
        <f t="shared" si="0"/>
        <v>0.75</v>
      </c>
      <c r="M15" s="3">
        <v>3.83</v>
      </c>
      <c r="O15" s="23" t="s">
        <v>16</v>
      </c>
      <c r="P15" s="23" t="s">
        <v>214</v>
      </c>
    </row>
    <row r="16" spans="1:16">
      <c r="A16" s="3" t="s">
        <v>30</v>
      </c>
      <c r="B16" s="3">
        <v>29.4</v>
      </c>
      <c r="C16" s="3">
        <v>3.64</v>
      </c>
      <c r="D16" s="3">
        <v>104.36</v>
      </c>
      <c r="E16" s="3">
        <v>3.21</v>
      </c>
      <c r="F16" s="3">
        <v>410</v>
      </c>
      <c r="G16" s="3">
        <v>852</v>
      </c>
      <c r="H16" s="3">
        <v>26</v>
      </c>
      <c r="I16" s="3">
        <v>12.25</v>
      </c>
      <c r="J16" s="22">
        <v>0.03</v>
      </c>
      <c r="K16" s="22">
        <v>2.57</v>
      </c>
      <c r="L16" s="22">
        <f t="shared" si="0"/>
        <v>0.20000000000000018</v>
      </c>
      <c r="M16" s="3">
        <v>2.77</v>
      </c>
      <c r="O16" s="23" t="s">
        <v>164</v>
      </c>
      <c r="P16" s="23" t="s">
        <v>215</v>
      </c>
    </row>
    <row r="17" spans="1:16">
      <c r="A17" s="3" t="s">
        <v>31</v>
      </c>
      <c r="B17" s="3">
        <v>30</v>
      </c>
      <c r="C17" s="3">
        <v>4.2</v>
      </c>
      <c r="D17" s="3">
        <v>127.87</v>
      </c>
      <c r="E17" s="3">
        <v>3.77</v>
      </c>
      <c r="F17" s="3">
        <v>410</v>
      </c>
      <c r="G17" s="3">
        <v>866</v>
      </c>
      <c r="H17" s="3">
        <v>25</v>
      </c>
      <c r="I17" s="3">
        <v>14.77</v>
      </c>
      <c r="J17" s="22">
        <v>0.03</v>
      </c>
      <c r="K17" s="22">
        <v>3.09</v>
      </c>
      <c r="L17" s="22">
        <f t="shared" si="0"/>
        <v>0.8400000000000003</v>
      </c>
      <c r="M17" s="3">
        <v>3.93</v>
      </c>
      <c r="O17" s="23" t="s">
        <v>163</v>
      </c>
      <c r="P17" s="23" t="s">
        <v>216</v>
      </c>
    </row>
    <row r="18" spans="1:16">
      <c r="A18" s="3" t="s">
        <v>32</v>
      </c>
      <c r="B18" s="3">
        <v>30.46</v>
      </c>
      <c r="C18" s="3">
        <v>3.75</v>
      </c>
      <c r="D18" s="3">
        <v>113.74</v>
      </c>
      <c r="E18" s="3">
        <v>3.93</v>
      </c>
      <c r="F18" s="3">
        <v>409</v>
      </c>
      <c r="G18" s="3">
        <v>832</v>
      </c>
      <c r="H18" s="3">
        <v>29</v>
      </c>
      <c r="I18" s="3">
        <v>13.67</v>
      </c>
      <c r="J18" s="22">
        <v>0.03</v>
      </c>
      <c r="K18" s="22">
        <v>2.7</v>
      </c>
      <c r="L18" s="22">
        <f t="shared" si="0"/>
        <v>0.57999999999999963</v>
      </c>
      <c r="M18" s="3">
        <v>3.28</v>
      </c>
      <c r="O18" s="23" t="s">
        <v>206</v>
      </c>
      <c r="P18" s="23" t="s">
        <v>217</v>
      </c>
    </row>
    <row r="19" spans="1:16">
      <c r="A19" s="3" t="s">
        <v>33</v>
      </c>
      <c r="B19" s="3">
        <v>31</v>
      </c>
      <c r="C19" s="3">
        <v>3.28</v>
      </c>
      <c r="D19" s="3">
        <v>107.56</v>
      </c>
      <c r="E19" s="3">
        <v>3.99</v>
      </c>
      <c r="F19" s="3">
        <v>413</v>
      </c>
      <c r="G19" s="3">
        <v>831</v>
      </c>
      <c r="H19" s="3">
        <v>31</v>
      </c>
      <c r="I19" s="3">
        <v>12.94</v>
      </c>
      <c r="J19" s="22">
        <v>0.03</v>
      </c>
      <c r="K19" s="22">
        <v>2.67</v>
      </c>
      <c r="L19" s="22">
        <f t="shared" si="0"/>
        <v>0.87000000000000011</v>
      </c>
      <c r="M19" s="3">
        <v>3.54</v>
      </c>
    </row>
    <row r="20" spans="1:16">
      <c r="A20" s="3" t="s">
        <v>34</v>
      </c>
      <c r="B20" s="3">
        <v>31.5</v>
      </c>
      <c r="C20" s="3">
        <v>3.28</v>
      </c>
      <c r="D20" s="3">
        <v>92.8</v>
      </c>
      <c r="E20" s="3">
        <v>3.86</v>
      </c>
      <c r="F20" s="3">
        <v>410</v>
      </c>
      <c r="G20" s="3">
        <v>819</v>
      </c>
      <c r="H20" s="3">
        <v>34</v>
      </c>
      <c r="I20" s="3">
        <v>11.33</v>
      </c>
      <c r="J20" s="22">
        <v>0.03</v>
      </c>
      <c r="K20" s="22">
        <v>2.46</v>
      </c>
      <c r="L20" s="22">
        <f t="shared" si="0"/>
        <v>0.79999999999999982</v>
      </c>
      <c r="M20" s="3">
        <v>3.26</v>
      </c>
    </row>
    <row r="21" spans="1:16">
      <c r="A21" s="3" t="s">
        <v>35</v>
      </c>
      <c r="B21" s="3">
        <v>32</v>
      </c>
      <c r="C21" s="3">
        <v>2.87</v>
      </c>
      <c r="D21" s="3">
        <v>88.42</v>
      </c>
      <c r="E21" s="3">
        <v>3.58</v>
      </c>
      <c r="F21" s="3">
        <v>413</v>
      </c>
      <c r="G21" s="3">
        <v>815</v>
      </c>
      <c r="H21" s="3">
        <v>33</v>
      </c>
      <c r="I21" s="3">
        <v>10.84</v>
      </c>
      <c r="J21" s="22">
        <v>0.03</v>
      </c>
      <c r="K21" s="22">
        <v>2.2400000000000002</v>
      </c>
      <c r="L21" s="22">
        <f t="shared" si="0"/>
        <v>0.67999999999999972</v>
      </c>
      <c r="M21" s="3">
        <v>2.92</v>
      </c>
    </row>
    <row r="22" spans="1:16">
      <c r="A22" s="3" t="s">
        <v>36</v>
      </c>
      <c r="B22" s="3">
        <v>32.5</v>
      </c>
      <c r="C22" s="3">
        <v>2.36</v>
      </c>
      <c r="D22" s="3">
        <v>75.010000000000005</v>
      </c>
      <c r="E22" s="3">
        <v>3.1</v>
      </c>
      <c r="F22" s="3">
        <v>410</v>
      </c>
      <c r="G22" s="3">
        <v>814</v>
      </c>
      <c r="H22" s="3">
        <v>34</v>
      </c>
      <c r="I22" s="3">
        <v>9.2100000000000009</v>
      </c>
      <c r="J22" s="22">
        <v>0.03</v>
      </c>
      <c r="K22" s="22">
        <v>2.0099999999999998</v>
      </c>
      <c r="L22" s="22">
        <f t="shared" si="0"/>
        <v>0.46000000000000041</v>
      </c>
      <c r="M22" s="3">
        <v>2.4700000000000002</v>
      </c>
    </row>
    <row r="23" spans="1:16">
      <c r="A23" s="3" t="s">
        <v>37</v>
      </c>
      <c r="B23" s="3">
        <v>33</v>
      </c>
      <c r="C23" s="3">
        <v>2.27</v>
      </c>
      <c r="D23" s="3">
        <v>77.56</v>
      </c>
      <c r="E23" s="3">
        <v>2.84</v>
      </c>
      <c r="F23" s="3">
        <v>410</v>
      </c>
      <c r="G23" s="3">
        <v>848</v>
      </c>
      <c r="H23" s="3">
        <v>31</v>
      </c>
      <c r="I23" s="3">
        <v>9.15</v>
      </c>
      <c r="J23" s="22">
        <v>0.03</v>
      </c>
      <c r="K23" s="22">
        <v>1.81</v>
      </c>
      <c r="L23" s="22">
        <f t="shared" si="0"/>
        <v>0.2799999999999998</v>
      </c>
      <c r="M23" s="3">
        <v>2.09</v>
      </c>
    </row>
    <row r="24" spans="1:16">
      <c r="A24" s="3" t="s">
        <v>38</v>
      </c>
      <c r="B24" s="3">
        <v>33.450000000000003</v>
      </c>
      <c r="C24" s="3">
        <v>2.88</v>
      </c>
      <c r="D24" s="3">
        <v>91.33</v>
      </c>
      <c r="E24" s="3">
        <v>3.34</v>
      </c>
      <c r="F24" s="3">
        <v>410</v>
      </c>
      <c r="G24" s="3">
        <v>827</v>
      </c>
      <c r="H24" s="3">
        <v>30</v>
      </c>
      <c r="I24" s="3">
        <v>11.04</v>
      </c>
      <c r="J24" s="22">
        <v>0.03</v>
      </c>
      <c r="K24" s="22">
        <v>2.13</v>
      </c>
      <c r="L24" s="22">
        <f t="shared" si="0"/>
        <v>0.37000000000000011</v>
      </c>
      <c r="M24" s="3">
        <v>2.5</v>
      </c>
    </row>
    <row r="25" spans="1:16">
      <c r="A25" s="3" t="s">
        <v>39</v>
      </c>
      <c r="B25" s="3">
        <v>34</v>
      </c>
      <c r="C25" s="3">
        <v>2.36</v>
      </c>
      <c r="D25" s="3">
        <v>69.290000000000006</v>
      </c>
      <c r="E25" s="3">
        <v>3.57</v>
      </c>
      <c r="F25" s="3">
        <v>408</v>
      </c>
      <c r="G25" s="3">
        <v>803</v>
      </c>
      <c r="H25" s="3">
        <v>41</v>
      </c>
      <c r="I25" s="3">
        <v>8.6300000000000008</v>
      </c>
      <c r="J25" s="22">
        <v>0.03</v>
      </c>
      <c r="K25" s="22">
        <v>1.77</v>
      </c>
      <c r="L25" s="22">
        <f t="shared" si="0"/>
        <v>0.4700000000000002</v>
      </c>
      <c r="M25" s="3">
        <v>2.2400000000000002</v>
      </c>
    </row>
    <row r="26" spans="1:16">
      <c r="A26" s="3" t="s">
        <v>40</v>
      </c>
      <c r="B26" s="3">
        <v>34.6</v>
      </c>
      <c r="C26" s="3">
        <v>2.86</v>
      </c>
      <c r="D26" s="3">
        <v>91.48</v>
      </c>
      <c r="E26" s="3">
        <v>3.71</v>
      </c>
      <c r="F26" s="3">
        <v>411</v>
      </c>
      <c r="G26" s="3">
        <v>831</v>
      </c>
      <c r="H26" s="3">
        <v>34</v>
      </c>
      <c r="I26" s="3">
        <v>11.01</v>
      </c>
      <c r="J26" s="22">
        <v>0.03</v>
      </c>
      <c r="K26" s="22">
        <v>2.11</v>
      </c>
      <c r="L26" s="22">
        <f t="shared" si="0"/>
        <v>0.43999999999999995</v>
      </c>
      <c r="M26" s="3">
        <v>2.5499999999999998</v>
      </c>
    </row>
    <row r="27" spans="1:16">
      <c r="A27" s="3" t="s">
        <v>41</v>
      </c>
      <c r="B27" s="3">
        <v>35</v>
      </c>
      <c r="C27" s="3">
        <v>3.06</v>
      </c>
      <c r="D27" s="3">
        <v>99.5</v>
      </c>
      <c r="E27" s="3">
        <v>3.71</v>
      </c>
      <c r="F27" s="3">
        <v>412</v>
      </c>
      <c r="G27" s="3">
        <v>831</v>
      </c>
      <c r="H27" s="3">
        <v>31</v>
      </c>
      <c r="I27" s="3">
        <v>11.97</v>
      </c>
      <c r="J27" s="22">
        <v>0.03</v>
      </c>
      <c r="K27" s="22">
        <v>2.2799999999999998</v>
      </c>
      <c r="L27" s="22">
        <f t="shared" si="0"/>
        <v>0.44000000000000039</v>
      </c>
      <c r="M27" s="3">
        <v>2.72</v>
      </c>
    </row>
    <row r="28" spans="1:16">
      <c r="A28" s="3" t="s">
        <v>42</v>
      </c>
      <c r="B28" s="3">
        <v>35.5</v>
      </c>
      <c r="C28" s="3">
        <v>1.84</v>
      </c>
      <c r="D28" s="3">
        <v>75.77</v>
      </c>
      <c r="E28" s="3">
        <v>2.75</v>
      </c>
      <c r="F28" s="3">
        <v>411</v>
      </c>
      <c r="G28" s="3">
        <v>840</v>
      </c>
      <c r="H28" s="3">
        <v>30</v>
      </c>
      <c r="I28" s="3">
        <v>9.02</v>
      </c>
      <c r="J28" s="22">
        <v>0.02</v>
      </c>
      <c r="K28" s="22">
        <v>1.66</v>
      </c>
      <c r="L28" s="22">
        <f t="shared" si="0"/>
        <v>0.20000000000000018</v>
      </c>
      <c r="M28" s="3">
        <v>1.86</v>
      </c>
    </row>
    <row r="29" spans="1:16">
      <c r="A29" s="3" t="s">
        <v>43</v>
      </c>
      <c r="B29" s="3">
        <v>36</v>
      </c>
      <c r="C29" s="3">
        <v>0.5</v>
      </c>
      <c r="D29" s="3">
        <v>20.010000000000002</v>
      </c>
      <c r="E29" s="3">
        <v>1.37</v>
      </c>
      <c r="F29" s="3">
        <v>410</v>
      </c>
      <c r="G29" s="3">
        <v>840</v>
      </c>
      <c r="H29" s="3">
        <v>57</v>
      </c>
      <c r="I29" s="3">
        <v>2.38</v>
      </c>
      <c r="J29" s="22">
        <v>0.02</v>
      </c>
      <c r="K29" s="22">
        <v>0.55000000000000004</v>
      </c>
      <c r="L29" s="22">
        <f t="shared" si="0"/>
        <v>9.9999999999999978E-2</v>
      </c>
      <c r="M29" s="3">
        <v>0.65</v>
      </c>
    </row>
    <row r="30" spans="1:16">
      <c r="A30" s="3" t="s">
        <v>44</v>
      </c>
      <c r="B30" s="3">
        <v>36.450000000000003</v>
      </c>
      <c r="C30" s="3">
        <v>5.13</v>
      </c>
      <c r="D30" s="3">
        <v>122.32</v>
      </c>
      <c r="E30" s="3">
        <v>4.43</v>
      </c>
      <c r="F30" s="3">
        <v>405</v>
      </c>
      <c r="G30" s="3">
        <v>859</v>
      </c>
      <c r="H30" s="3">
        <v>31</v>
      </c>
      <c r="I30" s="3">
        <v>14.24</v>
      </c>
      <c r="J30" s="22">
        <v>0.04</v>
      </c>
      <c r="K30" s="22">
        <v>2.82</v>
      </c>
      <c r="L30" s="22">
        <f t="shared" si="0"/>
        <v>0.30000000000000027</v>
      </c>
      <c r="M30" s="3">
        <v>3.12</v>
      </c>
    </row>
    <row r="31" spans="1:16">
      <c r="A31" s="3" t="s">
        <v>45</v>
      </c>
      <c r="B31" s="3">
        <v>37</v>
      </c>
      <c r="C31" s="3">
        <v>0.55000000000000004</v>
      </c>
      <c r="D31" s="3">
        <v>19.760000000000002</v>
      </c>
      <c r="E31" s="3">
        <v>1.36</v>
      </c>
      <c r="F31" s="3">
        <v>407</v>
      </c>
      <c r="G31" s="3">
        <v>830</v>
      </c>
      <c r="H31" s="3">
        <v>57</v>
      </c>
      <c r="I31" s="3">
        <v>2.38</v>
      </c>
      <c r="J31" s="22">
        <v>0.03</v>
      </c>
      <c r="K31" s="22">
        <v>0.56000000000000005</v>
      </c>
      <c r="L31" s="22">
        <f t="shared" si="0"/>
        <v>0.10999999999999999</v>
      </c>
      <c r="M31" s="3">
        <v>0.67</v>
      </c>
    </row>
    <row r="32" spans="1:16">
      <c r="A32" s="3" t="s">
        <v>46</v>
      </c>
      <c r="B32" s="3">
        <v>37.659999999999997</v>
      </c>
      <c r="C32" s="3">
        <v>2.35</v>
      </c>
      <c r="D32" s="3">
        <v>104.06</v>
      </c>
      <c r="E32" s="3">
        <v>3.64</v>
      </c>
      <c r="F32" s="3">
        <v>407</v>
      </c>
      <c r="G32" s="3">
        <v>873</v>
      </c>
      <c r="H32" s="3">
        <v>31</v>
      </c>
      <c r="I32" s="3">
        <v>11.92</v>
      </c>
      <c r="J32" s="22">
        <v>0.02</v>
      </c>
      <c r="K32" s="22">
        <v>2.5099999999999998</v>
      </c>
      <c r="L32" s="22">
        <f t="shared" si="0"/>
        <v>0.24000000000000021</v>
      </c>
      <c r="M32" s="3">
        <v>2.75</v>
      </c>
    </row>
    <row r="33" spans="1:13">
      <c r="A33" s="3" t="s">
        <v>47</v>
      </c>
      <c r="B33" s="3">
        <v>38</v>
      </c>
      <c r="C33" s="3">
        <v>2.0699999999999998</v>
      </c>
      <c r="D33" s="3">
        <v>101.57</v>
      </c>
      <c r="E33" s="3">
        <v>3.4</v>
      </c>
      <c r="F33" s="3">
        <v>408</v>
      </c>
      <c r="G33" s="3">
        <v>866</v>
      </c>
      <c r="H33" s="3">
        <v>29</v>
      </c>
      <c r="I33" s="3">
        <v>11.74</v>
      </c>
      <c r="J33" s="22">
        <v>0.02</v>
      </c>
      <c r="K33" s="22">
        <v>2.36</v>
      </c>
      <c r="L33" s="22">
        <f t="shared" si="0"/>
        <v>0.24000000000000021</v>
      </c>
      <c r="M33" s="3">
        <v>2.6</v>
      </c>
    </row>
    <row r="34" spans="1:13">
      <c r="A34" s="3" t="s">
        <v>48</v>
      </c>
      <c r="B34" s="3">
        <v>38.43</v>
      </c>
      <c r="C34" s="3">
        <v>5.86</v>
      </c>
      <c r="D34" s="3">
        <v>156.46</v>
      </c>
      <c r="E34" s="3">
        <v>4.6100000000000003</v>
      </c>
      <c r="F34" s="3">
        <v>406</v>
      </c>
      <c r="G34" s="3">
        <v>840</v>
      </c>
      <c r="H34" s="3">
        <v>25</v>
      </c>
      <c r="I34" s="3">
        <v>18.62</v>
      </c>
      <c r="J34" s="22">
        <v>0.04</v>
      </c>
      <c r="K34" s="22">
        <v>3.68</v>
      </c>
      <c r="L34" s="22">
        <f t="shared" si="0"/>
        <v>0.36999999999999966</v>
      </c>
      <c r="M34" s="3">
        <v>4.05</v>
      </c>
    </row>
    <row r="35" spans="1:13">
      <c r="A35" s="3" t="s">
        <v>49</v>
      </c>
      <c r="B35" s="3">
        <v>39</v>
      </c>
      <c r="C35" s="3">
        <v>5.53</v>
      </c>
      <c r="D35" s="3">
        <v>150.26</v>
      </c>
      <c r="E35" s="3">
        <v>4.3899999999999997</v>
      </c>
      <c r="F35" s="3">
        <v>408</v>
      </c>
      <c r="G35" s="3">
        <v>848</v>
      </c>
      <c r="H35" s="3">
        <v>25</v>
      </c>
      <c r="I35" s="3">
        <v>17.72</v>
      </c>
      <c r="J35" s="22">
        <v>0.04</v>
      </c>
      <c r="K35" s="22">
        <v>3.42</v>
      </c>
      <c r="L35" s="22">
        <f t="shared" ref="L35:L66" si="1">M35-K35</f>
        <v>0.39000000000000012</v>
      </c>
      <c r="M35" s="3">
        <v>3.81</v>
      </c>
    </row>
    <row r="36" spans="1:13">
      <c r="A36" s="3" t="s">
        <v>50</v>
      </c>
      <c r="B36" s="3">
        <v>39.4</v>
      </c>
      <c r="C36" s="3">
        <v>4.6900000000000004</v>
      </c>
      <c r="D36" s="3">
        <v>107.27</v>
      </c>
      <c r="E36" s="3">
        <v>3.18</v>
      </c>
      <c r="F36" s="3">
        <v>411</v>
      </c>
      <c r="G36" s="3">
        <v>859</v>
      </c>
      <c r="H36" s="3">
        <v>25</v>
      </c>
      <c r="I36" s="3">
        <v>12.49</v>
      </c>
      <c r="J36" s="22">
        <v>0.04</v>
      </c>
      <c r="K36" s="22">
        <v>2.5299999999999998</v>
      </c>
      <c r="L36" s="22">
        <f t="shared" si="1"/>
        <v>0.51000000000000023</v>
      </c>
      <c r="M36" s="3">
        <v>3.04</v>
      </c>
    </row>
    <row r="37" spans="1:13">
      <c r="A37" s="3" t="s">
        <v>51</v>
      </c>
      <c r="B37" s="3">
        <v>40</v>
      </c>
      <c r="C37" s="3">
        <v>6.46</v>
      </c>
      <c r="D37" s="3">
        <v>149.16</v>
      </c>
      <c r="E37" s="3">
        <v>4.47</v>
      </c>
      <c r="F37" s="3">
        <v>409</v>
      </c>
      <c r="G37" s="3">
        <v>863</v>
      </c>
      <c r="H37" s="3">
        <v>26</v>
      </c>
      <c r="I37" s="3">
        <v>17.29</v>
      </c>
      <c r="J37" s="22">
        <v>0.04</v>
      </c>
      <c r="K37" s="22">
        <v>3.39</v>
      </c>
      <c r="L37" s="22">
        <f t="shared" si="1"/>
        <v>0.69</v>
      </c>
      <c r="M37" s="3">
        <v>4.08</v>
      </c>
    </row>
    <row r="38" spans="1:13">
      <c r="A38" s="3" t="s">
        <v>52</v>
      </c>
      <c r="B38" s="3">
        <v>40.5</v>
      </c>
      <c r="C38" s="3">
        <v>3.01</v>
      </c>
      <c r="D38" s="3">
        <v>74.760000000000005</v>
      </c>
      <c r="E38" s="3">
        <v>2.0299999999999998</v>
      </c>
      <c r="F38" s="3">
        <v>408</v>
      </c>
      <c r="G38" s="3">
        <v>845</v>
      </c>
      <c r="H38" s="3">
        <v>23</v>
      </c>
      <c r="I38" s="3">
        <v>8.85</v>
      </c>
      <c r="J38" s="22">
        <v>0.04</v>
      </c>
      <c r="K38" s="22">
        <v>1.72</v>
      </c>
      <c r="L38" s="22">
        <f t="shared" si="1"/>
        <v>0.67000000000000015</v>
      </c>
      <c r="M38" s="3">
        <v>2.39</v>
      </c>
    </row>
    <row r="39" spans="1:13">
      <c r="A39" s="3" t="s">
        <v>53</v>
      </c>
      <c r="B39" s="3">
        <v>41</v>
      </c>
      <c r="C39" s="3">
        <v>4.3099999999999996</v>
      </c>
      <c r="D39" s="3">
        <v>117.52</v>
      </c>
      <c r="E39" s="3">
        <v>3.38</v>
      </c>
      <c r="F39" s="3">
        <v>411</v>
      </c>
      <c r="G39" s="3">
        <v>861</v>
      </c>
      <c r="H39" s="3">
        <v>25</v>
      </c>
      <c r="I39" s="3">
        <v>13.65</v>
      </c>
      <c r="J39" s="22">
        <v>0.04</v>
      </c>
      <c r="K39" s="22">
        <v>2.77</v>
      </c>
      <c r="L39" s="22">
        <f t="shared" si="1"/>
        <v>0.60999999999999988</v>
      </c>
      <c r="M39" s="3">
        <v>3.38</v>
      </c>
    </row>
    <row r="40" spans="1:13">
      <c r="A40" s="3" t="s">
        <v>54</v>
      </c>
      <c r="B40" s="3">
        <v>41.5</v>
      </c>
      <c r="C40" s="3">
        <v>6</v>
      </c>
      <c r="D40" s="3">
        <v>153.69</v>
      </c>
      <c r="E40" s="3">
        <v>4.42</v>
      </c>
      <c r="F40" s="3">
        <v>407</v>
      </c>
      <c r="G40" s="3">
        <v>854</v>
      </c>
      <c r="H40" s="3">
        <v>25</v>
      </c>
      <c r="I40" s="3">
        <v>17.989999999999998</v>
      </c>
      <c r="J40" s="22">
        <v>0.04</v>
      </c>
      <c r="K40" s="22">
        <v>3.66</v>
      </c>
      <c r="L40" s="22">
        <f t="shared" si="1"/>
        <v>0.31999999999999984</v>
      </c>
      <c r="M40" s="3">
        <v>3.98</v>
      </c>
    </row>
    <row r="41" spans="1:13">
      <c r="A41" s="3" t="s">
        <v>55</v>
      </c>
      <c r="B41" s="3">
        <v>41.9</v>
      </c>
      <c r="C41" s="3">
        <v>6.61</v>
      </c>
      <c r="D41" s="3">
        <v>168.77</v>
      </c>
      <c r="E41" s="3">
        <v>4.41</v>
      </c>
      <c r="F41" s="3">
        <v>407</v>
      </c>
      <c r="G41" s="3">
        <v>847</v>
      </c>
      <c r="H41" s="3">
        <v>22</v>
      </c>
      <c r="I41" s="3">
        <v>19.920000000000002</v>
      </c>
      <c r="J41" s="22">
        <v>0.04</v>
      </c>
      <c r="K41" s="22">
        <v>4.32</v>
      </c>
      <c r="L41" s="22">
        <f t="shared" si="1"/>
        <v>0.66000000000000014</v>
      </c>
      <c r="M41" s="3">
        <v>4.9800000000000004</v>
      </c>
    </row>
    <row r="42" spans="1:13">
      <c r="A42" s="3" t="s">
        <v>56</v>
      </c>
      <c r="B42" s="3">
        <v>42.5</v>
      </c>
      <c r="C42" s="3">
        <v>8</v>
      </c>
      <c r="D42" s="3">
        <v>143.29</v>
      </c>
      <c r="E42" s="3">
        <v>4.74</v>
      </c>
      <c r="F42" s="3">
        <v>409</v>
      </c>
      <c r="G42" s="3">
        <v>859</v>
      </c>
      <c r="H42" s="3">
        <v>28</v>
      </c>
      <c r="I42" s="3">
        <v>16.68</v>
      </c>
      <c r="J42" s="22">
        <v>0.05</v>
      </c>
      <c r="K42" s="22">
        <v>3.11</v>
      </c>
      <c r="L42" s="22">
        <f t="shared" si="1"/>
        <v>0.48</v>
      </c>
      <c r="M42" s="3">
        <v>3.59</v>
      </c>
    </row>
    <row r="43" spans="1:13">
      <c r="A43" s="3" t="s">
        <v>57</v>
      </c>
      <c r="B43" s="3">
        <v>43</v>
      </c>
      <c r="C43" s="3">
        <v>5.75</v>
      </c>
      <c r="D43" s="3">
        <v>149.38</v>
      </c>
      <c r="E43" s="3">
        <v>4.12</v>
      </c>
      <c r="F43" s="3">
        <v>410</v>
      </c>
      <c r="G43" s="3">
        <v>847</v>
      </c>
      <c r="H43" s="3">
        <v>23</v>
      </c>
      <c r="I43" s="3">
        <v>17.64</v>
      </c>
      <c r="J43" s="22">
        <v>0.04</v>
      </c>
      <c r="K43" s="22">
        <v>3.77</v>
      </c>
      <c r="L43" s="22">
        <f t="shared" si="1"/>
        <v>0.64000000000000012</v>
      </c>
      <c r="M43" s="3">
        <v>4.41</v>
      </c>
    </row>
    <row r="44" spans="1:13">
      <c r="A44" s="3" t="s">
        <v>58</v>
      </c>
      <c r="B44" s="3">
        <v>43.5</v>
      </c>
      <c r="C44" s="3">
        <v>7.6</v>
      </c>
      <c r="D44" s="3">
        <v>153.83000000000001</v>
      </c>
      <c r="E44" s="3">
        <v>4</v>
      </c>
      <c r="F44" s="3">
        <v>407</v>
      </c>
      <c r="G44" s="3">
        <v>878</v>
      </c>
      <c r="H44" s="3">
        <v>23</v>
      </c>
      <c r="I44" s="3">
        <v>17.510000000000002</v>
      </c>
      <c r="J44" s="22">
        <v>0.05</v>
      </c>
      <c r="K44" s="22">
        <v>3.34</v>
      </c>
      <c r="L44" s="22">
        <f t="shared" si="1"/>
        <v>0.5</v>
      </c>
      <c r="M44" s="3">
        <v>3.84</v>
      </c>
    </row>
    <row r="45" spans="1:13">
      <c r="A45" s="3" t="s">
        <v>59</v>
      </c>
      <c r="B45" s="3">
        <v>44</v>
      </c>
      <c r="C45" s="3">
        <v>6.54</v>
      </c>
      <c r="D45" s="3">
        <v>140.75</v>
      </c>
      <c r="E45" s="3">
        <v>3.93</v>
      </c>
      <c r="F45" s="3">
        <v>405</v>
      </c>
      <c r="G45" s="3">
        <v>856</v>
      </c>
      <c r="H45" s="3">
        <v>24</v>
      </c>
      <c r="I45" s="3">
        <v>16.45</v>
      </c>
      <c r="J45" s="22">
        <v>0.04</v>
      </c>
      <c r="K45" s="22">
        <v>3.36</v>
      </c>
      <c r="L45" s="22">
        <f t="shared" si="1"/>
        <v>0.80000000000000027</v>
      </c>
      <c r="M45" s="3">
        <v>4.16</v>
      </c>
    </row>
    <row r="46" spans="1:13">
      <c r="A46" s="3" t="s">
        <v>60</v>
      </c>
      <c r="B46" s="3">
        <v>44.5</v>
      </c>
      <c r="C46" s="3">
        <v>5.19</v>
      </c>
      <c r="D46" s="3">
        <v>109.11</v>
      </c>
      <c r="E46" s="3">
        <v>2.85</v>
      </c>
      <c r="F46" s="3">
        <v>407</v>
      </c>
      <c r="G46" s="3">
        <v>843</v>
      </c>
      <c r="H46" s="3">
        <v>22</v>
      </c>
      <c r="I46" s="3">
        <v>12.94</v>
      </c>
      <c r="J46" s="22">
        <v>0.05</v>
      </c>
      <c r="K46" s="22">
        <v>2.72</v>
      </c>
      <c r="L46" s="22">
        <f t="shared" si="1"/>
        <v>0.75</v>
      </c>
      <c r="M46" s="3">
        <v>3.47</v>
      </c>
    </row>
    <row r="47" spans="1:13">
      <c r="A47" s="3" t="s">
        <v>61</v>
      </c>
      <c r="B47" s="3">
        <v>45</v>
      </c>
      <c r="C47" s="3">
        <v>5.62</v>
      </c>
      <c r="D47" s="3">
        <v>148.05000000000001</v>
      </c>
      <c r="E47" s="3">
        <v>4.33</v>
      </c>
      <c r="F47" s="3">
        <v>408</v>
      </c>
      <c r="G47" s="3">
        <v>844</v>
      </c>
      <c r="H47" s="3">
        <v>25</v>
      </c>
      <c r="I47" s="3">
        <v>17.54</v>
      </c>
      <c r="J47" s="22">
        <v>0.04</v>
      </c>
      <c r="K47" s="22">
        <v>3.74</v>
      </c>
      <c r="L47" s="22">
        <f t="shared" si="1"/>
        <v>0.67999999999999972</v>
      </c>
      <c r="M47" s="3">
        <v>4.42</v>
      </c>
    </row>
    <row r="48" spans="1:13">
      <c r="A48" s="3" t="s">
        <v>62</v>
      </c>
      <c r="B48" s="3">
        <v>45.5</v>
      </c>
      <c r="C48" s="3">
        <v>4.8099999999999996</v>
      </c>
      <c r="D48" s="3">
        <v>105.08</v>
      </c>
      <c r="E48" s="3">
        <v>3.49</v>
      </c>
      <c r="F48" s="3">
        <v>410</v>
      </c>
      <c r="G48" s="3">
        <v>840</v>
      </c>
      <c r="H48" s="3">
        <v>28</v>
      </c>
      <c r="I48" s="3">
        <v>12.51</v>
      </c>
      <c r="J48" s="22">
        <v>0.04</v>
      </c>
      <c r="K48" s="22">
        <v>2.91</v>
      </c>
      <c r="L48" s="22">
        <f t="shared" si="1"/>
        <v>0.56000000000000005</v>
      </c>
      <c r="M48" s="3">
        <v>3.47</v>
      </c>
    </row>
    <row r="49" spans="1:13">
      <c r="A49" s="3" t="s">
        <v>63</v>
      </c>
      <c r="B49" s="3">
        <v>46</v>
      </c>
      <c r="C49" s="3">
        <v>4.4400000000000004</v>
      </c>
      <c r="D49" s="3">
        <v>102.45</v>
      </c>
      <c r="E49" s="3">
        <v>3.48</v>
      </c>
      <c r="F49" s="3">
        <v>410</v>
      </c>
      <c r="G49" s="3">
        <v>846</v>
      </c>
      <c r="H49" s="3">
        <v>29</v>
      </c>
      <c r="I49" s="3">
        <v>12.11</v>
      </c>
      <c r="J49" s="22">
        <v>0.04</v>
      </c>
      <c r="K49" s="22">
        <v>2.76</v>
      </c>
      <c r="L49" s="22">
        <f t="shared" si="1"/>
        <v>0.51000000000000023</v>
      </c>
      <c r="M49" s="3">
        <v>3.27</v>
      </c>
    </row>
    <row r="50" spans="1:13">
      <c r="A50" s="3" t="s">
        <v>64</v>
      </c>
      <c r="B50" s="3">
        <v>46.5</v>
      </c>
      <c r="C50" s="3">
        <v>4.1100000000000003</v>
      </c>
      <c r="D50" s="3">
        <v>80.75</v>
      </c>
      <c r="E50" s="3">
        <v>3.46</v>
      </c>
      <c r="F50" s="3">
        <v>408</v>
      </c>
      <c r="G50" s="3">
        <v>814</v>
      </c>
      <c r="H50" s="3">
        <v>35</v>
      </c>
      <c r="I50" s="3">
        <v>9.92</v>
      </c>
      <c r="J50" s="22">
        <v>0.05</v>
      </c>
      <c r="K50" s="22">
        <v>2.4500000000000002</v>
      </c>
      <c r="L50" s="22">
        <f t="shared" si="1"/>
        <v>0.79999999999999982</v>
      </c>
      <c r="M50" s="3">
        <v>3.25</v>
      </c>
    </row>
    <row r="51" spans="1:13">
      <c r="A51" s="3" t="s">
        <v>65</v>
      </c>
      <c r="B51" s="3">
        <v>47</v>
      </c>
      <c r="C51" s="3">
        <v>3.6</v>
      </c>
      <c r="D51" s="3">
        <v>86.51</v>
      </c>
      <c r="E51" s="3">
        <v>3</v>
      </c>
      <c r="F51" s="3">
        <v>411</v>
      </c>
      <c r="G51" s="3">
        <v>842</v>
      </c>
      <c r="H51" s="3">
        <v>29</v>
      </c>
      <c r="I51" s="3">
        <v>10.27</v>
      </c>
      <c r="J51" s="22">
        <v>0.04</v>
      </c>
      <c r="K51" s="22">
        <v>2.2999999999999998</v>
      </c>
      <c r="L51" s="22">
        <f t="shared" si="1"/>
        <v>0.49000000000000021</v>
      </c>
      <c r="M51" s="3">
        <v>2.79</v>
      </c>
    </row>
    <row r="52" spans="1:13">
      <c r="A52" s="3" t="s">
        <v>66</v>
      </c>
      <c r="B52" s="3">
        <v>47.5</v>
      </c>
      <c r="C52" s="3">
        <v>4.45</v>
      </c>
      <c r="D52" s="3">
        <v>105.19</v>
      </c>
      <c r="E52" s="3">
        <v>3.13</v>
      </c>
      <c r="F52" s="3">
        <v>412</v>
      </c>
      <c r="G52" s="3">
        <v>845</v>
      </c>
      <c r="H52" s="3">
        <v>25</v>
      </c>
      <c r="I52" s="3">
        <v>12.45</v>
      </c>
      <c r="J52" s="22">
        <v>0.04</v>
      </c>
      <c r="K52" s="22">
        <v>2.93</v>
      </c>
      <c r="L52" s="22">
        <f t="shared" si="1"/>
        <v>0.58999999999999986</v>
      </c>
      <c r="M52" s="3">
        <v>3.52</v>
      </c>
    </row>
    <row r="53" spans="1:13">
      <c r="A53" s="3" t="s">
        <v>67</v>
      </c>
      <c r="B53" s="3">
        <v>48</v>
      </c>
      <c r="C53" s="3">
        <v>3.03</v>
      </c>
      <c r="D53" s="3">
        <v>83.21</v>
      </c>
      <c r="E53" s="3">
        <v>3.01</v>
      </c>
      <c r="F53" s="3">
        <v>409</v>
      </c>
      <c r="G53" s="3">
        <v>851</v>
      </c>
      <c r="H53" s="3">
        <v>31</v>
      </c>
      <c r="I53" s="3">
        <v>9.7799999999999994</v>
      </c>
      <c r="J53" s="22">
        <v>0.04</v>
      </c>
      <c r="K53" s="22">
        <v>2.1800000000000002</v>
      </c>
      <c r="L53" s="22">
        <f t="shared" si="1"/>
        <v>0.48999999999999977</v>
      </c>
      <c r="M53" s="3">
        <v>2.67</v>
      </c>
    </row>
    <row r="54" spans="1:13">
      <c r="A54" s="3" t="s">
        <v>68</v>
      </c>
      <c r="B54" s="3">
        <v>48.54</v>
      </c>
      <c r="C54" s="3">
        <v>1.78</v>
      </c>
      <c r="D54" s="3">
        <v>51.83</v>
      </c>
      <c r="E54" s="3">
        <v>1.77</v>
      </c>
      <c r="F54" s="3">
        <v>409</v>
      </c>
      <c r="G54" s="3">
        <v>820</v>
      </c>
      <c r="H54" s="3">
        <v>28</v>
      </c>
      <c r="I54" s="3">
        <v>6.32</v>
      </c>
      <c r="J54" s="22">
        <v>0.03</v>
      </c>
      <c r="K54" s="22">
        <v>1.2</v>
      </c>
      <c r="L54" s="22">
        <f t="shared" si="1"/>
        <v>0.47</v>
      </c>
      <c r="M54" s="3">
        <v>1.67</v>
      </c>
    </row>
    <row r="55" spans="1:13">
      <c r="A55" s="3" t="s">
        <v>69</v>
      </c>
      <c r="B55" s="3">
        <v>49</v>
      </c>
      <c r="C55" s="3">
        <v>8.1300000000000008</v>
      </c>
      <c r="D55" s="3">
        <v>190.49</v>
      </c>
      <c r="E55" s="3">
        <v>4.4400000000000004</v>
      </c>
      <c r="F55" s="3">
        <v>406</v>
      </c>
      <c r="G55" s="3">
        <v>858</v>
      </c>
      <c r="H55" s="3">
        <v>20</v>
      </c>
      <c r="I55" s="3">
        <v>22.19</v>
      </c>
      <c r="J55" s="22">
        <v>0.04</v>
      </c>
      <c r="K55" s="22">
        <v>4.37</v>
      </c>
      <c r="L55" s="22">
        <f t="shared" si="1"/>
        <v>0.58000000000000007</v>
      </c>
      <c r="M55" s="3">
        <v>4.95</v>
      </c>
    </row>
    <row r="56" spans="1:13">
      <c r="A56" s="3" t="s">
        <v>70</v>
      </c>
      <c r="B56" s="3">
        <v>49.5</v>
      </c>
      <c r="C56" s="3">
        <v>4.8499999999999996</v>
      </c>
      <c r="D56" s="3">
        <v>123.18</v>
      </c>
      <c r="E56" s="3">
        <v>3.86</v>
      </c>
      <c r="F56" s="3">
        <v>408</v>
      </c>
      <c r="G56" s="3">
        <v>835</v>
      </c>
      <c r="H56" s="3">
        <v>26</v>
      </c>
      <c r="I56" s="3">
        <v>14.75</v>
      </c>
      <c r="J56" s="22">
        <v>0.04</v>
      </c>
      <c r="K56" s="22">
        <v>2.99</v>
      </c>
      <c r="L56" s="22">
        <f t="shared" si="1"/>
        <v>0.76999999999999957</v>
      </c>
      <c r="M56" s="3">
        <v>3.76</v>
      </c>
    </row>
    <row r="57" spans="1:13">
      <c r="A57" s="3" t="s">
        <v>71</v>
      </c>
      <c r="B57" s="3">
        <v>50</v>
      </c>
      <c r="C57" s="3">
        <v>6.09</v>
      </c>
      <c r="D57" s="3">
        <v>166.01</v>
      </c>
      <c r="E57" s="3">
        <v>3.93</v>
      </c>
      <c r="F57" s="3">
        <v>404</v>
      </c>
      <c r="G57" s="3">
        <v>850</v>
      </c>
      <c r="H57" s="3">
        <v>20</v>
      </c>
      <c r="I57" s="3">
        <v>19.53</v>
      </c>
      <c r="J57" s="22">
        <v>0.04</v>
      </c>
      <c r="K57" s="22">
        <v>4.1399999999999997</v>
      </c>
      <c r="L57" s="22">
        <f t="shared" si="1"/>
        <v>0.8100000000000005</v>
      </c>
      <c r="M57" s="3">
        <v>4.95</v>
      </c>
    </row>
    <row r="58" spans="1:13">
      <c r="A58" s="3" t="s">
        <v>72</v>
      </c>
      <c r="B58" s="3">
        <v>51</v>
      </c>
      <c r="C58" s="3">
        <v>3.51</v>
      </c>
      <c r="D58" s="3">
        <v>101.52</v>
      </c>
      <c r="E58" s="3">
        <v>3</v>
      </c>
      <c r="F58" s="3">
        <v>408</v>
      </c>
      <c r="G58" s="3">
        <v>830</v>
      </c>
      <c r="H58" s="3">
        <v>25</v>
      </c>
      <c r="I58" s="3">
        <v>12.23</v>
      </c>
      <c r="J58" s="22">
        <v>0.03</v>
      </c>
      <c r="K58" s="22">
        <v>2.46</v>
      </c>
      <c r="L58" s="22">
        <f t="shared" si="1"/>
        <v>0.28000000000000025</v>
      </c>
      <c r="M58" s="3">
        <v>2.74</v>
      </c>
    </row>
    <row r="59" spans="1:13">
      <c r="A59" s="3" t="s">
        <v>73</v>
      </c>
      <c r="B59" s="3">
        <v>51.42</v>
      </c>
      <c r="C59" s="3">
        <v>6.17</v>
      </c>
      <c r="D59" s="3">
        <v>161.88</v>
      </c>
      <c r="E59" s="3">
        <v>3.91</v>
      </c>
      <c r="F59" s="3">
        <v>407</v>
      </c>
      <c r="G59" s="3">
        <v>840</v>
      </c>
      <c r="H59" s="3">
        <v>20</v>
      </c>
      <c r="I59" s="3">
        <v>19.27</v>
      </c>
      <c r="J59" s="22">
        <v>0.04</v>
      </c>
      <c r="K59" s="22">
        <v>3.81</v>
      </c>
      <c r="L59" s="22">
        <f t="shared" si="1"/>
        <v>0.5299999999999998</v>
      </c>
      <c r="M59" s="3">
        <v>4.34</v>
      </c>
    </row>
    <row r="60" spans="1:13">
      <c r="A60" s="3" t="s">
        <v>74</v>
      </c>
      <c r="B60" s="3">
        <v>52</v>
      </c>
      <c r="C60" s="3">
        <v>5.0199999999999996</v>
      </c>
      <c r="D60" s="3">
        <v>133.51</v>
      </c>
      <c r="E60" s="3">
        <v>3.9</v>
      </c>
      <c r="F60" s="3">
        <v>408</v>
      </c>
      <c r="G60" s="3">
        <v>844</v>
      </c>
      <c r="H60" s="3">
        <v>25</v>
      </c>
      <c r="I60" s="3">
        <v>15.83</v>
      </c>
      <c r="J60" s="22">
        <v>0.04</v>
      </c>
      <c r="K60" s="22">
        <v>3.19</v>
      </c>
      <c r="L60" s="22">
        <f t="shared" si="1"/>
        <v>0.64999999999999991</v>
      </c>
      <c r="M60" s="3">
        <v>3.84</v>
      </c>
    </row>
    <row r="61" spans="1:13">
      <c r="A61" s="3" t="s">
        <v>75</v>
      </c>
      <c r="B61" s="3">
        <v>52.4</v>
      </c>
      <c r="C61" s="3">
        <v>6.28</v>
      </c>
      <c r="D61" s="3">
        <v>172.34</v>
      </c>
      <c r="E61" s="3">
        <v>3.98</v>
      </c>
      <c r="F61" s="3">
        <v>408</v>
      </c>
      <c r="G61" s="3">
        <v>846</v>
      </c>
      <c r="H61" s="3">
        <v>20</v>
      </c>
      <c r="I61" s="3">
        <v>20.38</v>
      </c>
      <c r="J61" s="22">
        <v>0.04</v>
      </c>
      <c r="K61" s="22">
        <v>4.13</v>
      </c>
      <c r="L61" s="22">
        <f t="shared" si="1"/>
        <v>0.74000000000000021</v>
      </c>
      <c r="M61" s="3">
        <v>4.87</v>
      </c>
    </row>
    <row r="62" spans="1:13">
      <c r="A62" s="3" t="s">
        <v>76</v>
      </c>
      <c r="B62" s="3">
        <v>53</v>
      </c>
      <c r="C62" s="3">
        <v>6.05</v>
      </c>
      <c r="D62" s="3">
        <v>151.76</v>
      </c>
      <c r="E62" s="3">
        <v>4.1900000000000004</v>
      </c>
      <c r="F62" s="3">
        <v>405</v>
      </c>
      <c r="G62" s="3">
        <v>843</v>
      </c>
      <c r="H62" s="3">
        <v>23</v>
      </c>
      <c r="I62" s="3">
        <v>18.010000000000002</v>
      </c>
      <c r="J62" s="22">
        <v>0.04</v>
      </c>
      <c r="K62" s="22">
        <v>3.58</v>
      </c>
      <c r="L62" s="22">
        <f t="shared" si="1"/>
        <v>0.75</v>
      </c>
      <c r="M62" s="3">
        <v>4.33</v>
      </c>
    </row>
    <row r="63" spans="1:13">
      <c r="A63" s="3" t="s">
        <v>77</v>
      </c>
      <c r="B63" s="3">
        <v>53.5</v>
      </c>
      <c r="C63" s="3">
        <v>5.18</v>
      </c>
      <c r="D63" s="3">
        <v>151.46</v>
      </c>
      <c r="E63" s="3">
        <v>3.75</v>
      </c>
      <c r="F63" s="3">
        <v>407</v>
      </c>
      <c r="G63" s="3">
        <v>838</v>
      </c>
      <c r="H63" s="3">
        <v>21</v>
      </c>
      <c r="I63" s="3">
        <v>18.07</v>
      </c>
      <c r="J63" s="22">
        <v>0.03</v>
      </c>
      <c r="K63" s="22">
        <v>3.6</v>
      </c>
      <c r="L63" s="22">
        <f t="shared" si="1"/>
        <v>0.85999999999999988</v>
      </c>
      <c r="M63" s="3">
        <v>4.46</v>
      </c>
    </row>
    <row r="64" spans="1:13">
      <c r="A64" s="3" t="s">
        <v>78</v>
      </c>
      <c r="B64" s="3">
        <v>54</v>
      </c>
      <c r="C64" s="3">
        <v>4.33</v>
      </c>
      <c r="D64" s="3">
        <v>131.84</v>
      </c>
      <c r="E64" s="3">
        <v>3.58</v>
      </c>
      <c r="F64" s="3">
        <v>409</v>
      </c>
      <c r="G64" s="3">
        <v>839</v>
      </c>
      <c r="H64" s="3">
        <v>23</v>
      </c>
      <c r="I64" s="3">
        <v>15.72</v>
      </c>
      <c r="J64" s="22">
        <v>0.03</v>
      </c>
      <c r="K64" s="22">
        <v>3.02</v>
      </c>
      <c r="L64" s="22">
        <f t="shared" si="1"/>
        <v>0.39000000000000012</v>
      </c>
      <c r="M64" s="3">
        <v>3.41</v>
      </c>
    </row>
    <row r="65" spans="1:13">
      <c r="A65" s="3" t="s">
        <v>79</v>
      </c>
      <c r="B65" s="3">
        <v>54.43</v>
      </c>
      <c r="C65" s="3">
        <v>5.01</v>
      </c>
      <c r="D65" s="3">
        <v>143.16</v>
      </c>
      <c r="E65" s="3">
        <v>3.52</v>
      </c>
      <c r="F65" s="3">
        <v>406</v>
      </c>
      <c r="G65" s="3">
        <v>842</v>
      </c>
      <c r="H65" s="3">
        <v>21</v>
      </c>
      <c r="I65" s="3">
        <v>17</v>
      </c>
      <c r="J65" s="22">
        <v>0.03</v>
      </c>
      <c r="K65" s="22">
        <v>3.38</v>
      </c>
      <c r="L65" s="22">
        <f t="shared" si="1"/>
        <v>0.62999999999999989</v>
      </c>
      <c r="M65" s="3">
        <v>4.01</v>
      </c>
    </row>
    <row r="66" spans="1:13">
      <c r="A66" s="3" t="s">
        <v>80</v>
      </c>
      <c r="B66" s="3">
        <v>55</v>
      </c>
      <c r="C66" s="3">
        <v>6.3</v>
      </c>
      <c r="D66" s="3">
        <v>158.97</v>
      </c>
      <c r="E66" s="3">
        <v>4</v>
      </c>
      <c r="F66" s="3">
        <v>406</v>
      </c>
      <c r="G66" s="3">
        <v>844</v>
      </c>
      <c r="H66" s="3">
        <v>21</v>
      </c>
      <c r="I66" s="3">
        <v>18.84</v>
      </c>
      <c r="J66" s="22">
        <v>0.04</v>
      </c>
      <c r="K66" s="22">
        <v>3.7</v>
      </c>
      <c r="L66" s="22">
        <f t="shared" si="1"/>
        <v>0.62000000000000011</v>
      </c>
      <c r="M66" s="3">
        <v>4.32</v>
      </c>
    </row>
    <row r="67" spans="1:13">
      <c r="A67" s="3" t="s">
        <v>81</v>
      </c>
      <c r="B67" s="3">
        <v>55.47</v>
      </c>
      <c r="C67" s="3">
        <v>5.99</v>
      </c>
      <c r="D67" s="3">
        <v>158.86000000000001</v>
      </c>
      <c r="E67" s="3">
        <v>3.75</v>
      </c>
      <c r="F67" s="3">
        <v>408</v>
      </c>
      <c r="G67" s="3">
        <v>841</v>
      </c>
      <c r="H67" s="3">
        <v>20</v>
      </c>
      <c r="I67" s="3">
        <v>18.88</v>
      </c>
      <c r="J67" s="22">
        <v>0.04</v>
      </c>
      <c r="K67" s="22">
        <v>3.69</v>
      </c>
      <c r="L67" s="22">
        <f t="shared" ref="L67:L98" si="2">M67-K67</f>
        <v>0.5299999999999998</v>
      </c>
      <c r="M67" s="3">
        <v>4.22</v>
      </c>
    </row>
    <row r="68" spans="1:13">
      <c r="A68" s="3" t="s">
        <v>82</v>
      </c>
      <c r="B68" s="3">
        <v>56</v>
      </c>
      <c r="C68" s="3">
        <v>5.04</v>
      </c>
      <c r="D68" s="3">
        <v>131.85</v>
      </c>
      <c r="E68" s="3">
        <v>3.54</v>
      </c>
      <c r="F68" s="3">
        <v>408</v>
      </c>
      <c r="G68" s="3">
        <v>845</v>
      </c>
      <c r="H68" s="3">
        <v>23</v>
      </c>
      <c r="I68" s="3">
        <v>15.6</v>
      </c>
      <c r="J68" s="22">
        <v>0.04</v>
      </c>
      <c r="K68" s="22">
        <v>3.04</v>
      </c>
      <c r="L68" s="22">
        <f t="shared" si="2"/>
        <v>0.41999999999999993</v>
      </c>
      <c r="M68" s="3">
        <v>3.46</v>
      </c>
    </row>
    <row r="69" spans="1:13">
      <c r="A69" s="3" t="s">
        <v>83</v>
      </c>
      <c r="B69" s="3">
        <v>56.45</v>
      </c>
      <c r="C69" s="3">
        <v>5.29</v>
      </c>
      <c r="D69" s="3">
        <v>154.38</v>
      </c>
      <c r="E69" s="3">
        <v>3.73</v>
      </c>
      <c r="F69" s="3">
        <v>409</v>
      </c>
      <c r="G69" s="3">
        <v>859</v>
      </c>
      <c r="H69" s="3">
        <v>21</v>
      </c>
      <c r="I69" s="3">
        <v>17.97</v>
      </c>
      <c r="J69" s="22">
        <v>0.03</v>
      </c>
      <c r="K69" s="22">
        <v>3.71</v>
      </c>
      <c r="L69" s="22">
        <f t="shared" si="2"/>
        <v>0.63999999999999968</v>
      </c>
      <c r="M69" s="3">
        <v>4.3499999999999996</v>
      </c>
    </row>
    <row r="70" spans="1:13">
      <c r="A70" s="3" t="s">
        <v>84</v>
      </c>
      <c r="B70" s="3">
        <v>57</v>
      </c>
      <c r="C70" s="3">
        <v>4.82</v>
      </c>
      <c r="D70" s="3">
        <v>145.86000000000001</v>
      </c>
      <c r="E70" s="3">
        <v>3.71</v>
      </c>
      <c r="F70" s="3">
        <v>407</v>
      </c>
      <c r="G70" s="3">
        <v>894</v>
      </c>
      <c r="H70" s="3">
        <v>23</v>
      </c>
      <c r="I70" s="3">
        <v>16.309999999999999</v>
      </c>
      <c r="J70" s="22">
        <v>0.03</v>
      </c>
      <c r="K70" s="22">
        <v>3.05</v>
      </c>
      <c r="L70" s="22">
        <f t="shared" si="2"/>
        <v>0.42000000000000037</v>
      </c>
      <c r="M70" s="3">
        <v>3.47</v>
      </c>
    </row>
    <row r="71" spans="1:13">
      <c r="A71" s="3" t="s">
        <v>85</v>
      </c>
      <c r="B71" s="3">
        <v>57.5</v>
      </c>
      <c r="C71" s="3">
        <v>4.97</v>
      </c>
      <c r="D71" s="3">
        <v>132.61000000000001</v>
      </c>
      <c r="E71" s="3">
        <v>3.67</v>
      </c>
      <c r="F71" s="3">
        <v>406</v>
      </c>
      <c r="G71" s="3">
        <v>860</v>
      </c>
      <c r="H71" s="3">
        <v>24</v>
      </c>
      <c r="I71" s="3">
        <v>15.42</v>
      </c>
      <c r="J71" s="22">
        <v>0.04</v>
      </c>
      <c r="K71" s="22">
        <v>3.63</v>
      </c>
      <c r="L71" s="22">
        <f t="shared" si="2"/>
        <v>0.8100000000000005</v>
      </c>
      <c r="M71" s="3">
        <v>4.4400000000000004</v>
      </c>
    </row>
    <row r="72" spans="1:13">
      <c r="A72" s="3" t="s">
        <v>86</v>
      </c>
      <c r="B72" s="3">
        <v>58</v>
      </c>
      <c r="C72" s="3">
        <v>5.34</v>
      </c>
      <c r="D72" s="3">
        <v>152.78</v>
      </c>
      <c r="E72" s="3">
        <v>3.21</v>
      </c>
      <c r="F72" s="3">
        <v>409</v>
      </c>
      <c r="G72" s="3">
        <v>864</v>
      </c>
      <c r="H72" s="3">
        <v>18</v>
      </c>
      <c r="I72" s="3">
        <v>17.690000000000001</v>
      </c>
      <c r="J72" s="22">
        <v>0.03</v>
      </c>
      <c r="K72" s="22">
        <v>3.52</v>
      </c>
      <c r="L72" s="22">
        <f t="shared" si="2"/>
        <v>0.48</v>
      </c>
      <c r="M72" s="3">
        <v>4</v>
      </c>
    </row>
    <row r="73" spans="1:13">
      <c r="A73" s="3" t="s">
        <v>87</v>
      </c>
      <c r="B73" s="3">
        <v>58.5</v>
      </c>
      <c r="C73" s="3">
        <v>3.16</v>
      </c>
      <c r="D73" s="3">
        <v>86.71</v>
      </c>
      <c r="E73" s="3">
        <v>2.82</v>
      </c>
      <c r="F73" s="3">
        <v>407</v>
      </c>
      <c r="G73" s="3">
        <v>822</v>
      </c>
      <c r="H73" s="3">
        <v>27</v>
      </c>
      <c r="I73" s="3">
        <v>10.55</v>
      </c>
      <c r="J73" s="22">
        <v>0.04</v>
      </c>
      <c r="K73" s="22">
        <v>2.97</v>
      </c>
      <c r="L73" s="22">
        <f t="shared" si="2"/>
        <v>0.75999999999999979</v>
      </c>
      <c r="M73" s="3">
        <v>3.73</v>
      </c>
    </row>
    <row r="74" spans="1:13">
      <c r="A74" s="3" t="s">
        <v>88</v>
      </c>
      <c r="B74" s="3">
        <v>59</v>
      </c>
      <c r="C74" s="3">
        <v>4.97</v>
      </c>
      <c r="D74" s="3">
        <v>151.78</v>
      </c>
      <c r="E74" s="3">
        <v>3.42</v>
      </c>
      <c r="F74" s="3">
        <v>405</v>
      </c>
      <c r="G74" s="3">
        <v>865</v>
      </c>
      <c r="H74" s="3">
        <v>20</v>
      </c>
      <c r="I74" s="3">
        <v>17.54</v>
      </c>
      <c r="J74" s="22">
        <v>0.03</v>
      </c>
      <c r="K74" s="22">
        <v>3.29</v>
      </c>
      <c r="L74" s="22">
        <f t="shared" si="2"/>
        <v>0.37000000000000011</v>
      </c>
      <c r="M74" s="3">
        <v>3.66</v>
      </c>
    </row>
    <row r="75" spans="1:13">
      <c r="A75" s="3" t="s">
        <v>89</v>
      </c>
      <c r="B75" s="3">
        <v>59.6</v>
      </c>
      <c r="C75" s="3">
        <v>4.1900000000000004</v>
      </c>
      <c r="D75" s="3">
        <v>120</v>
      </c>
      <c r="E75" s="3">
        <v>3.12</v>
      </c>
      <c r="F75" s="3">
        <v>406</v>
      </c>
      <c r="G75" s="3">
        <v>826</v>
      </c>
      <c r="H75" s="3">
        <v>21</v>
      </c>
      <c r="I75" s="3">
        <v>14.53</v>
      </c>
      <c r="J75" s="22">
        <v>0.03</v>
      </c>
      <c r="K75" s="22">
        <v>2.72</v>
      </c>
      <c r="L75" s="22">
        <f t="shared" si="2"/>
        <v>0.2799999999999998</v>
      </c>
      <c r="M75" s="3">
        <v>3</v>
      </c>
    </row>
    <row r="76" spans="1:13">
      <c r="A76" s="3" t="s">
        <v>90</v>
      </c>
      <c r="B76" s="3">
        <v>60</v>
      </c>
      <c r="C76" s="3">
        <v>4.67</v>
      </c>
      <c r="D76" s="3">
        <v>142.54</v>
      </c>
      <c r="E76" s="3">
        <v>3.39</v>
      </c>
      <c r="F76" s="3">
        <v>408</v>
      </c>
      <c r="G76" s="3">
        <v>839</v>
      </c>
      <c r="H76" s="3">
        <v>20</v>
      </c>
      <c r="I76" s="3">
        <v>16.989999999999998</v>
      </c>
      <c r="J76" s="22">
        <v>0.03</v>
      </c>
      <c r="K76" s="22">
        <v>3.37</v>
      </c>
      <c r="L76" s="22">
        <f t="shared" si="2"/>
        <v>0.33000000000000007</v>
      </c>
      <c r="M76" s="3">
        <v>3.7</v>
      </c>
    </row>
    <row r="77" spans="1:13">
      <c r="A77" s="3" t="s">
        <v>91</v>
      </c>
      <c r="B77" s="3">
        <v>60.53</v>
      </c>
      <c r="C77" s="3">
        <v>5.66</v>
      </c>
      <c r="D77" s="3">
        <v>172.72</v>
      </c>
      <c r="E77" s="3">
        <v>3.09</v>
      </c>
      <c r="F77" s="3">
        <v>404</v>
      </c>
      <c r="G77" s="3">
        <v>854</v>
      </c>
      <c r="H77" s="3">
        <v>15</v>
      </c>
      <c r="I77" s="3">
        <v>20.23</v>
      </c>
      <c r="J77" s="22">
        <v>0.03</v>
      </c>
      <c r="K77" s="22">
        <v>4.24</v>
      </c>
      <c r="L77" s="22">
        <f t="shared" si="2"/>
        <v>0.34999999999999964</v>
      </c>
      <c r="M77" s="3">
        <v>4.59</v>
      </c>
    </row>
    <row r="78" spans="1:13">
      <c r="A78" s="3" t="s">
        <v>92</v>
      </c>
      <c r="B78" s="3">
        <v>61</v>
      </c>
      <c r="C78" s="3">
        <v>3.7</v>
      </c>
      <c r="D78" s="3">
        <v>128.96</v>
      </c>
      <c r="E78" s="3">
        <v>2.68</v>
      </c>
      <c r="F78" s="3">
        <v>409</v>
      </c>
      <c r="G78" s="3">
        <v>858</v>
      </c>
      <c r="H78" s="3">
        <v>18</v>
      </c>
      <c r="I78" s="3">
        <v>15.04</v>
      </c>
      <c r="J78" s="22">
        <v>0.03</v>
      </c>
      <c r="K78" s="22">
        <v>3.23</v>
      </c>
      <c r="L78" s="22">
        <f t="shared" si="2"/>
        <v>0.4700000000000002</v>
      </c>
      <c r="M78" s="3">
        <v>3.7</v>
      </c>
    </row>
    <row r="79" spans="1:13">
      <c r="A79" s="3" t="s">
        <v>93</v>
      </c>
      <c r="B79" s="3">
        <v>61.54</v>
      </c>
      <c r="C79" s="3">
        <v>3.66</v>
      </c>
      <c r="D79" s="3">
        <v>134.76</v>
      </c>
      <c r="E79" s="3">
        <v>2.57</v>
      </c>
      <c r="F79" s="3">
        <v>413</v>
      </c>
      <c r="G79" s="3">
        <v>858</v>
      </c>
      <c r="H79" s="3">
        <v>16</v>
      </c>
      <c r="I79" s="3">
        <v>15.71</v>
      </c>
      <c r="J79" s="22">
        <v>0.03</v>
      </c>
      <c r="K79" s="22">
        <v>2.91</v>
      </c>
      <c r="L79" s="22">
        <f t="shared" si="2"/>
        <v>0.29000000000000004</v>
      </c>
      <c r="M79" s="3">
        <v>3.2</v>
      </c>
    </row>
    <row r="80" spans="1:13">
      <c r="A80" s="3" t="s">
        <v>94</v>
      </c>
      <c r="B80" s="3">
        <v>62</v>
      </c>
      <c r="C80" s="3">
        <v>2.41</v>
      </c>
      <c r="D80" s="3">
        <v>104.33</v>
      </c>
      <c r="E80" s="3">
        <v>2.2200000000000002</v>
      </c>
      <c r="F80" s="3">
        <v>415</v>
      </c>
      <c r="G80" s="3">
        <v>844</v>
      </c>
      <c r="H80" s="3">
        <v>18</v>
      </c>
      <c r="I80" s="3">
        <v>12.36</v>
      </c>
      <c r="J80" s="22">
        <v>0.02</v>
      </c>
      <c r="K80" s="22">
        <v>2.29</v>
      </c>
      <c r="L80" s="22">
        <f t="shared" si="2"/>
        <v>0.25</v>
      </c>
      <c r="M80" s="3">
        <v>2.54</v>
      </c>
    </row>
    <row r="81" spans="1:13">
      <c r="A81" s="3" t="s">
        <v>95</v>
      </c>
      <c r="B81" s="3">
        <v>62.57</v>
      </c>
      <c r="C81" s="3">
        <v>3.44</v>
      </c>
      <c r="D81" s="3">
        <v>140.94</v>
      </c>
      <c r="E81" s="3">
        <v>2.25</v>
      </c>
      <c r="F81" s="3">
        <v>411</v>
      </c>
      <c r="G81" s="3">
        <v>857</v>
      </c>
      <c r="H81" s="3">
        <v>14</v>
      </c>
      <c r="I81" s="3">
        <v>16.45</v>
      </c>
      <c r="J81" s="22">
        <v>0.02</v>
      </c>
      <c r="K81" s="22">
        <v>3.37</v>
      </c>
      <c r="L81" s="22">
        <f t="shared" si="2"/>
        <v>0.50999999999999979</v>
      </c>
      <c r="M81" s="3">
        <v>3.88</v>
      </c>
    </row>
    <row r="82" spans="1:13">
      <c r="A82" s="3" t="s">
        <v>96</v>
      </c>
      <c r="B82" s="3">
        <v>63</v>
      </c>
      <c r="C82" s="3">
        <v>2.35</v>
      </c>
      <c r="D82" s="3">
        <v>89.6</v>
      </c>
      <c r="E82" s="3">
        <v>2.2599999999999998</v>
      </c>
      <c r="F82" s="3">
        <v>412</v>
      </c>
      <c r="G82" s="3">
        <v>843</v>
      </c>
      <c r="H82" s="3">
        <v>21</v>
      </c>
      <c r="I82" s="3">
        <v>10.63</v>
      </c>
      <c r="J82" s="22">
        <v>0.03</v>
      </c>
      <c r="K82" s="22">
        <v>1.84</v>
      </c>
      <c r="L82" s="22">
        <f t="shared" si="2"/>
        <v>0.24</v>
      </c>
      <c r="M82" s="3">
        <v>2.08</v>
      </c>
    </row>
    <row r="83" spans="1:13">
      <c r="A83" s="3" t="s">
        <v>97</v>
      </c>
      <c r="B83" s="3">
        <v>63.4</v>
      </c>
      <c r="C83" s="3">
        <v>2.63</v>
      </c>
      <c r="D83" s="3">
        <v>118.83</v>
      </c>
      <c r="E83" s="3">
        <v>2</v>
      </c>
      <c r="F83" s="3">
        <v>415</v>
      </c>
      <c r="G83" s="3">
        <v>839</v>
      </c>
      <c r="H83" s="3">
        <v>14</v>
      </c>
      <c r="I83" s="3">
        <v>14.17</v>
      </c>
      <c r="J83" s="22">
        <v>0.02</v>
      </c>
      <c r="K83" s="22">
        <v>2.61</v>
      </c>
      <c r="L83" s="22">
        <f t="shared" si="2"/>
        <v>0.18999999999999995</v>
      </c>
      <c r="M83" s="3">
        <v>2.8</v>
      </c>
    </row>
    <row r="84" spans="1:13">
      <c r="A84" s="3" t="s">
        <v>98</v>
      </c>
      <c r="B84" s="3">
        <v>64</v>
      </c>
      <c r="C84" s="3">
        <v>0.23</v>
      </c>
      <c r="D84" s="3">
        <v>51.32</v>
      </c>
      <c r="E84" s="3">
        <v>1.45</v>
      </c>
      <c r="F84" s="3">
        <v>409</v>
      </c>
      <c r="G84" s="3">
        <v>791</v>
      </c>
      <c r="H84" s="3">
        <v>22</v>
      </c>
      <c r="I84" s="3">
        <v>6.48</v>
      </c>
      <c r="J84" s="22">
        <v>0</v>
      </c>
      <c r="K84" s="22">
        <v>1.52</v>
      </c>
      <c r="L84" s="22">
        <f t="shared" si="2"/>
        <v>0.32000000000000006</v>
      </c>
      <c r="M84" s="3">
        <v>1.84</v>
      </c>
    </row>
    <row r="85" spans="1:13">
      <c r="A85" s="3" t="s">
        <v>99</v>
      </c>
      <c r="B85" s="3">
        <v>64.5</v>
      </c>
      <c r="C85" s="3">
        <v>0.06</v>
      </c>
      <c r="D85" s="3">
        <v>33.03</v>
      </c>
      <c r="E85" s="3">
        <v>1.1499999999999999</v>
      </c>
      <c r="F85" s="3">
        <v>411</v>
      </c>
      <c r="G85" s="3">
        <v>734</v>
      </c>
      <c r="H85" s="3">
        <v>26</v>
      </c>
      <c r="I85" s="3">
        <v>4.5</v>
      </c>
      <c r="J85" s="22">
        <v>0</v>
      </c>
      <c r="K85" s="22">
        <v>0.92</v>
      </c>
      <c r="L85" s="22">
        <f t="shared" si="2"/>
        <v>0.19000000000000006</v>
      </c>
      <c r="M85" s="3">
        <v>1.1100000000000001</v>
      </c>
    </row>
    <row r="86" spans="1:13">
      <c r="A86" s="3" t="s">
        <v>100</v>
      </c>
      <c r="B86" s="3">
        <v>65</v>
      </c>
      <c r="C86" s="3">
        <v>0.57999999999999996</v>
      </c>
      <c r="D86" s="3">
        <v>66.03</v>
      </c>
      <c r="E86" s="3">
        <v>1.72</v>
      </c>
      <c r="F86" s="3">
        <v>408</v>
      </c>
      <c r="G86" s="3">
        <v>828</v>
      </c>
      <c r="H86" s="3">
        <v>22</v>
      </c>
      <c r="I86" s="3">
        <v>7.97</v>
      </c>
      <c r="J86" s="22">
        <v>0.01</v>
      </c>
      <c r="K86" s="22">
        <v>1.86</v>
      </c>
      <c r="L86" s="22">
        <f t="shared" si="2"/>
        <v>0.10999999999999988</v>
      </c>
      <c r="M86" s="3">
        <v>1.97</v>
      </c>
    </row>
    <row r="87" spans="1:13">
      <c r="A87" s="3" t="s">
        <v>101</v>
      </c>
      <c r="B87" s="3">
        <v>65.5</v>
      </c>
      <c r="C87" s="3">
        <v>0.87</v>
      </c>
      <c r="D87" s="3">
        <v>82.85</v>
      </c>
      <c r="E87" s="3">
        <v>1.32</v>
      </c>
      <c r="F87" s="3">
        <v>410</v>
      </c>
      <c r="G87" s="3">
        <v>835</v>
      </c>
      <c r="H87" s="3">
        <v>13</v>
      </c>
      <c r="I87" s="3">
        <v>9.92</v>
      </c>
      <c r="J87" s="22">
        <v>0.01</v>
      </c>
      <c r="K87" s="22">
        <v>2.2599999999999998</v>
      </c>
      <c r="L87" s="22">
        <f t="shared" si="2"/>
        <v>0.10000000000000009</v>
      </c>
      <c r="M87" s="3">
        <v>2.36</v>
      </c>
    </row>
    <row r="88" spans="1:13">
      <c r="A88" s="3" t="s">
        <v>102</v>
      </c>
      <c r="B88" s="3">
        <v>66</v>
      </c>
      <c r="C88" s="3">
        <v>0.18</v>
      </c>
      <c r="D88" s="3">
        <v>37.47</v>
      </c>
      <c r="E88" s="3">
        <v>1.24</v>
      </c>
      <c r="F88" s="3">
        <v>409</v>
      </c>
      <c r="G88" s="3">
        <v>774</v>
      </c>
      <c r="H88" s="3">
        <v>26</v>
      </c>
      <c r="I88" s="3">
        <v>4.84</v>
      </c>
      <c r="J88" s="22">
        <v>0</v>
      </c>
      <c r="K88" s="22">
        <v>1.03</v>
      </c>
      <c r="L88" s="22">
        <f t="shared" si="2"/>
        <v>0.17999999999999994</v>
      </c>
      <c r="M88" s="3">
        <v>1.21</v>
      </c>
    </row>
    <row r="89" spans="1:13">
      <c r="A89" s="3" t="s">
        <v>103</v>
      </c>
      <c r="B89" s="3">
        <v>66.400000000000006</v>
      </c>
      <c r="C89" s="3">
        <v>0.94</v>
      </c>
      <c r="D89" s="3">
        <v>113.87</v>
      </c>
      <c r="E89" s="3">
        <v>1.91</v>
      </c>
      <c r="F89" s="3">
        <v>408</v>
      </c>
      <c r="G89" s="3">
        <v>815</v>
      </c>
      <c r="H89" s="3">
        <v>14</v>
      </c>
      <c r="I89" s="3">
        <v>13.98</v>
      </c>
      <c r="J89" s="22">
        <v>0.01</v>
      </c>
      <c r="K89" s="22">
        <v>2.94</v>
      </c>
      <c r="L89" s="22">
        <f t="shared" si="2"/>
        <v>0.18000000000000016</v>
      </c>
      <c r="M89" s="3">
        <v>3.12</v>
      </c>
    </row>
    <row r="90" spans="1:13">
      <c r="A90" s="3" t="s">
        <v>104</v>
      </c>
      <c r="B90" s="3">
        <v>67</v>
      </c>
      <c r="C90" s="3">
        <v>0.92</v>
      </c>
      <c r="D90" s="3">
        <v>104.12</v>
      </c>
      <c r="E90" s="3">
        <v>1.83</v>
      </c>
      <c r="F90" s="3">
        <v>408</v>
      </c>
      <c r="G90" s="3">
        <v>800</v>
      </c>
      <c r="H90" s="3">
        <v>14</v>
      </c>
      <c r="I90" s="3">
        <v>13.01</v>
      </c>
      <c r="J90" s="22">
        <v>0.01</v>
      </c>
      <c r="K90" s="22">
        <v>2.63</v>
      </c>
      <c r="L90" s="22">
        <f t="shared" si="2"/>
        <v>0.11000000000000032</v>
      </c>
      <c r="M90" s="3">
        <v>2.74</v>
      </c>
    </row>
    <row r="91" spans="1:13">
      <c r="A91" s="3" t="s">
        <v>105</v>
      </c>
      <c r="B91" s="3">
        <v>67.5</v>
      </c>
      <c r="C91" s="3">
        <v>0.05</v>
      </c>
      <c r="D91" s="3">
        <v>14.39</v>
      </c>
      <c r="E91" s="3">
        <v>1.18</v>
      </c>
      <c r="F91" s="3">
        <v>402</v>
      </c>
      <c r="G91" s="3">
        <v>707</v>
      </c>
      <c r="H91" s="3">
        <v>58</v>
      </c>
      <c r="I91" s="3">
        <v>2.04</v>
      </c>
      <c r="J91" s="22">
        <v>0</v>
      </c>
      <c r="K91" s="22">
        <v>0.36</v>
      </c>
      <c r="L91" s="22">
        <f t="shared" si="2"/>
        <v>0.06</v>
      </c>
      <c r="M91" s="3">
        <v>0.42</v>
      </c>
    </row>
    <row r="92" spans="1:13">
      <c r="A92" s="3" t="s">
        <v>106</v>
      </c>
      <c r="B92" s="3">
        <v>68</v>
      </c>
      <c r="C92" s="3">
        <v>0.42</v>
      </c>
      <c r="D92" s="3">
        <v>57.51</v>
      </c>
      <c r="E92" s="3">
        <v>1.51</v>
      </c>
      <c r="F92" s="3">
        <v>404</v>
      </c>
      <c r="G92" s="3">
        <v>794</v>
      </c>
      <c r="H92" s="3">
        <v>21</v>
      </c>
      <c r="I92" s="3">
        <v>7.24</v>
      </c>
      <c r="J92" s="22">
        <v>0.01</v>
      </c>
      <c r="K92" s="22">
        <v>1.77</v>
      </c>
      <c r="L92" s="22">
        <f t="shared" si="2"/>
        <v>0.15999999999999992</v>
      </c>
      <c r="M92" s="3">
        <v>1.93</v>
      </c>
    </row>
    <row r="93" spans="1:13">
      <c r="A93" s="3" t="s">
        <v>107</v>
      </c>
      <c r="B93" s="3">
        <v>68.5</v>
      </c>
      <c r="C93" s="3">
        <v>0.54</v>
      </c>
      <c r="D93" s="3">
        <v>59.84</v>
      </c>
      <c r="E93" s="3">
        <v>1.44</v>
      </c>
      <c r="F93" s="3">
        <v>402</v>
      </c>
      <c r="G93" s="3">
        <v>783</v>
      </c>
      <c r="H93" s="3">
        <v>19</v>
      </c>
      <c r="I93" s="3">
        <v>7.64</v>
      </c>
      <c r="J93" s="22">
        <v>0.01</v>
      </c>
      <c r="K93" s="22">
        <v>1.6</v>
      </c>
      <c r="L93" s="22">
        <f t="shared" si="2"/>
        <v>0.5</v>
      </c>
      <c r="M93" s="3">
        <v>2.1</v>
      </c>
    </row>
    <row r="94" spans="1:13">
      <c r="A94" s="3" t="s">
        <v>108</v>
      </c>
      <c r="B94" s="3">
        <v>69</v>
      </c>
      <c r="C94" s="3">
        <v>0.03</v>
      </c>
      <c r="D94" s="3">
        <v>8.41</v>
      </c>
      <c r="E94" s="3">
        <v>1.01</v>
      </c>
      <c r="F94" s="3">
        <v>398</v>
      </c>
      <c r="G94" s="3">
        <v>602</v>
      </c>
      <c r="H94" s="3">
        <v>72</v>
      </c>
      <c r="I94" s="3">
        <v>1.4</v>
      </c>
      <c r="J94" s="22">
        <v>0</v>
      </c>
      <c r="K94" s="22">
        <v>0.38</v>
      </c>
      <c r="L94" s="22">
        <f t="shared" si="2"/>
        <v>0.41000000000000003</v>
      </c>
      <c r="M94" s="3">
        <v>0.79</v>
      </c>
    </row>
    <row r="95" spans="1:13">
      <c r="A95" s="3" t="s">
        <v>109</v>
      </c>
      <c r="B95" s="3">
        <v>69.5</v>
      </c>
      <c r="C95" s="3">
        <v>0.04</v>
      </c>
      <c r="D95" s="3">
        <v>8.2200000000000006</v>
      </c>
      <c r="E95" s="3">
        <v>1.1000000000000001</v>
      </c>
      <c r="F95" s="3">
        <v>402</v>
      </c>
      <c r="G95" s="3">
        <v>638</v>
      </c>
      <c r="H95" s="3">
        <v>85</v>
      </c>
      <c r="I95" s="3">
        <v>1.29</v>
      </c>
      <c r="J95" s="22">
        <v>0.01</v>
      </c>
      <c r="K95" s="22">
        <v>0.47</v>
      </c>
      <c r="L95" s="22">
        <f t="shared" si="2"/>
        <v>0.22999999999999998</v>
      </c>
      <c r="M95" s="3">
        <v>0.7</v>
      </c>
    </row>
    <row r="96" spans="1:13">
      <c r="A96" s="3" t="s">
        <v>110</v>
      </c>
      <c r="B96" s="3">
        <v>70</v>
      </c>
      <c r="C96" s="3">
        <v>0.01</v>
      </c>
      <c r="D96" s="3">
        <v>0.48</v>
      </c>
      <c r="E96" s="3">
        <v>0.28000000000000003</v>
      </c>
      <c r="F96" s="3">
        <v>410</v>
      </c>
      <c r="G96" s="3">
        <v>515</v>
      </c>
      <c r="H96" s="3">
        <v>298</v>
      </c>
      <c r="I96" s="3">
        <v>0.09</v>
      </c>
      <c r="J96" s="22">
        <v>0.02</v>
      </c>
      <c r="K96" s="22">
        <v>0.01</v>
      </c>
      <c r="L96" s="22">
        <f t="shared" si="2"/>
        <v>0.03</v>
      </c>
      <c r="M96" s="3">
        <v>0.04</v>
      </c>
    </row>
    <row r="97" spans="1:13">
      <c r="A97" s="3" t="s">
        <v>111</v>
      </c>
      <c r="B97" s="3">
        <v>70.5</v>
      </c>
      <c r="C97" s="3">
        <v>1.78</v>
      </c>
      <c r="D97" s="3">
        <v>56.82</v>
      </c>
      <c r="E97" s="3">
        <v>1.28</v>
      </c>
      <c r="F97" s="3">
        <v>392</v>
      </c>
      <c r="G97" s="3">
        <v>752</v>
      </c>
      <c r="H97" s="3">
        <v>17</v>
      </c>
      <c r="I97" s="3">
        <v>7.56</v>
      </c>
      <c r="J97" s="22">
        <v>0.03</v>
      </c>
      <c r="K97" s="22">
        <v>1.95</v>
      </c>
      <c r="L97" s="22">
        <f t="shared" si="2"/>
        <v>0.6100000000000001</v>
      </c>
      <c r="M97" s="3">
        <v>2.56</v>
      </c>
    </row>
    <row r="98" spans="1:13">
      <c r="A98" s="3" t="s">
        <v>112</v>
      </c>
      <c r="B98" s="3">
        <v>71</v>
      </c>
      <c r="C98" s="3">
        <v>1.65</v>
      </c>
      <c r="D98" s="3">
        <v>77.98</v>
      </c>
      <c r="E98" s="3">
        <v>1.48</v>
      </c>
      <c r="F98" s="3">
        <v>396</v>
      </c>
      <c r="G98" s="3">
        <v>793</v>
      </c>
      <c r="H98" s="3">
        <v>15</v>
      </c>
      <c r="I98" s="3">
        <v>9.84</v>
      </c>
      <c r="J98" s="22">
        <v>0.02</v>
      </c>
      <c r="K98" s="22">
        <v>2.31</v>
      </c>
      <c r="L98" s="22">
        <f t="shared" si="2"/>
        <v>0.75999999999999979</v>
      </c>
      <c r="M98" s="3">
        <v>3.07</v>
      </c>
    </row>
  </sheetData>
  <mergeCells count="1">
    <mergeCell ref="O7:P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D6B11A-D585-432A-BC01-644AB54B36C5}">
  <dimension ref="A1:K31"/>
  <sheetViews>
    <sheetView workbookViewId="0">
      <selection activeCell="A2" sqref="A2:A3"/>
    </sheetView>
  </sheetViews>
  <sheetFormatPr defaultRowHeight="14.4"/>
  <sheetData>
    <row r="1" spans="1:11">
      <c r="A1" s="20" t="s">
        <v>232</v>
      </c>
    </row>
    <row r="2" spans="1:11">
      <c r="A2" s="16" t="s">
        <v>173</v>
      </c>
      <c r="B2" s="16" t="s">
        <v>174</v>
      </c>
      <c r="C2" s="17" t="s">
        <v>175</v>
      </c>
      <c r="D2" s="18"/>
      <c r="E2" s="19" t="s">
        <v>176</v>
      </c>
      <c r="F2" s="19"/>
      <c r="G2" s="9" t="s">
        <v>177</v>
      </c>
      <c r="H2" s="1" t="s">
        <v>178</v>
      </c>
      <c r="I2" s="19" t="s">
        <v>179</v>
      </c>
      <c r="J2" s="19"/>
      <c r="K2" s="19"/>
    </row>
    <row r="3" spans="1:11" ht="41.4">
      <c r="A3" s="16"/>
      <c r="B3" s="16"/>
      <c r="C3" s="10" t="s">
        <v>180</v>
      </c>
      <c r="D3" s="10" t="s">
        <v>181</v>
      </c>
      <c r="E3" s="10" t="s">
        <v>182</v>
      </c>
      <c r="F3" s="10" t="s">
        <v>183</v>
      </c>
      <c r="G3" s="10" t="s">
        <v>184</v>
      </c>
      <c r="H3" s="10" t="s">
        <v>185</v>
      </c>
      <c r="I3" s="10" t="s">
        <v>186</v>
      </c>
      <c r="J3" s="10" t="s">
        <v>187</v>
      </c>
      <c r="K3" s="10" t="s">
        <v>188</v>
      </c>
    </row>
    <row r="4" spans="1:11">
      <c r="A4" s="11">
        <v>1</v>
      </c>
      <c r="B4" s="12">
        <v>20</v>
      </c>
      <c r="C4" s="12">
        <v>71.3</v>
      </c>
      <c r="D4" s="12">
        <v>0.3</v>
      </c>
      <c r="E4" s="12">
        <v>7.7</v>
      </c>
      <c r="F4" s="12">
        <v>0.3</v>
      </c>
      <c r="G4" s="12">
        <v>6.7</v>
      </c>
      <c r="H4" s="12">
        <v>4.5</v>
      </c>
      <c r="I4" s="12">
        <v>7.2</v>
      </c>
      <c r="J4" s="12">
        <v>1</v>
      </c>
      <c r="K4" s="12">
        <v>1</v>
      </c>
    </row>
    <row r="5" spans="1:11">
      <c r="A5" s="13">
        <v>2</v>
      </c>
      <c r="B5" s="14">
        <v>23</v>
      </c>
      <c r="C5" s="14">
        <v>69.976529999999997</v>
      </c>
      <c r="D5" s="14">
        <v>0.41551369999999999</v>
      </c>
      <c r="E5" s="14">
        <v>8.7904079999999993</v>
      </c>
      <c r="F5" s="14">
        <v>2.5672459999999999</v>
      </c>
      <c r="G5" s="14">
        <v>3.7996280000000002</v>
      </c>
      <c r="H5" s="14">
        <v>4.9834810000000003</v>
      </c>
      <c r="I5" s="14">
        <v>7.0553749999999997</v>
      </c>
      <c r="J5" s="14">
        <v>0.96323009999999998</v>
      </c>
      <c r="K5" s="14">
        <v>1.4485809999999999</v>
      </c>
    </row>
    <row r="6" spans="1:11">
      <c r="A6" s="11">
        <v>3</v>
      </c>
      <c r="B6" s="12">
        <v>24</v>
      </c>
      <c r="C6" s="12">
        <v>76.337130000000002</v>
      </c>
      <c r="D6" s="12">
        <v>0.4069507</v>
      </c>
      <c r="E6" s="12">
        <v>6.9884899999999996</v>
      </c>
      <c r="F6" s="12">
        <v>1.360239</v>
      </c>
      <c r="G6" s="12">
        <v>2.7647140000000001</v>
      </c>
      <c r="H6" s="12">
        <v>6.746715</v>
      </c>
      <c r="I6" s="12">
        <v>2.1443469999999998</v>
      </c>
      <c r="J6" s="12">
        <v>1.393343</v>
      </c>
      <c r="K6" s="12">
        <v>1.8580719999999999</v>
      </c>
    </row>
    <row r="7" spans="1:11">
      <c r="A7" s="13">
        <v>4</v>
      </c>
      <c r="B7" s="14">
        <v>25.59</v>
      </c>
      <c r="C7" s="14">
        <v>68.8</v>
      </c>
      <c r="D7" s="14">
        <v>0.29332269999999999</v>
      </c>
      <c r="E7" s="14">
        <v>15.948109999999998</v>
      </c>
      <c r="F7" s="14">
        <v>0.54673040000000006</v>
      </c>
      <c r="G7" s="14">
        <v>3.57</v>
      </c>
      <c r="H7" s="14">
        <v>4.7733020000000002</v>
      </c>
      <c r="I7" s="14">
        <v>2.785237</v>
      </c>
      <c r="J7" s="14">
        <v>1.4033880000000001</v>
      </c>
      <c r="K7" s="14">
        <v>1.884379</v>
      </c>
    </row>
    <row r="8" spans="1:11">
      <c r="A8" s="11">
        <v>5</v>
      </c>
      <c r="B8" s="12">
        <v>27.45</v>
      </c>
      <c r="C8" s="12">
        <v>70.78</v>
      </c>
      <c r="D8" s="12">
        <v>0.39915410000000001</v>
      </c>
      <c r="E8" s="12">
        <v>8.5813020000000009</v>
      </c>
      <c r="F8" s="12">
        <v>0.89081219999999994</v>
      </c>
      <c r="G8" s="12">
        <v>2.63</v>
      </c>
      <c r="H8" s="12">
        <v>7.2729749999999997</v>
      </c>
      <c r="I8" s="12">
        <v>3.4841740000000003</v>
      </c>
      <c r="J8" s="12">
        <v>2.6285920000000003</v>
      </c>
      <c r="K8" s="12">
        <v>3.334781</v>
      </c>
    </row>
    <row r="9" spans="1:11">
      <c r="A9" s="13">
        <v>6</v>
      </c>
      <c r="B9" s="14">
        <v>29.4</v>
      </c>
      <c r="C9" s="14">
        <v>68.158370000000005</v>
      </c>
      <c r="D9" s="14">
        <v>0.41254769999999996</v>
      </c>
      <c r="E9" s="14">
        <v>6.4462179999999991</v>
      </c>
      <c r="F9" s="14">
        <v>0.52528339999999996</v>
      </c>
      <c r="G9" s="14">
        <v>2.7390029999999999</v>
      </c>
      <c r="H9" s="14">
        <v>8.955527</v>
      </c>
      <c r="I9" s="14">
        <v>4.8991619999999996</v>
      </c>
      <c r="J9" s="14">
        <v>3.6388950000000002</v>
      </c>
      <c r="K9" s="14">
        <v>4.2249929999999996</v>
      </c>
    </row>
    <row r="10" spans="1:11">
      <c r="A10" s="11">
        <v>7</v>
      </c>
      <c r="B10" s="12">
        <v>33</v>
      </c>
      <c r="C10" s="12">
        <v>78.77</v>
      </c>
      <c r="D10" s="12">
        <v>0.27147450000000001</v>
      </c>
      <c r="E10" s="12">
        <v>4.9182009999999998</v>
      </c>
      <c r="F10" s="12">
        <v>0.51053039999999994</v>
      </c>
      <c r="G10" s="12">
        <v>2.57</v>
      </c>
      <c r="H10" s="12">
        <v>4.5963940000000001</v>
      </c>
      <c r="I10" s="12">
        <v>4.1509970000000003</v>
      </c>
      <c r="J10" s="12">
        <v>1.7727759999999999</v>
      </c>
      <c r="K10" s="12">
        <v>2.4435889999999998</v>
      </c>
    </row>
    <row r="11" spans="1:11">
      <c r="A11" s="13">
        <v>8</v>
      </c>
      <c r="B11" s="14">
        <v>34.6</v>
      </c>
      <c r="C11" s="14">
        <v>77.749560000000002</v>
      </c>
      <c r="D11" s="14">
        <v>1.3529950000000002</v>
      </c>
      <c r="E11" s="14">
        <v>6.9368170000000005</v>
      </c>
      <c r="F11" s="14">
        <v>1.1147990000000001</v>
      </c>
      <c r="G11" s="14">
        <v>5.03</v>
      </c>
      <c r="H11" s="14">
        <v>2.7658130000000001</v>
      </c>
      <c r="I11" s="14">
        <v>2.4442740000000001</v>
      </c>
      <c r="J11" s="14">
        <v>1.5735519999999998</v>
      </c>
      <c r="K11" s="14">
        <v>1.031075</v>
      </c>
    </row>
    <row r="12" spans="1:11">
      <c r="A12" s="11">
        <v>9</v>
      </c>
      <c r="B12" s="12">
        <v>36</v>
      </c>
      <c r="C12" s="12">
        <v>82.06</v>
      </c>
      <c r="D12" s="12">
        <v>0.32767959999999996</v>
      </c>
      <c r="E12" s="12">
        <v>3.5001909999999996</v>
      </c>
      <c r="F12" s="12">
        <v>0.30778699999999998</v>
      </c>
      <c r="G12" s="12">
        <v>4.63</v>
      </c>
      <c r="H12" s="12">
        <v>4.0686249999999999</v>
      </c>
      <c r="I12" s="12">
        <v>2.053328</v>
      </c>
      <c r="J12" s="12">
        <v>1.667006</v>
      </c>
      <c r="K12" s="12">
        <v>1.3828470000000002</v>
      </c>
    </row>
    <row r="13" spans="1:11">
      <c r="A13" s="13">
        <v>10</v>
      </c>
      <c r="B13" s="14">
        <v>36.450000000000003</v>
      </c>
      <c r="C13" s="14">
        <v>73.272539999999992</v>
      </c>
      <c r="D13" s="14">
        <v>0.60577150000000002</v>
      </c>
      <c r="E13" s="14">
        <v>8.2900840000000002</v>
      </c>
      <c r="F13" s="14">
        <v>0.65358260000000001</v>
      </c>
      <c r="G13" s="14">
        <v>5.3722279999999998</v>
      </c>
      <c r="H13" s="14">
        <v>5.6344829999999995</v>
      </c>
      <c r="I13" s="14">
        <v>3.2164380000000001</v>
      </c>
      <c r="J13" s="14">
        <v>1.2723820000000001</v>
      </c>
      <c r="K13" s="14">
        <v>1.682488</v>
      </c>
    </row>
    <row r="14" spans="1:11">
      <c r="A14" s="11">
        <v>11</v>
      </c>
      <c r="B14" s="12">
        <v>37</v>
      </c>
      <c r="C14" s="12">
        <v>81.924369999999996</v>
      </c>
      <c r="D14" s="12">
        <v>0.63090330000000006</v>
      </c>
      <c r="E14" s="12">
        <v>5.677003</v>
      </c>
      <c r="F14" s="12">
        <v>0.46684329999999996</v>
      </c>
      <c r="G14" s="12">
        <v>2.9</v>
      </c>
      <c r="H14" s="12">
        <v>4.7641169999999997</v>
      </c>
      <c r="I14" s="12">
        <v>1.246256</v>
      </c>
      <c r="J14" s="12">
        <v>0.93227699999999991</v>
      </c>
      <c r="K14" s="12">
        <v>1.4578630000000001</v>
      </c>
    </row>
    <row r="15" spans="1:11">
      <c r="A15" s="13">
        <v>12</v>
      </c>
      <c r="B15" s="14">
        <v>37.659999999999997</v>
      </c>
      <c r="C15" s="14">
        <v>55.93</v>
      </c>
      <c r="D15" s="15">
        <v>3.4682659999999998</v>
      </c>
      <c r="E15" s="14">
        <v>10.27666</v>
      </c>
      <c r="F15" s="14">
        <v>0.55141229999999997</v>
      </c>
      <c r="G15" s="14">
        <v>3.93</v>
      </c>
      <c r="H15" s="14">
        <v>12.91</v>
      </c>
      <c r="I15" s="14">
        <v>9.1426040000000004</v>
      </c>
      <c r="J15" s="14">
        <v>2.197864</v>
      </c>
      <c r="K15" s="14">
        <v>1.5899139999999998</v>
      </c>
    </row>
    <row r="16" spans="1:11">
      <c r="A16" s="11">
        <v>13</v>
      </c>
      <c r="B16" s="12">
        <v>38.43</v>
      </c>
      <c r="C16" s="12">
        <v>72.87624000000001</v>
      </c>
      <c r="D16" s="12">
        <v>1.026732</v>
      </c>
      <c r="E16" s="12">
        <v>6.7171529999999997</v>
      </c>
      <c r="F16" s="12">
        <v>0.16896900000000001</v>
      </c>
      <c r="G16" s="12">
        <v>4.3551929999999999</v>
      </c>
      <c r="H16" s="12">
        <v>4.0155159999999999</v>
      </c>
      <c r="I16" s="12">
        <v>7.2137120000000001</v>
      </c>
      <c r="J16" s="12">
        <v>2.0593879999999998</v>
      </c>
      <c r="K16" s="12">
        <v>1.567089</v>
      </c>
    </row>
    <row r="17" spans="1:11">
      <c r="A17" s="13">
        <v>14</v>
      </c>
      <c r="B17" s="14">
        <v>40.5</v>
      </c>
      <c r="C17" s="14">
        <v>18.43</v>
      </c>
      <c r="D17" s="14">
        <v>3.1310579999999999</v>
      </c>
      <c r="E17" s="14">
        <v>6.0987850000000003</v>
      </c>
      <c r="F17" s="14">
        <v>56.595050000000001</v>
      </c>
      <c r="G17" s="14">
        <v>1.51</v>
      </c>
      <c r="H17" s="14">
        <v>4.8344839999999998</v>
      </c>
      <c r="I17" s="14">
        <v>5.0037719999999997</v>
      </c>
      <c r="J17" s="14">
        <v>0.87050610000000006</v>
      </c>
      <c r="K17" s="14">
        <v>3.5225279999999999</v>
      </c>
    </row>
    <row r="18" spans="1:11">
      <c r="A18" s="11">
        <v>15</v>
      </c>
      <c r="B18" s="12">
        <v>41.9</v>
      </c>
      <c r="C18" s="12">
        <v>41.5</v>
      </c>
      <c r="D18" s="12">
        <v>1.3117749999999999</v>
      </c>
      <c r="E18" s="12">
        <v>35.74024</v>
      </c>
      <c r="F18" s="12">
        <v>2.6852589999999998</v>
      </c>
      <c r="G18" s="12">
        <v>2.6</v>
      </c>
      <c r="H18" s="12">
        <v>9.991638</v>
      </c>
      <c r="I18" s="12">
        <v>2.8940139999999999</v>
      </c>
      <c r="J18" s="12">
        <v>2.4429189999999998</v>
      </c>
      <c r="K18" s="12">
        <v>0.83850829999999998</v>
      </c>
    </row>
    <row r="19" spans="1:11">
      <c r="A19" s="13">
        <v>16</v>
      </c>
      <c r="B19" s="14">
        <v>44.5</v>
      </c>
      <c r="C19" s="14">
        <v>59.023299999999999</v>
      </c>
      <c r="D19" s="14">
        <v>1.5973919999999999</v>
      </c>
      <c r="E19" s="14">
        <v>10.95853</v>
      </c>
      <c r="F19" s="14">
        <v>14.85031</v>
      </c>
      <c r="G19" s="14">
        <v>1.5892440000000001</v>
      </c>
      <c r="H19" s="14">
        <v>5.5522479999999996</v>
      </c>
      <c r="I19" s="14">
        <v>3.4374300000000004</v>
      </c>
      <c r="J19" s="14">
        <v>2.5456500000000002</v>
      </c>
      <c r="K19" s="14">
        <v>0.44589620000000002</v>
      </c>
    </row>
    <row r="20" spans="1:11">
      <c r="A20" s="11">
        <v>17</v>
      </c>
      <c r="B20" s="12">
        <v>48.54</v>
      </c>
      <c r="C20" s="12">
        <v>18.510000000000002</v>
      </c>
      <c r="D20" s="12">
        <v>1.274375</v>
      </c>
      <c r="E20" s="12">
        <v>8.1850950000000005</v>
      </c>
      <c r="F20" s="12">
        <v>55.430690000000006</v>
      </c>
      <c r="G20" s="12">
        <v>2.15</v>
      </c>
      <c r="H20" s="12">
        <v>4.427028</v>
      </c>
      <c r="I20" s="12">
        <v>7.6234540000000006</v>
      </c>
      <c r="J20" s="12">
        <v>0.84851969999999999</v>
      </c>
      <c r="K20" s="12">
        <v>1.6152659999999999</v>
      </c>
    </row>
    <row r="21" spans="1:11">
      <c r="A21" s="13">
        <v>18</v>
      </c>
      <c r="B21" s="14">
        <v>49</v>
      </c>
      <c r="C21" s="14">
        <v>68.939329999999998</v>
      </c>
      <c r="D21" s="14">
        <v>2.230648</v>
      </c>
      <c r="E21" s="14">
        <v>13.546069999999999</v>
      </c>
      <c r="F21" s="14">
        <v>1.550044</v>
      </c>
      <c r="G21" s="14">
        <v>1.115286</v>
      </c>
      <c r="H21" s="14">
        <v>6.4662300000000004</v>
      </c>
      <c r="I21" s="14">
        <v>2.547946</v>
      </c>
      <c r="J21" s="14">
        <v>2.47099</v>
      </c>
      <c r="K21" s="14">
        <v>1.133448</v>
      </c>
    </row>
    <row r="22" spans="1:11">
      <c r="A22" s="11">
        <v>19</v>
      </c>
      <c r="B22" s="12">
        <v>51</v>
      </c>
      <c r="C22" s="12">
        <v>45.158359999999995</v>
      </c>
      <c r="D22" s="12">
        <v>20.98518</v>
      </c>
      <c r="E22" s="12">
        <v>17.450119999999998</v>
      </c>
      <c r="F22" s="12">
        <v>1.63944</v>
      </c>
      <c r="G22" s="12">
        <v>1.222145</v>
      </c>
      <c r="H22" s="12">
        <v>6.032159</v>
      </c>
      <c r="I22" s="12">
        <v>3.5407280000000001</v>
      </c>
      <c r="J22" s="12">
        <v>1.7592239999999999</v>
      </c>
      <c r="K22" s="12">
        <v>2.212647</v>
      </c>
    </row>
    <row r="23" spans="1:11">
      <c r="A23" s="13">
        <v>20</v>
      </c>
      <c r="B23" s="14">
        <v>52.4</v>
      </c>
      <c r="C23" s="14">
        <v>75.901449999999997</v>
      </c>
      <c r="D23" s="14">
        <v>0.67452390000000007</v>
      </c>
      <c r="E23" s="14">
        <v>11.736879999999999</v>
      </c>
      <c r="F23" s="14">
        <v>0.36396260000000002</v>
      </c>
      <c r="G23" s="14">
        <v>0.3327929</v>
      </c>
      <c r="H23" s="14">
        <v>4.9206029999999998</v>
      </c>
      <c r="I23" s="14">
        <v>2.6845469999999998</v>
      </c>
      <c r="J23" s="14">
        <v>2.9912069999999997</v>
      </c>
      <c r="K23" s="14">
        <v>0.39402170000000003</v>
      </c>
    </row>
    <row r="24" spans="1:11">
      <c r="A24" s="11">
        <v>21</v>
      </c>
      <c r="B24" s="12">
        <v>55.47</v>
      </c>
      <c r="C24" s="12">
        <v>75.050150000000002</v>
      </c>
      <c r="D24" s="12">
        <v>1.001163</v>
      </c>
      <c r="E24" s="12">
        <v>10.173310000000001</v>
      </c>
      <c r="F24" s="12">
        <v>1.701217</v>
      </c>
      <c r="G24" s="12">
        <v>1.3862239999999999</v>
      </c>
      <c r="H24" s="12">
        <v>1.6181950000000001</v>
      </c>
      <c r="I24" s="12">
        <v>3.4479639999999998</v>
      </c>
      <c r="J24" s="12">
        <v>4.5402870000000002</v>
      </c>
      <c r="K24" s="12">
        <v>1.0814900000000001</v>
      </c>
    </row>
    <row r="25" spans="1:11">
      <c r="A25" s="13">
        <v>22</v>
      </c>
      <c r="B25" s="14">
        <v>57.5</v>
      </c>
      <c r="C25" s="14">
        <v>64.3</v>
      </c>
      <c r="D25" s="14">
        <v>1.8647339999999999</v>
      </c>
      <c r="E25" s="14">
        <v>10.64</v>
      </c>
      <c r="F25" s="14">
        <v>3.7234749999999996</v>
      </c>
      <c r="G25" s="14">
        <v>3.79</v>
      </c>
      <c r="H25" s="14">
        <v>6.1215869999999999</v>
      </c>
      <c r="I25" s="14">
        <v>2.9062299999999999</v>
      </c>
      <c r="J25" s="14">
        <v>6.1543590000000004</v>
      </c>
      <c r="K25" s="14">
        <v>0.49823259999999997</v>
      </c>
    </row>
    <row r="26" spans="1:11">
      <c r="A26" s="11">
        <v>23</v>
      </c>
      <c r="B26" s="12">
        <v>58.5</v>
      </c>
      <c r="C26" s="12">
        <v>49.17</v>
      </c>
      <c r="D26" s="12">
        <v>6.4444870000000005</v>
      </c>
      <c r="E26" s="12">
        <v>14.58</v>
      </c>
      <c r="F26" s="12">
        <v>2.6575350000000002</v>
      </c>
      <c r="G26" s="12">
        <v>6.5075700000000003</v>
      </c>
      <c r="H26" s="12">
        <v>3.6009729999999998</v>
      </c>
      <c r="I26" s="12">
        <v>3.7465079999999999</v>
      </c>
      <c r="J26" s="12">
        <v>9.4390150000000013</v>
      </c>
      <c r="K26" s="12">
        <v>3.8574980000000001</v>
      </c>
    </row>
    <row r="27" spans="1:11">
      <c r="A27" s="13">
        <v>24</v>
      </c>
      <c r="B27" s="14">
        <v>60.53</v>
      </c>
      <c r="C27" s="14">
        <v>68.775679999999994</v>
      </c>
      <c r="D27" s="14">
        <v>2.4930870000000001</v>
      </c>
      <c r="E27" s="14">
        <v>7.1022199999999991</v>
      </c>
      <c r="F27" s="14">
        <v>2.583952</v>
      </c>
      <c r="G27" s="14">
        <v>3.491015</v>
      </c>
      <c r="H27" s="14">
        <v>6.8607379999999996</v>
      </c>
      <c r="I27" s="14">
        <v>2.3052410000000001</v>
      </c>
      <c r="J27" s="14">
        <v>2.2269799999999997</v>
      </c>
      <c r="K27" s="14">
        <v>4.1610840000000007</v>
      </c>
    </row>
    <row r="28" spans="1:11">
      <c r="A28" s="11">
        <v>25</v>
      </c>
      <c r="B28" s="12">
        <v>62.57</v>
      </c>
      <c r="C28" s="12">
        <v>86.407629999999997</v>
      </c>
      <c r="D28" s="12">
        <v>0.43464180000000002</v>
      </c>
      <c r="E28" s="12">
        <v>3.4482890000000004</v>
      </c>
      <c r="F28" s="12">
        <v>0.67351519999999998</v>
      </c>
      <c r="G28" s="12">
        <v>3.8359259999999997</v>
      </c>
      <c r="H28" s="12">
        <v>2.804262</v>
      </c>
      <c r="I28" s="12">
        <v>1.217036</v>
      </c>
      <c r="J28" s="12">
        <v>0.98542909999999995</v>
      </c>
      <c r="K28" s="12">
        <v>0.19326850000000001</v>
      </c>
    </row>
    <row r="29" spans="1:11">
      <c r="A29" s="13">
        <v>26</v>
      </c>
      <c r="B29" s="14">
        <v>63.4</v>
      </c>
      <c r="C29" s="14">
        <v>75.049449999999993</v>
      </c>
      <c r="D29" s="14">
        <v>0.64012659999999999</v>
      </c>
      <c r="E29" s="14">
        <v>5.8218160000000001</v>
      </c>
      <c r="F29" s="14">
        <v>2.291207</v>
      </c>
      <c r="G29" s="14">
        <v>4.3323309999999999</v>
      </c>
      <c r="H29" s="14">
        <v>5.4520169999999997</v>
      </c>
      <c r="I29" s="14">
        <v>2.2406800000000002</v>
      </c>
      <c r="J29" s="14">
        <v>3.7393149999999999</v>
      </c>
      <c r="K29" s="14">
        <v>0.43304959999999998</v>
      </c>
    </row>
    <row r="30" spans="1:11">
      <c r="A30" s="11">
        <v>27</v>
      </c>
      <c r="B30" s="12">
        <v>64.5</v>
      </c>
      <c r="C30" s="12">
        <v>67.401319999999998</v>
      </c>
      <c r="D30" s="12">
        <v>0.90773499999999996</v>
      </c>
      <c r="E30" s="12">
        <v>1.5351270000000001</v>
      </c>
      <c r="F30" s="12">
        <v>1.7012969999999998</v>
      </c>
      <c r="G30" s="12">
        <v>0.39279299999999995</v>
      </c>
      <c r="H30" s="12">
        <v>22.977700000000002</v>
      </c>
      <c r="I30" s="12">
        <v>2.3227850000000001</v>
      </c>
      <c r="J30" s="12">
        <v>1.6250069999999999</v>
      </c>
      <c r="K30" s="12">
        <v>1.136228</v>
      </c>
    </row>
    <row r="31" spans="1:11">
      <c r="A31" s="13">
        <v>28</v>
      </c>
      <c r="B31" s="14">
        <v>65.5</v>
      </c>
      <c r="C31" s="14">
        <v>61.1</v>
      </c>
      <c r="D31" s="14">
        <v>0.7</v>
      </c>
      <c r="E31" s="14">
        <v>7.9</v>
      </c>
      <c r="F31" s="14">
        <v>6.4</v>
      </c>
      <c r="G31" s="14">
        <v>3.4</v>
      </c>
      <c r="H31" s="14">
        <v>13.5</v>
      </c>
      <c r="I31" s="14">
        <v>4.5</v>
      </c>
      <c r="J31" s="14">
        <v>1.8</v>
      </c>
      <c r="K31" s="14">
        <v>0.7</v>
      </c>
    </row>
  </sheetData>
  <mergeCells count="5">
    <mergeCell ref="A2:A3"/>
    <mergeCell ref="B2:B3"/>
    <mergeCell ref="C2:D2"/>
    <mergeCell ref="E2:F2"/>
    <mergeCell ref="I2:K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69F6F-C758-4AB7-AAAA-FEB3E0C51681}">
  <dimension ref="A1:O31"/>
  <sheetViews>
    <sheetView workbookViewId="0">
      <selection activeCell="S22" sqref="S22"/>
    </sheetView>
  </sheetViews>
  <sheetFormatPr defaultRowHeight="14.4"/>
  <cols>
    <col min="15" max="15" width="16" customWidth="1"/>
  </cols>
  <sheetData>
    <row r="1" spans="1:15">
      <c r="A1" s="20" t="s">
        <v>231</v>
      </c>
    </row>
    <row r="2" spans="1:15">
      <c r="A2" s="5" t="s">
        <v>0</v>
      </c>
      <c r="B2" s="5" t="s">
        <v>219</v>
      </c>
      <c r="C2" s="5" t="s">
        <v>165</v>
      </c>
      <c r="D2" s="5" t="s">
        <v>166</v>
      </c>
      <c r="E2" s="5" t="s">
        <v>167</v>
      </c>
      <c r="F2" s="5" t="s">
        <v>168</v>
      </c>
      <c r="G2" s="5" t="s">
        <v>169</v>
      </c>
      <c r="H2" s="5" t="s">
        <v>170</v>
      </c>
      <c r="I2" s="5" t="s">
        <v>171</v>
      </c>
      <c r="J2" s="5" t="s">
        <v>172</v>
      </c>
      <c r="K2" s="5" t="s">
        <v>218</v>
      </c>
    </row>
    <row r="3" spans="1:15">
      <c r="A3" s="24"/>
      <c r="B3" s="25" t="s">
        <v>220</v>
      </c>
      <c r="C3" s="25" t="s">
        <v>221</v>
      </c>
      <c r="D3" s="25" t="s">
        <v>221</v>
      </c>
      <c r="E3" s="25" t="s">
        <v>221</v>
      </c>
      <c r="F3" s="25" t="s">
        <v>221</v>
      </c>
      <c r="G3" s="25" t="s">
        <v>221</v>
      </c>
      <c r="H3" s="25" t="s">
        <v>221</v>
      </c>
      <c r="I3" s="25" t="s">
        <v>221</v>
      </c>
      <c r="J3" s="25" t="s">
        <v>221</v>
      </c>
      <c r="K3" s="25" t="s">
        <v>221</v>
      </c>
    </row>
    <row r="4" spans="1:15">
      <c r="A4" s="7">
        <v>1</v>
      </c>
      <c r="B4" s="8">
        <v>20</v>
      </c>
      <c r="C4" s="8">
        <v>48.182979000000003</v>
      </c>
      <c r="D4" s="8">
        <v>18.726822333333335</v>
      </c>
      <c r="E4" s="8">
        <v>2.1062566666666669</v>
      </c>
      <c r="F4" s="8">
        <v>8.2301193333333327</v>
      </c>
      <c r="G4" s="8">
        <v>7.8968906666666658</v>
      </c>
      <c r="H4" s="8">
        <v>0.55014166666666675</v>
      </c>
      <c r="I4" s="8">
        <v>0.74819266666666673</v>
      </c>
      <c r="J4" s="8">
        <v>6.2370346666666672</v>
      </c>
      <c r="K4" s="8">
        <v>1.6347066666666665</v>
      </c>
    </row>
    <row r="5" spans="1:15">
      <c r="A5" s="7">
        <v>2</v>
      </c>
      <c r="B5" s="8">
        <v>23</v>
      </c>
      <c r="C5" s="8">
        <v>48.216691666666669</v>
      </c>
      <c r="D5" s="8">
        <v>19.191541666666669</v>
      </c>
      <c r="E5" s="8">
        <v>2.31555</v>
      </c>
      <c r="F5" s="8">
        <v>4.8405166666666668</v>
      </c>
      <c r="G5" s="8">
        <v>7.8022666666666671</v>
      </c>
      <c r="H5" s="8">
        <v>0.52952500000000002</v>
      </c>
      <c r="I5" s="8">
        <v>0.79279166666666667</v>
      </c>
      <c r="J5" s="8">
        <v>4.9601833333333332</v>
      </c>
      <c r="K5" s="8">
        <v>2.4232500000000003</v>
      </c>
    </row>
    <row r="6" spans="1:15">
      <c r="A6" s="7">
        <v>3</v>
      </c>
      <c r="B6" s="8">
        <v>24</v>
      </c>
      <c r="C6" s="8">
        <v>42.979215000000003</v>
      </c>
      <c r="D6" s="8">
        <v>16.064643333333329</v>
      </c>
      <c r="E6" s="8">
        <v>2.1078483333333331</v>
      </c>
      <c r="F6" s="8">
        <v>7.9144749999999986</v>
      </c>
      <c r="G6" s="8">
        <v>5.8655500000000007</v>
      </c>
      <c r="H6" s="8">
        <v>0.56512833333333323</v>
      </c>
      <c r="I6" s="8">
        <v>0.68029666666666666</v>
      </c>
      <c r="J6" s="8">
        <v>3.4389799999999999</v>
      </c>
      <c r="K6" s="8">
        <v>1.5507549999999997</v>
      </c>
    </row>
    <row r="7" spans="1:15">
      <c r="A7" s="7">
        <v>4</v>
      </c>
      <c r="B7" s="8">
        <v>25.59</v>
      </c>
      <c r="C7" s="8">
        <v>44.63</v>
      </c>
      <c r="D7" s="8">
        <v>15.015666666666666</v>
      </c>
      <c r="E7" s="8">
        <v>3.4718466666666665</v>
      </c>
      <c r="F7" s="8">
        <v>6.3683266666666665</v>
      </c>
      <c r="G7" s="8">
        <v>5.3158266666666671</v>
      </c>
      <c r="H7" s="8">
        <v>0.50519999999999998</v>
      </c>
      <c r="I7" s="8">
        <v>0.53326666666666667</v>
      </c>
      <c r="J7" s="8">
        <v>2.5484533333333337</v>
      </c>
      <c r="K7" s="8">
        <v>1.6924199999999998</v>
      </c>
    </row>
    <row r="8" spans="1:15">
      <c r="A8" s="7">
        <v>5</v>
      </c>
      <c r="B8" s="8">
        <v>27.45</v>
      </c>
      <c r="C8" s="8">
        <v>42.27</v>
      </c>
      <c r="D8" s="8">
        <v>17.273827999999998</v>
      </c>
      <c r="E8" s="8">
        <v>2.6250206666666664</v>
      </c>
      <c r="F8" s="8">
        <v>10.082877999999997</v>
      </c>
      <c r="G8" s="8">
        <v>6.2036519999999991</v>
      </c>
      <c r="H8" s="8">
        <v>0.61155466666666658</v>
      </c>
      <c r="I8" s="8">
        <v>0.58045866666666657</v>
      </c>
      <c r="J8" s="8">
        <v>3.5656746666666663</v>
      </c>
      <c r="K8" s="8">
        <v>1.2334746666666667</v>
      </c>
      <c r="N8" s="21" t="s">
        <v>189</v>
      </c>
      <c r="O8" s="21"/>
    </row>
    <row r="9" spans="1:15">
      <c r="A9" s="7">
        <v>6</v>
      </c>
      <c r="B9" s="8">
        <v>29.4</v>
      </c>
      <c r="C9" s="8">
        <v>47.881980666666664</v>
      </c>
      <c r="D9" s="8">
        <v>12.591764</v>
      </c>
      <c r="E9" s="8">
        <v>2.455554999999999</v>
      </c>
      <c r="F9" s="8">
        <v>7.3773996666666664</v>
      </c>
      <c r="G9" s="8">
        <v>4.970150666666667</v>
      </c>
      <c r="H9" s="8">
        <v>0.40254999999999996</v>
      </c>
      <c r="I9" s="8">
        <v>0.38108066666666662</v>
      </c>
      <c r="J9" s="8">
        <v>2.5629016666666664</v>
      </c>
      <c r="K9" s="8">
        <v>2.1858464999999994</v>
      </c>
      <c r="N9" s="22" t="s">
        <v>165</v>
      </c>
      <c r="O9" s="22" t="s">
        <v>222</v>
      </c>
    </row>
    <row r="10" spans="1:15">
      <c r="A10" s="7">
        <v>7</v>
      </c>
      <c r="B10" s="8">
        <v>33</v>
      </c>
      <c r="C10" s="8">
        <v>48.686549333333318</v>
      </c>
      <c r="D10" s="8">
        <v>9.7782526666666669</v>
      </c>
      <c r="E10" s="8">
        <v>4.0588973333333334</v>
      </c>
      <c r="F10" s="8">
        <v>5.2138886666666657</v>
      </c>
      <c r="G10" s="8">
        <v>3.6924339999999995</v>
      </c>
      <c r="H10" s="8">
        <v>0.37657266666666672</v>
      </c>
      <c r="I10" s="8">
        <v>0.41195533333333328</v>
      </c>
      <c r="J10" s="8">
        <v>1.9030819999999997</v>
      </c>
      <c r="K10" s="8">
        <v>1.8462169999999998</v>
      </c>
      <c r="N10" s="22" t="s">
        <v>166</v>
      </c>
      <c r="O10" s="22" t="s">
        <v>223</v>
      </c>
    </row>
    <row r="11" spans="1:15">
      <c r="A11" s="7">
        <v>8</v>
      </c>
      <c r="B11" s="8">
        <v>34.6</v>
      </c>
      <c r="C11" s="8">
        <v>46.732399999999991</v>
      </c>
      <c r="D11" s="8">
        <v>14.786053333333333</v>
      </c>
      <c r="E11" s="8">
        <v>3.371866666666667</v>
      </c>
      <c r="F11" s="8">
        <v>7.3289333333333335</v>
      </c>
      <c r="G11" s="8">
        <v>5.4367866666666664</v>
      </c>
      <c r="H11" s="8">
        <v>0.56011999999999995</v>
      </c>
      <c r="I11" s="8">
        <v>0.60749333333333322</v>
      </c>
      <c r="J11" s="8">
        <v>3.6366000000000001</v>
      </c>
      <c r="K11" s="8">
        <v>1.13696</v>
      </c>
      <c r="N11" s="22" t="s">
        <v>167</v>
      </c>
      <c r="O11" s="22" t="s">
        <v>224</v>
      </c>
    </row>
    <row r="12" spans="1:15">
      <c r="A12" s="7">
        <v>9</v>
      </c>
      <c r="B12" s="8">
        <v>36</v>
      </c>
      <c r="C12" s="8">
        <v>67.386153666666672</v>
      </c>
      <c r="D12" s="8">
        <v>5.8299790000000007</v>
      </c>
      <c r="E12" s="8">
        <v>3.8728310000000001</v>
      </c>
      <c r="F12" s="8">
        <v>1.8465746666666669</v>
      </c>
      <c r="G12" s="8">
        <v>1.5839630000000002</v>
      </c>
      <c r="H12" s="8">
        <v>0.23635050000000002</v>
      </c>
      <c r="I12" s="8">
        <v>0.17000650000000003</v>
      </c>
      <c r="J12" s="8">
        <v>1.0891473333333332</v>
      </c>
      <c r="K12" s="8">
        <v>1.0532110000000001</v>
      </c>
      <c r="N12" s="22" t="s">
        <v>168</v>
      </c>
      <c r="O12" s="22" t="s">
        <v>225</v>
      </c>
    </row>
    <row r="13" spans="1:15">
      <c r="A13" s="7">
        <v>10</v>
      </c>
      <c r="B13" s="8">
        <v>36.450000000000003</v>
      </c>
      <c r="C13" s="8">
        <v>57.456854999999997</v>
      </c>
      <c r="D13" s="8">
        <v>10.29078</v>
      </c>
      <c r="E13" s="8">
        <v>4.0639860000000008</v>
      </c>
      <c r="F13" s="8">
        <v>8.0436690000000013</v>
      </c>
      <c r="G13" s="8">
        <v>2.5785090000000008</v>
      </c>
      <c r="H13" s="8">
        <v>0.366282</v>
      </c>
      <c r="I13" s="8">
        <v>0.40407300000000002</v>
      </c>
      <c r="J13" s="8">
        <v>2.2325760000000003</v>
      </c>
      <c r="K13" s="8">
        <v>1.7674560000000004</v>
      </c>
      <c r="N13" s="22" t="s">
        <v>169</v>
      </c>
      <c r="O13" s="22" t="s">
        <v>226</v>
      </c>
    </row>
    <row r="14" spans="1:15">
      <c r="A14" s="7">
        <v>11</v>
      </c>
      <c r="B14" s="8">
        <v>37</v>
      </c>
      <c r="C14" s="8">
        <v>65.731470000000002</v>
      </c>
      <c r="D14" s="8">
        <v>4.8070499999999994</v>
      </c>
      <c r="E14" s="8">
        <v>3.3004020000000001</v>
      </c>
      <c r="F14" s="8">
        <v>1.6304459999999998</v>
      </c>
      <c r="G14" s="8">
        <v>1.3749479999999998</v>
      </c>
      <c r="H14" s="8">
        <v>0.12379799999999998</v>
      </c>
      <c r="I14" s="8">
        <v>0.260766</v>
      </c>
      <c r="J14" s="8">
        <v>1.0061879999999999</v>
      </c>
      <c r="K14" s="8">
        <v>1.6357139999999999</v>
      </c>
      <c r="N14" s="22" t="s">
        <v>170</v>
      </c>
      <c r="O14" s="22" t="s">
        <v>198</v>
      </c>
    </row>
    <row r="15" spans="1:15">
      <c r="A15" s="7">
        <v>12</v>
      </c>
      <c r="B15" s="8">
        <v>37.659999999999997</v>
      </c>
      <c r="C15" s="8">
        <v>53.616996666666665</v>
      </c>
      <c r="D15" s="8">
        <v>9.7466983333333328</v>
      </c>
      <c r="E15" s="8">
        <v>8.3161766666666654</v>
      </c>
      <c r="F15" s="8">
        <v>7.532726666666667</v>
      </c>
      <c r="G15" s="8">
        <v>2.9771100000000001</v>
      </c>
      <c r="H15" s="8">
        <v>0.40623333333333328</v>
      </c>
      <c r="I15" s="8">
        <v>0.3365933333333333</v>
      </c>
      <c r="J15" s="8">
        <v>1.9673299999999998</v>
      </c>
      <c r="K15" s="8">
        <v>2.1443316666666665</v>
      </c>
      <c r="N15" s="23" t="s">
        <v>171</v>
      </c>
      <c r="O15" s="23" t="s">
        <v>227</v>
      </c>
    </row>
    <row r="16" spans="1:15">
      <c r="A16" s="7">
        <v>13</v>
      </c>
      <c r="B16" s="8">
        <v>38.43</v>
      </c>
      <c r="C16" s="8">
        <v>45.300355333333336</v>
      </c>
      <c r="D16" s="8">
        <v>12.261256000000003</v>
      </c>
      <c r="E16" s="8">
        <v>4.084346</v>
      </c>
      <c r="F16" s="8">
        <v>11.477806666666668</v>
      </c>
      <c r="G16" s="8">
        <v>3.7063180000000004</v>
      </c>
      <c r="H16" s="8">
        <v>0.56704200000000005</v>
      </c>
      <c r="I16" s="8">
        <v>0.42733599999999999</v>
      </c>
      <c r="J16" s="8">
        <v>2.6872859999999998</v>
      </c>
      <c r="K16" s="8">
        <v>1.6600360000000001</v>
      </c>
      <c r="N16" s="23" t="s">
        <v>172</v>
      </c>
      <c r="O16" s="23" t="s">
        <v>228</v>
      </c>
    </row>
    <row r="17" spans="1:15">
      <c r="A17" s="7">
        <v>14</v>
      </c>
      <c r="B17" s="8">
        <v>40.5</v>
      </c>
      <c r="C17" s="8">
        <v>13.397067666666667</v>
      </c>
      <c r="D17" s="8">
        <v>49.42578133333334</v>
      </c>
      <c r="E17" s="8">
        <v>3.3738336666666666</v>
      </c>
      <c r="F17" s="8">
        <v>5.7398006666666674</v>
      </c>
      <c r="G17" s="8">
        <v>1.4916426666666669</v>
      </c>
      <c r="H17" s="8">
        <v>0.31369849999999999</v>
      </c>
      <c r="I17" s="8">
        <v>0.13606200000000002</v>
      </c>
      <c r="J17" s="8">
        <v>0.57196433333333341</v>
      </c>
      <c r="K17" s="8">
        <v>1.2699119999999999</v>
      </c>
      <c r="N17" s="23" t="s">
        <v>218</v>
      </c>
      <c r="O17" s="23" t="s">
        <v>229</v>
      </c>
    </row>
    <row r="18" spans="1:15">
      <c r="A18" s="7">
        <v>15</v>
      </c>
      <c r="B18" s="8">
        <v>41.9</v>
      </c>
      <c r="C18" s="8">
        <v>20</v>
      </c>
      <c r="D18" s="8">
        <v>40</v>
      </c>
      <c r="E18" s="8">
        <v>4.6257399999999995</v>
      </c>
      <c r="F18" s="8">
        <v>13.808756666666664</v>
      </c>
      <c r="G18" s="8">
        <v>3.0451299999999999</v>
      </c>
      <c r="H18" s="8">
        <v>0.47328999999999999</v>
      </c>
      <c r="I18" s="8">
        <v>0.30659666666666668</v>
      </c>
      <c r="J18" s="8">
        <v>2.4230066666666663</v>
      </c>
      <c r="K18" s="8">
        <v>1.89316</v>
      </c>
    </row>
    <row r="19" spans="1:15">
      <c r="A19" s="7">
        <v>16</v>
      </c>
      <c r="B19" s="8">
        <v>44.5</v>
      </c>
      <c r="C19" s="8">
        <v>18.968066</v>
      </c>
      <c r="D19" s="8">
        <v>45.526731999999996</v>
      </c>
      <c r="E19" s="8">
        <v>4.3884913333333335</v>
      </c>
      <c r="F19" s="8">
        <v>8.9934553333333316</v>
      </c>
      <c r="G19" s="8">
        <v>3.2892600000000001</v>
      </c>
      <c r="H19" s="8">
        <v>0.59319133333333329</v>
      </c>
      <c r="I19" s="8">
        <v>0.22771800000000003</v>
      </c>
      <c r="J19" s="8">
        <v>1.4843840000000001</v>
      </c>
      <c r="K19" s="8">
        <v>1.290402</v>
      </c>
    </row>
    <row r="20" spans="1:15">
      <c r="A20" s="7">
        <v>17</v>
      </c>
      <c r="B20" s="8">
        <v>48.54</v>
      </c>
      <c r="C20" s="8">
        <v>12.664222666666669</v>
      </c>
      <c r="D20" s="8">
        <v>68.982801999999992</v>
      </c>
      <c r="E20" s="8">
        <v>3.1583673333333331</v>
      </c>
      <c r="F20" s="8">
        <v>5.0619986666666676</v>
      </c>
      <c r="G20" s="8">
        <v>1.1778526666666667</v>
      </c>
      <c r="H20" s="8">
        <v>0.12916400000000003</v>
      </c>
      <c r="I20" s="8">
        <v>7.6883333333333331E-2</v>
      </c>
      <c r="J20" s="8">
        <v>0.6212173333333334</v>
      </c>
      <c r="K20" s="8">
        <v>1.1624760000000001</v>
      </c>
    </row>
    <row r="21" spans="1:15">
      <c r="A21" s="7">
        <v>18</v>
      </c>
      <c r="B21" s="8">
        <v>49</v>
      </c>
      <c r="C21" s="8">
        <v>37.212555333333334</v>
      </c>
      <c r="D21" s="8">
        <v>12.871149000000001</v>
      </c>
      <c r="E21" s="8">
        <v>4.1320213333333333</v>
      </c>
      <c r="F21" s="8">
        <v>12.425300000000002</v>
      </c>
      <c r="G21" s="8">
        <v>2.2073180000000003</v>
      </c>
      <c r="H21" s="8">
        <v>0.3727589999999999</v>
      </c>
      <c r="I21" s="8">
        <v>0.24363333333333334</v>
      </c>
      <c r="J21" s="8">
        <v>1.6883790000000001</v>
      </c>
      <c r="K21" s="8">
        <v>2.3754250000000003</v>
      </c>
    </row>
    <row r="22" spans="1:15">
      <c r="A22" s="7">
        <v>19</v>
      </c>
      <c r="B22" s="8">
        <v>51</v>
      </c>
      <c r="C22" s="8">
        <v>44.954651666666663</v>
      </c>
      <c r="D22" s="8">
        <v>16.639849999999996</v>
      </c>
      <c r="E22" s="8">
        <v>3.5119553333333338</v>
      </c>
      <c r="F22" s="8">
        <v>7.6408026666666657</v>
      </c>
      <c r="G22" s="8">
        <v>2.207824</v>
      </c>
      <c r="H22" s="8">
        <v>0.39502733333333334</v>
      </c>
      <c r="I22" s="8">
        <v>0.21104200000000001</v>
      </c>
      <c r="J22" s="8">
        <v>1.6044603333333332</v>
      </c>
      <c r="K22" s="8">
        <v>4.0016809999999996</v>
      </c>
    </row>
    <row r="23" spans="1:15">
      <c r="A23" s="7">
        <v>20</v>
      </c>
      <c r="B23" s="8">
        <v>52.4</v>
      </c>
      <c r="C23" s="8">
        <v>36.639783999999999</v>
      </c>
      <c r="D23" s="8">
        <v>16.439849000000002</v>
      </c>
      <c r="E23" s="8">
        <v>2.3655350000000004</v>
      </c>
      <c r="F23" s="8">
        <v>11.674101</v>
      </c>
      <c r="G23" s="8">
        <v>2.6776370000000003</v>
      </c>
      <c r="H23" s="8">
        <v>0.45081400000000005</v>
      </c>
      <c r="I23" s="8">
        <v>0.32448700000000003</v>
      </c>
      <c r="J23" s="8">
        <v>1.8280259999999999</v>
      </c>
      <c r="K23" s="8">
        <v>1.9097669999999998</v>
      </c>
    </row>
    <row r="24" spans="1:15">
      <c r="A24" s="7">
        <v>21</v>
      </c>
      <c r="B24" s="8">
        <v>55.47</v>
      </c>
      <c r="C24" s="8">
        <v>40.540983333333337</v>
      </c>
      <c r="D24" s="8">
        <v>14.526199999999999</v>
      </c>
      <c r="E24" s="8">
        <v>2.0586333333333333</v>
      </c>
      <c r="F24" s="8">
        <v>10.532249999999999</v>
      </c>
      <c r="G24" s="8">
        <v>3.1986833333333338</v>
      </c>
      <c r="H24" s="8">
        <v>0.43286666666666668</v>
      </c>
      <c r="I24" s="8">
        <v>0.34981666666666672</v>
      </c>
      <c r="J24" s="8">
        <v>2.3103000000000002</v>
      </c>
      <c r="K24" s="8">
        <v>1.5502666666666667</v>
      </c>
    </row>
    <row r="25" spans="1:15">
      <c r="A25" s="7">
        <v>22</v>
      </c>
      <c r="B25" s="8">
        <v>57.5</v>
      </c>
      <c r="C25" s="8">
        <v>33.998799666666663</v>
      </c>
      <c r="D25" s="8">
        <v>20.675270999999999</v>
      </c>
      <c r="E25" s="8">
        <v>3.6210473333333337</v>
      </c>
      <c r="F25" s="8">
        <v>9.2959826666666672</v>
      </c>
      <c r="G25" s="8">
        <v>5.0330953333333337</v>
      </c>
      <c r="H25" s="8">
        <v>0.8798556666666667</v>
      </c>
      <c r="I25" s="8">
        <v>0.60707366666666673</v>
      </c>
      <c r="J25" s="8">
        <v>4.4955543333333328</v>
      </c>
      <c r="K25" s="8">
        <v>1.620646</v>
      </c>
    </row>
    <row r="26" spans="1:15">
      <c r="A26" s="7">
        <v>23</v>
      </c>
      <c r="B26" s="8">
        <v>58.5</v>
      </c>
      <c r="C26" s="8">
        <v>34.286514000000004</v>
      </c>
      <c r="D26" s="8">
        <v>22.742630000000002</v>
      </c>
      <c r="E26" s="8">
        <v>1.8519600000000001</v>
      </c>
      <c r="F26" s="8">
        <v>7.4892140000000005</v>
      </c>
      <c r="G26" s="8">
        <v>7.6519619999999993</v>
      </c>
      <c r="H26" s="8">
        <v>0.82777000000000012</v>
      </c>
      <c r="I26" s="8">
        <v>0.80532199999999998</v>
      </c>
      <c r="J26" s="8">
        <v>6.4089040000000015</v>
      </c>
      <c r="K26" s="8">
        <v>2.1213360000000003</v>
      </c>
    </row>
    <row r="27" spans="1:15">
      <c r="A27" s="7">
        <v>24</v>
      </c>
      <c r="B27" s="8">
        <v>60.53</v>
      </c>
      <c r="C27" s="8">
        <v>42.70035</v>
      </c>
      <c r="D27" s="8">
        <v>9.9720413333333315</v>
      </c>
      <c r="E27" s="8">
        <v>2.0998959999999998</v>
      </c>
      <c r="F27" s="8">
        <v>10.516732666666668</v>
      </c>
      <c r="G27" s="8">
        <v>3.0216813333333334</v>
      </c>
      <c r="H27" s="8">
        <v>0.49046866666666661</v>
      </c>
      <c r="I27" s="8">
        <v>0.36477066666666669</v>
      </c>
      <c r="J27" s="8">
        <v>2.891054</v>
      </c>
      <c r="K27" s="8">
        <v>1.88547</v>
      </c>
    </row>
    <row r="28" spans="1:15">
      <c r="A28" s="7">
        <v>25</v>
      </c>
      <c r="B28" s="8">
        <v>62.57</v>
      </c>
      <c r="C28" s="8">
        <v>40.849083</v>
      </c>
      <c r="D28" s="8">
        <v>13.804065000000003</v>
      </c>
      <c r="E28" s="8">
        <v>2.63307</v>
      </c>
      <c r="F28" s="8">
        <v>9.5155500000000011</v>
      </c>
      <c r="G28" s="8">
        <v>4.5127170000000003</v>
      </c>
      <c r="H28" s="8">
        <v>0.58918199999999998</v>
      </c>
      <c r="I28" s="8">
        <v>0.50836500000000007</v>
      </c>
      <c r="J28" s="8">
        <v>4.098204</v>
      </c>
      <c r="K28" s="8">
        <v>1.6971570000000002</v>
      </c>
    </row>
    <row r="29" spans="1:15">
      <c r="A29" s="7">
        <v>26</v>
      </c>
      <c r="B29" s="8">
        <v>63.4</v>
      </c>
      <c r="C29" s="8">
        <v>49.471282333333335</v>
      </c>
      <c r="D29" s="8">
        <v>10.413078000000001</v>
      </c>
      <c r="E29" s="8">
        <v>2.9972283333333332</v>
      </c>
      <c r="F29" s="8">
        <v>8.2090026666666667</v>
      </c>
      <c r="G29" s="8">
        <v>2.9213160000000005</v>
      </c>
      <c r="H29" s="8">
        <v>0.23951650000000005</v>
      </c>
      <c r="I29" s="8">
        <v>0.31673766666666664</v>
      </c>
      <c r="J29" s="8">
        <v>1.9108966666666665</v>
      </c>
      <c r="K29" s="8">
        <v>2.1229276666666665</v>
      </c>
    </row>
    <row r="30" spans="1:15">
      <c r="A30" s="7">
        <v>27</v>
      </c>
      <c r="B30" s="8">
        <v>64.5</v>
      </c>
      <c r="C30" s="8">
        <v>60.62498433333333</v>
      </c>
      <c r="D30" s="8">
        <v>3.2701646666666671</v>
      </c>
      <c r="E30" s="8">
        <v>18.771712333333333</v>
      </c>
      <c r="F30" s="8">
        <v>3.7537379999999998</v>
      </c>
      <c r="G30" s="8">
        <v>0.94296800000000003</v>
      </c>
      <c r="H30" s="8">
        <v>9.0670000000000001E-2</v>
      </c>
      <c r="I30" s="8">
        <v>0.22214149999999999</v>
      </c>
      <c r="J30" s="8">
        <v>0.7827843333333333</v>
      </c>
      <c r="K30" s="8">
        <v>2.3030179999999998</v>
      </c>
    </row>
    <row r="31" spans="1:15">
      <c r="A31" s="7">
        <v>28</v>
      </c>
      <c r="B31" s="8">
        <v>65.5</v>
      </c>
      <c r="C31" s="8">
        <v>52.721249999999998</v>
      </c>
      <c r="D31" s="8">
        <v>13.02525</v>
      </c>
      <c r="E31" s="8">
        <v>6.2466066666666675</v>
      </c>
      <c r="F31" s="8">
        <v>5.8193233333333332</v>
      </c>
      <c r="G31" s="8">
        <v>1.6705399999999999</v>
      </c>
      <c r="H31" s="8">
        <v>0.18469666666666662</v>
      </c>
      <c r="I31" s="8">
        <v>0.22329000000000002</v>
      </c>
      <c r="J31" s="8">
        <v>1.0778566666666667</v>
      </c>
      <c r="K31" s="8">
        <v>1.7725366666666666</v>
      </c>
    </row>
  </sheetData>
  <mergeCells count="1">
    <mergeCell ref="N8:O8"/>
  </mergeCells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E54446-E339-496D-80D4-1B305CEBA82C}">
  <dimension ref="A1:N31"/>
  <sheetViews>
    <sheetView workbookViewId="0">
      <selection activeCell="N29" sqref="N29"/>
    </sheetView>
  </sheetViews>
  <sheetFormatPr defaultRowHeight="14.4"/>
  <cols>
    <col min="14" max="14" width="14" customWidth="1"/>
  </cols>
  <sheetData>
    <row r="1" spans="1:14">
      <c r="A1" s="20" t="s">
        <v>230</v>
      </c>
    </row>
    <row r="2" spans="1:14">
      <c r="A2" s="5" t="s">
        <v>0</v>
      </c>
      <c r="B2" s="5" t="s">
        <v>233</v>
      </c>
      <c r="C2" s="5" t="s">
        <v>119</v>
      </c>
      <c r="D2" s="5" t="s">
        <v>122</v>
      </c>
      <c r="E2" s="5" t="s">
        <v>171</v>
      </c>
      <c r="F2" s="5" t="s">
        <v>120</v>
      </c>
      <c r="G2" s="5" t="s">
        <v>121</v>
      </c>
      <c r="H2" s="5" t="s">
        <v>124</v>
      </c>
      <c r="I2" s="5" t="s">
        <v>236</v>
      </c>
      <c r="J2" s="5" t="s">
        <v>123</v>
      </c>
    </row>
    <row r="3" spans="1:14">
      <c r="A3" s="26"/>
      <c r="B3" s="27" t="s">
        <v>234</v>
      </c>
      <c r="C3" s="27" t="s">
        <v>235</v>
      </c>
      <c r="D3" s="27" t="s">
        <v>235</v>
      </c>
      <c r="E3" s="27" t="s">
        <v>235</v>
      </c>
      <c r="F3" s="27" t="s">
        <v>235</v>
      </c>
      <c r="G3" s="27" t="s">
        <v>235</v>
      </c>
      <c r="H3" s="27" t="s">
        <v>235</v>
      </c>
      <c r="I3" s="27" t="s">
        <v>235</v>
      </c>
      <c r="J3" s="27" t="s">
        <v>235</v>
      </c>
    </row>
    <row r="4" spans="1:14">
      <c r="A4" s="7">
        <v>1</v>
      </c>
      <c r="B4" s="8">
        <v>20</v>
      </c>
      <c r="C4" s="8">
        <v>14.15</v>
      </c>
      <c r="D4" s="8">
        <v>137.68333333333331</v>
      </c>
      <c r="E4" s="8">
        <v>1240.7340000000002</v>
      </c>
      <c r="F4" s="8">
        <v>18.010000000000002</v>
      </c>
      <c r="G4" s="8">
        <v>125.17333333333333</v>
      </c>
      <c r="H4" s="8">
        <v>221.14333333333335</v>
      </c>
      <c r="I4" s="8">
        <v>27.432499999999997</v>
      </c>
      <c r="J4" s="8">
        <v>65.344999999999999</v>
      </c>
    </row>
    <row r="5" spans="1:14">
      <c r="A5" s="7">
        <v>2</v>
      </c>
      <c r="B5" s="8">
        <v>23</v>
      </c>
      <c r="C5" s="8">
        <v>14.31</v>
      </c>
      <c r="D5" s="8">
        <v>126.83333333333333</v>
      </c>
      <c r="E5" s="8">
        <v>1370.4279999999999</v>
      </c>
      <c r="F5" s="8">
        <v>16.88</v>
      </c>
      <c r="G5" s="8">
        <v>99.776666666666657</v>
      </c>
      <c r="H5" s="8">
        <v>200.30999999999997</v>
      </c>
      <c r="I5" s="8">
        <v>25.22</v>
      </c>
      <c r="J5" s="8">
        <v>57.8</v>
      </c>
    </row>
    <row r="6" spans="1:14">
      <c r="A6" s="7">
        <v>3</v>
      </c>
      <c r="B6" s="8">
        <v>24</v>
      </c>
      <c r="C6" s="8">
        <v>42.419999999999995</v>
      </c>
      <c r="D6" s="8">
        <v>150.05000000000001</v>
      </c>
      <c r="E6" s="8">
        <v>1358.636</v>
      </c>
      <c r="F6" s="8">
        <v>18.61</v>
      </c>
      <c r="G6" s="8">
        <v>119.23333333333335</v>
      </c>
      <c r="H6" s="8">
        <v>244.89666666666668</v>
      </c>
      <c r="I6" s="8">
        <v>25.69</v>
      </c>
      <c r="J6" s="8">
        <v>77.482500000000002</v>
      </c>
    </row>
    <row r="7" spans="1:14">
      <c r="A7" s="7">
        <v>4</v>
      </c>
      <c r="B7" s="8">
        <v>25.59</v>
      </c>
      <c r="C7" s="8">
        <v>23.093333333333334</v>
      </c>
      <c r="D7" s="8">
        <v>108.11</v>
      </c>
      <c r="E7" s="8">
        <v>979.72599999999989</v>
      </c>
      <c r="F7" s="8">
        <v>28.55</v>
      </c>
      <c r="G7" s="8">
        <v>97.25</v>
      </c>
      <c r="H7" s="8">
        <v>203.97</v>
      </c>
      <c r="I7" s="8">
        <v>21.567499999999999</v>
      </c>
      <c r="J7" s="8">
        <v>54.134999999999998</v>
      </c>
    </row>
    <row r="8" spans="1:14">
      <c r="A8" s="7">
        <v>5</v>
      </c>
      <c r="B8" s="8">
        <v>27.45</v>
      </c>
      <c r="C8" s="8">
        <v>42.24</v>
      </c>
      <c r="D8" s="8">
        <v>185.31000000000003</v>
      </c>
      <c r="E8" s="8">
        <v>1260.848</v>
      </c>
      <c r="F8" s="8">
        <v>24.61</v>
      </c>
      <c r="G8" s="8">
        <v>142.58333333333334</v>
      </c>
      <c r="H8" s="8">
        <v>340.42333333333335</v>
      </c>
      <c r="I8" s="8">
        <v>28.162499999999998</v>
      </c>
      <c r="J8" s="8">
        <v>90.035000000000011</v>
      </c>
    </row>
    <row r="9" spans="1:14">
      <c r="A9" s="7">
        <v>6</v>
      </c>
      <c r="B9" s="8">
        <v>29.4</v>
      </c>
      <c r="C9" s="8">
        <v>29.41</v>
      </c>
      <c r="D9" s="8">
        <v>129.45333333333335</v>
      </c>
      <c r="E9" s="8">
        <v>887.15599999999995</v>
      </c>
      <c r="F9" s="8">
        <v>19.39</v>
      </c>
      <c r="G9" s="8">
        <v>99.923333333333332</v>
      </c>
      <c r="H9" s="8">
        <v>259.20666666666665</v>
      </c>
      <c r="I9" s="8">
        <v>22.21</v>
      </c>
      <c r="J9" s="8">
        <v>58.09</v>
      </c>
      <c r="M9" s="21" t="s">
        <v>189</v>
      </c>
      <c r="N9" s="21"/>
    </row>
    <row r="10" spans="1:14">
      <c r="A10" s="7">
        <v>7</v>
      </c>
      <c r="B10" s="8">
        <v>33</v>
      </c>
      <c r="C10" s="8">
        <v>22.959999999999997</v>
      </c>
      <c r="D10" s="8">
        <v>85.69</v>
      </c>
      <c r="E10" s="8">
        <v>710.12799999999993</v>
      </c>
      <c r="F10" s="8">
        <v>26.45</v>
      </c>
      <c r="G10" s="8">
        <v>77.093333333333334</v>
      </c>
      <c r="H10" s="8">
        <v>205.91666666666666</v>
      </c>
      <c r="I10" s="8">
        <v>19.814999999999998</v>
      </c>
      <c r="J10" s="8">
        <v>47.835000000000008</v>
      </c>
      <c r="M10" s="28" t="s">
        <v>119</v>
      </c>
      <c r="N10" s="22" t="s">
        <v>242</v>
      </c>
    </row>
    <row r="11" spans="1:14">
      <c r="A11" s="7">
        <v>8</v>
      </c>
      <c r="B11" s="8">
        <v>34.6</v>
      </c>
      <c r="C11" s="8">
        <v>20.173333333333336</v>
      </c>
      <c r="D11" s="8">
        <v>127.07</v>
      </c>
      <c r="E11" s="8">
        <v>1151.26</v>
      </c>
      <c r="F11" s="8">
        <v>24.47</v>
      </c>
      <c r="G11" s="8">
        <v>98.426666666666677</v>
      </c>
      <c r="H11" s="8">
        <v>197.55666666666664</v>
      </c>
      <c r="I11" s="8">
        <v>25.3125</v>
      </c>
      <c r="J11" s="8">
        <v>62.512500000000003</v>
      </c>
      <c r="M11" s="28" t="s">
        <v>122</v>
      </c>
      <c r="N11" s="22" t="s">
        <v>237</v>
      </c>
    </row>
    <row r="12" spans="1:14">
      <c r="A12" s="7">
        <v>9</v>
      </c>
      <c r="B12" s="8">
        <v>36</v>
      </c>
      <c r="C12" s="8">
        <v>30.616666666666664</v>
      </c>
      <c r="D12" s="8">
        <v>23.323333333333334</v>
      </c>
      <c r="E12" s="8">
        <v>261.40999999999997</v>
      </c>
      <c r="F12" s="8">
        <v>18.18</v>
      </c>
      <c r="G12" s="8">
        <v>54.699999999999996</v>
      </c>
      <c r="H12" s="8">
        <v>66.036666666666662</v>
      </c>
      <c r="I12" s="8">
        <v>11.772500000000001</v>
      </c>
      <c r="J12" s="8">
        <v>13.317499999999999</v>
      </c>
      <c r="M12" s="28" t="s">
        <v>171</v>
      </c>
      <c r="N12" s="22" t="s">
        <v>227</v>
      </c>
    </row>
    <row r="13" spans="1:14">
      <c r="A13" s="7">
        <v>10</v>
      </c>
      <c r="B13" s="8">
        <v>36.450000000000003</v>
      </c>
      <c r="C13" s="8">
        <v>66.293333333333337</v>
      </c>
      <c r="D13" s="8">
        <v>115.02</v>
      </c>
      <c r="E13" s="8">
        <v>571.33600000000001</v>
      </c>
      <c r="F13" s="8">
        <v>32.61</v>
      </c>
      <c r="G13" s="8">
        <v>153.54333333333332</v>
      </c>
      <c r="H13" s="8">
        <v>225.89000000000001</v>
      </c>
      <c r="I13" s="8">
        <v>23.389999999999997</v>
      </c>
      <c r="J13" s="8">
        <v>73.795000000000002</v>
      </c>
      <c r="M13" s="28" t="s">
        <v>120</v>
      </c>
      <c r="N13" s="22" t="s">
        <v>197</v>
      </c>
    </row>
    <row r="14" spans="1:14">
      <c r="A14" s="7">
        <v>11</v>
      </c>
      <c r="B14" s="8">
        <v>37</v>
      </c>
      <c r="C14" s="8">
        <v>23.483333333333334</v>
      </c>
      <c r="D14" s="8">
        <v>21.203333333333333</v>
      </c>
      <c r="E14" s="8">
        <v>236.994</v>
      </c>
      <c r="F14" s="8">
        <v>18.239999999999998</v>
      </c>
      <c r="G14" s="8">
        <v>48.656666666666666</v>
      </c>
      <c r="H14" s="8">
        <v>67.61333333333333</v>
      </c>
      <c r="I14" s="8">
        <v>9.504999999999999</v>
      </c>
      <c r="J14" s="8">
        <v>12.442499999999999</v>
      </c>
      <c r="M14" s="28" t="s">
        <v>121</v>
      </c>
      <c r="N14" s="22" t="s">
        <v>238</v>
      </c>
    </row>
    <row r="15" spans="1:14">
      <c r="A15" s="7">
        <v>12</v>
      </c>
      <c r="B15" s="8">
        <v>37.659999999999997</v>
      </c>
      <c r="C15" s="8">
        <v>77.236666666666665</v>
      </c>
      <c r="D15" s="8">
        <v>114.54666666666667</v>
      </c>
      <c r="E15" s="8">
        <v>634.21199999999999</v>
      </c>
      <c r="F15" s="8">
        <v>39.01</v>
      </c>
      <c r="G15" s="8">
        <v>110.50999999999999</v>
      </c>
      <c r="H15" s="8">
        <v>367.00333333333333</v>
      </c>
      <c r="I15" s="8">
        <v>25.84</v>
      </c>
      <c r="J15" s="8">
        <v>83.112499999999997</v>
      </c>
      <c r="M15" s="28" t="s">
        <v>124</v>
      </c>
      <c r="N15" s="22" t="s">
        <v>239</v>
      </c>
    </row>
    <row r="16" spans="1:14">
      <c r="A16" s="7">
        <v>13</v>
      </c>
      <c r="B16" s="8">
        <v>38.43</v>
      </c>
      <c r="C16" s="8">
        <v>129.84666666666666</v>
      </c>
      <c r="D16" s="8">
        <v>171.91</v>
      </c>
      <c r="E16" s="8">
        <v>724.51600000000008</v>
      </c>
      <c r="F16" s="8">
        <v>27.47</v>
      </c>
      <c r="G16" s="8">
        <v>170.21</v>
      </c>
      <c r="H16" s="8">
        <v>488.06666666666666</v>
      </c>
      <c r="I16" s="8">
        <v>24.157500000000002</v>
      </c>
      <c r="J16" s="8">
        <v>141.10749999999999</v>
      </c>
      <c r="M16" s="28" t="s">
        <v>236</v>
      </c>
      <c r="N16" s="23" t="s">
        <v>240</v>
      </c>
    </row>
    <row r="17" spans="1:14">
      <c r="A17" s="7">
        <v>14</v>
      </c>
      <c r="B17" s="8">
        <v>40.5</v>
      </c>
      <c r="C17" s="8">
        <v>110.25666666666666</v>
      </c>
      <c r="D17" s="8">
        <v>83.626666666666665</v>
      </c>
      <c r="E17" s="8">
        <v>365.97799999999995</v>
      </c>
      <c r="F17" s="8">
        <v>19.39</v>
      </c>
      <c r="G17" s="8">
        <v>158.87333333333333</v>
      </c>
      <c r="H17" s="8">
        <v>371.83333333333331</v>
      </c>
      <c r="I17" s="8">
        <v>16.807499999999997</v>
      </c>
      <c r="J17" s="8">
        <v>55.667499999999997</v>
      </c>
      <c r="M17" s="28" t="s">
        <v>123</v>
      </c>
      <c r="N17" s="23" t="s">
        <v>241</v>
      </c>
    </row>
    <row r="18" spans="1:14">
      <c r="A18" s="7">
        <v>15</v>
      </c>
      <c r="B18" s="8">
        <v>41.9</v>
      </c>
      <c r="C18" s="8">
        <v>209.83</v>
      </c>
      <c r="D18" s="8">
        <v>203.22333333333333</v>
      </c>
      <c r="E18" s="8">
        <v>540.48400000000004</v>
      </c>
      <c r="F18" s="8">
        <v>40.28</v>
      </c>
      <c r="G18" s="8">
        <v>240.23333333333332</v>
      </c>
      <c r="H18" s="8">
        <v>945.15666666666675</v>
      </c>
      <c r="I18" s="8">
        <v>24.470000000000002</v>
      </c>
      <c r="J18" s="8">
        <v>118.535</v>
      </c>
    </row>
    <row r="19" spans="1:14">
      <c r="A19" s="7">
        <v>16</v>
      </c>
      <c r="B19" s="8">
        <v>44.5</v>
      </c>
      <c r="C19" s="8">
        <v>165.81666666666666</v>
      </c>
      <c r="D19" s="8">
        <v>125.04333333333334</v>
      </c>
      <c r="E19" s="8">
        <v>831.41599999999994</v>
      </c>
      <c r="F19" s="8">
        <v>21.92</v>
      </c>
      <c r="G19" s="8">
        <v>289.46333333333337</v>
      </c>
      <c r="H19" s="8">
        <v>705.87</v>
      </c>
      <c r="I19" s="8">
        <v>25.27</v>
      </c>
      <c r="J19" s="8">
        <v>82.585000000000008</v>
      </c>
    </row>
    <row r="20" spans="1:14">
      <c r="A20" s="7">
        <v>17</v>
      </c>
      <c r="B20" s="8">
        <v>48.54</v>
      </c>
      <c r="C20" s="8">
        <v>158.23999999999998</v>
      </c>
      <c r="D20" s="8">
        <v>87.686666666666667</v>
      </c>
      <c r="E20" s="8">
        <v>227.92800000000003</v>
      </c>
      <c r="F20" s="8">
        <v>12.75</v>
      </c>
      <c r="G20" s="8">
        <v>108.24000000000001</v>
      </c>
      <c r="H20" s="8">
        <v>380.49666666666667</v>
      </c>
      <c r="I20" s="8">
        <v>13.090000000000002</v>
      </c>
      <c r="J20" s="8">
        <v>70.490000000000009</v>
      </c>
    </row>
    <row r="21" spans="1:14">
      <c r="A21" s="7">
        <v>18</v>
      </c>
      <c r="B21" s="8">
        <v>49</v>
      </c>
      <c r="C21" s="8">
        <v>168.09333333333333</v>
      </c>
      <c r="D21" s="8">
        <v>227.95000000000002</v>
      </c>
      <c r="E21" s="8">
        <v>495.13199999999995</v>
      </c>
      <c r="F21" s="8">
        <v>29.29</v>
      </c>
      <c r="G21" s="8">
        <v>245.40333333333334</v>
      </c>
      <c r="H21" s="8">
        <v>2913.64</v>
      </c>
      <c r="I21" s="8">
        <v>25.302500000000002</v>
      </c>
      <c r="J21" s="8">
        <v>147.785</v>
      </c>
    </row>
    <row r="22" spans="1:14">
      <c r="A22" s="7">
        <v>19</v>
      </c>
      <c r="B22" s="8">
        <v>51</v>
      </c>
      <c r="C22" s="8">
        <v>81.326666666666668</v>
      </c>
      <c r="D22" s="8">
        <v>105.21333333333332</v>
      </c>
      <c r="E22" s="8">
        <v>445.66799999999995</v>
      </c>
      <c r="F22" s="8">
        <v>15.93</v>
      </c>
      <c r="G22" s="8">
        <v>173.06666666666669</v>
      </c>
      <c r="H22" s="8">
        <v>395.11333333333329</v>
      </c>
      <c r="I22" s="8">
        <v>17.53</v>
      </c>
      <c r="J22" s="8">
        <v>72.83250000000001</v>
      </c>
    </row>
    <row r="23" spans="1:14">
      <c r="A23" s="7">
        <v>20</v>
      </c>
      <c r="B23" s="8">
        <v>52.4</v>
      </c>
      <c r="C23" s="8">
        <v>127.13333333333333</v>
      </c>
      <c r="D23" s="8">
        <v>170.63333333333333</v>
      </c>
      <c r="E23" s="8">
        <v>538.50600000000009</v>
      </c>
      <c r="F23" s="8">
        <v>21.58</v>
      </c>
      <c r="G23" s="8">
        <v>152.15666666666667</v>
      </c>
      <c r="H23" s="8">
        <v>644.4899999999999</v>
      </c>
      <c r="I23" s="8">
        <v>21.497499999999999</v>
      </c>
      <c r="J23" s="8">
        <v>97.69250000000001</v>
      </c>
    </row>
    <row r="24" spans="1:14">
      <c r="A24" s="7">
        <v>21</v>
      </c>
      <c r="B24" s="8">
        <v>55.47</v>
      </c>
      <c r="C24" s="8">
        <v>123.17333333333333</v>
      </c>
      <c r="D24" s="8">
        <v>174.70666666666668</v>
      </c>
      <c r="E24" s="8">
        <v>650.73800000000006</v>
      </c>
      <c r="F24" s="8">
        <v>19.809999999999999</v>
      </c>
      <c r="G24" s="8">
        <v>162.86666666666665</v>
      </c>
      <c r="H24" s="8">
        <v>499.66666666666669</v>
      </c>
      <c r="I24" s="8">
        <v>23.2775</v>
      </c>
      <c r="J24" s="8">
        <v>113.48</v>
      </c>
    </row>
    <row r="25" spans="1:14">
      <c r="A25" s="7">
        <v>22</v>
      </c>
      <c r="B25" s="8">
        <v>57.5</v>
      </c>
      <c r="C25" s="8">
        <v>184.55666666666664</v>
      </c>
      <c r="D25" s="8">
        <v>140.16999999999999</v>
      </c>
      <c r="E25" s="8">
        <v>1181.0739999999998</v>
      </c>
      <c r="F25" s="8">
        <v>22.06</v>
      </c>
      <c r="G25" s="8">
        <v>272.72666666666663</v>
      </c>
      <c r="H25" s="8">
        <v>491.37666666666672</v>
      </c>
      <c r="I25" s="8">
        <v>31.567500000000003</v>
      </c>
      <c r="J25" s="8">
        <v>71.12</v>
      </c>
    </row>
    <row r="26" spans="1:14">
      <c r="A26" s="7">
        <v>23</v>
      </c>
      <c r="B26" s="8">
        <v>58.5</v>
      </c>
      <c r="C26" s="8">
        <v>56.013333333333328</v>
      </c>
      <c r="D26" s="8">
        <v>100.18333333333334</v>
      </c>
      <c r="E26" s="8">
        <v>1563.9019999999998</v>
      </c>
      <c r="F26" s="8">
        <v>15.95</v>
      </c>
      <c r="G26" s="8">
        <v>216.83333333333334</v>
      </c>
      <c r="H26" s="8">
        <v>185.58333333333334</v>
      </c>
      <c r="I26" s="8">
        <v>29.715</v>
      </c>
      <c r="J26" s="8">
        <v>61.407499999999999</v>
      </c>
    </row>
    <row r="27" spans="1:14">
      <c r="A27" s="7">
        <v>24</v>
      </c>
      <c r="B27" s="8">
        <v>60.53</v>
      </c>
      <c r="C27" s="8">
        <v>87.073333333333338</v>
      </c>
      <c r="D27" s="8">
        <v>160.87333333333333</v>
      </c>
      <c r="E27" s="8">
        <v>734.64</v>
      </c>
      <c r="F27" s="8">
        <v>19.36</v>
      </c>
      <c r="G27" s="8">
        <v>167.49333333333334</v>
      </c>
      <c r="H27" s="8">
        <v>349.54666666666668</v>
      </c>
      <c r="I27" s="8">
        <v>25.8125</v>
      </c>
      <c r="J27" s="8">
        <v>75.004999999999995</v>
      </c>
    </row>
    <row r="28" spans="1:14">
      <c r="A28" s="7">
        <v>25</v>
      </c>
      <c r="B28" s="8">
        <v>62.57</v>
      </c>
      <c r="C28" s="8">
        <v>48.23</v>
      </c>
      <c r="D28" s="8">
        <v>182.32333333333335</v>
      </c>
      <c r="E28" s="8">
        <v>1003.6559999999999</v>
      </c>
      <c r="F28" s="8">
        <v>25.71</v>
      </c>
      <c r="G28" s="8">
        <v>214.40333333333334</v>
      </c>
      <c r="H28" s="8">
        <v>405.72333333333336</v>
      </c>
      <c r="I28" s="8">
        <v>27.419999999999998</v>
      </c>
      <c r="J28" s="8">
        <v>101.68</v>
      </c>
    </row>
    <row r="29" spans="1:14">
      <c r="A29" s="7">
        <v>26</v>
      </c>
      <c r="B29" s="8">
        <v>63.4</v>
      </c>
      <c r="C29" s="8">
        <v>26.416666666666668</v>
      </c>
      <c r="D29" s="8">
        <v>149.01666666666665</v>
      </c>
      <c r="E29" s="8">
        <v>476.00400000000002</v>
      </c>
      <c r="F29" s="8">
        <v>35.1</v>
      </c>
      <c r="G29" s="8">
        <v>106.21666666666665</v>
      </c>
      <c r="H29" s="8">
        <v>308.15666666666669</v>
      </c>
      <c r="I29" s="8">
        <v>16.89</v>
      </c>
      <c r="J29" s="8">
        <v>77.42</v>
      </c>
    </row>
    <row r="30" spans="1:14">
      <c r="A30" s="7">
        <v>27</v>
      </c>
      <c r="B30" s="8">
        <v>64.5</v>
      </c>
      <c r="C30" s="8">
        <v>46.25333333333333</v>
      </c>
      <c r="D30" s="8">
        <v>83.076666666666654</v>
      </c>
      <c r="E30" s="8">
        <v>115.16199999999999</v>
      </c>
      <c r="F30" s="8">
        <v>28.7</v>
      </c>
      <c r="G30" s="8">
        <v>129.95333333333335</v>
      </c>
      <c r="H30" s="8">
        <v>150.69333333333333</v>
      </c>
      <c r="I30" s="8">
        <v>26.137500000000003</v>
      </c>
      <c r="J30" s="8">
        <v>36.935000000000002</v>
      </c>
    </row>
    <row r="31" spans="1:14">
      <c r="A31" s="7">
        <v>28</v>
      </c>
      <c r="B31" s="8">
        <v>65.5</v>
      </c>
      <c r="C31" s="8">
        <v>59.653333333333329</v>
      </c>
      <c r="D31" s="8">
        <v>140.60666666666668</v>
      </c>
      <c r="E31" s="8">
        <v>343.54399999999998</v>
      </c>
      <c r="F31" s="8">
        <v>23.34</v>
      </c>
      <c r="G31" s="8">
        <v>415.79333333333335</v>
      </c>
      <c r="H31" s="8">
        <v>536.92333333333329</v>
      </c>
      <c r="I31" s="8">
        <v>14.57</v>
      </c>
      <c r="J31" s="8">
        <v>60.77</v>
      </c>
    </row>
  </sheetData>
  <mergeCells count="1">
    <mergeCell ref="M9:N9"/>
  </mergeCells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11F20C-B134-4581-B500-B992ECEBAD20}">
  <dimension ref="A1:Q19"/>
  <sheetViews>
    <sheetView workbookViewId="0">
      <selection activeCell="P22" sqref="P22"/>
    </sheetView>
  </sheetViews>
  <sheetFormatPr defaultRowHeight="14.4"/>
  <cols>
    <col min="2" max="2" width="34" customWidth="1"/>
    <col min="4" max="4" width="13.44140625" bestFit="1" customWidth="1"/>
    <col min="14" max="14" width="26.6640625" customWidth="1"/>
    <col min="17" max="17" width="20.33203125" customWidth="1"/>
  </cols>
  <sheetData>
    <row r="1" spans="1:17">
      <c r="A1" t="s">
        <v>243</v>
      </c>
    </row>
    <row r="2" spans="1:17">
      <c r="A2" s="3"/>
      <c r="B2" s="1" t="s">
        <v>113</v>
      </c>
      <c r="C2" s="1" t="s">
        <v>114</v>
      </c>
      <c r="D2" s="1" t="s">
        <v>115</v>
      </c>
      <c r="E2" s="1" t="s">
        <v>116</v>
      </c>
      <c r="F2" s="1" t="s">
        <v>117</v>
      </c>
      <c r="G2" s="1" t="s">
        <v>118</v>
      </c>
      <c r="H2" s="1" t="s">
        <v>119</v>
      </c>
      <c r="I2" s="1" t="s">
        <v>120</v>
      </c>
      <c r="J2" s="1" t="s">
        <v>121</v>
      </c>
      <c r="K2" s="1" t="s">
        <v>122</v>
      </c>
      <c r="L2" s="1" t="s">
        <v>123</v>
      </c>
      <c r="M2" s="1" t="s">
        <v>124</v>
      </c>
      <c r="N2" s="1" t="s">
        <v>125</v>
      </c>
    </row>
    <row r="3" spans="1:17">
      <c r="A3" s="3"/>
      <c r="B3" s="3"/>
      <c r="C3" s="3" t="s">
        <v>126</v>
      </c>
      <c r="D3" s="3"/>
      <c r="E3" s="3" t="s">
        <v>126</v>
      </c>
      <c r="F3" s="3" t="s">
        <v>126</v>
      </c>
      <c r="G3" s="3" t="s">
        <v>126</v>
      </c>
      <c r="H3" s="3" t="s">
        <v>127</v>
      </c>
      <c r="I3" s="3" t="s">
        <v>127</v>
      </c>
      <c r="J3" s="3" t="s">
        <v>127</v>
      </c>
      <c r="K3" s="3" t="s">
        <v>127</v>
      </c>
      <c r="L3" s="3" t="s">
        <v>127</v>
      </c>
      <c r="M3" s="3" t="s">
        <v>127</v>
      </c>
      <c r="N3" s="3"/>
    </row>
    <row r="4" spans="1:17">
      <c r="A4" s="3">
        <v>1</v>
      </c>
      <c r="B4" s="3" t="s">
        <v>128</v>
      </c>
      <c r="C4" s="6">
        <v>0.2</v>
      </c>
      <c r="D4" s="3"/>
      <c r="E4" s="6">
        <v>2.2000000000000002</v>
      </c>
      <c r="F4" s="6">
        <v>58.9</v>
      </c>
      <c r="G4" s="6">
        <v>16.7</v>
      </c>
      <c r="H4" s="6">
        <v>1000</v>
      </c>
      <c r="I4" s="6">
        <v>3700</v>
      </c>
      <c r="J4" s="6">
        <v>130000</v>
      </c>
      <c r="K4" s="6">
        <v>68000</v>
      </c>
      <c r="L4" s="6">
        <v>45000</v>
      </c>
      <c r="M4" s="6">
        <v>95000</v>
      </c>
      <c r="N4" s="3" t="s">
        <v>129</v>
      </c>
    </row>
    <row r="5" spans="1:17">
      <c r="A5" s="3">
        <v>2</v>
      </c>
      <c r="B5" s="3" t="s">
        <v>130</v>
      </c>
      <c r="C5" s="6">
        <v>3.8</v>
      </c>
      <c r="D5" s="3" t="s">
        <v>131</v>
      </c>
      <c r="E5" s="6">
        <v>34.6</v>
      </c>
      <c r="F5" s="6">
        <v>20.83</v>
      </c>
      <c r="G5" s="6">
        <v>5.54</v>
      </c>
      <c r="H5" s="6">
        <v>11000.000000000002</v>
      </c>
      <c r="I5" s="6">
        <v>3000</v>
      </c>
      <c r="J5" s="6">
        <v>148000</v>
      </c>
      <c r="K5" s="6">
        <v>37000</v>
      </c>
      <c r="L5" s="6">
        <v>22000.000000000004</v>
      </c>
      <c r="M5" s="6">
        <v>77000</v>
      </c>
      <c r="N5" s="3" t="s">
        <v>132</v>
      </c>
    </row>
    <row r="6" spans="1:17">
      <c r="A6" s="3">
        <v>3</v>
      </c>
      <c r="B6" s="3" t="s">
        <v>133</v>
      </c>
      <c r="C6" s="6">
        <v>9.1999999999999993</v>
      </c>
      <c r="D6" s="3" t="s">
        <v>134</v>
      </c>
      <c r="E6" s="6">
        <v>32.181600000000003</v>
      </c>
      <c r="F6" s="6">
        <v>21.527999999999999</v>
      </c>
      <c r="G6" s="6">
        <v>5.6684999999999999</v>
      </c>
      <c r="H6" s="6">
        <v>35030</v>
      </c>
      <c r="I6" s="6">
        <v>4000</v>
      </c>
      <c r="J6" s="6">
        <v>100000</v>
      </c>
      <c r="K6" s="6">
        <v>71450</v>
      </c>
      <c r="L6" s="6">
        <v>50370</v>
      </c>
      <c r="M6" s="6">
        <v>109700</v>
      </c>
      <c r="N6" s="3" t="s">
        <v>135</v>
      </c>
      <c r="P6" s="21" t="s">
        <v>189</v>
      </c>
      <c r="Q6" s="21"/>
    </row>
    <row r="7" spans="1:17">
      <c r="A7" s="3">
        <v>4</v>
      </c>
      <c r="B7" s="3" t="s">
        <v>136</v>
      </c>
      <c r="C7" s="6">
        <v>4.3499999999999996</v>
      </c>
      <c r="D7" s="3" t="s">
        <v>137</v>
      </c>
      <c r="E7" s="6">
        <v>2.0699999999999998</v>
      </c>
      <c r="F7" s="6">
        <v>62.6</v>
      </c>
      <c r="G7" s="6">
        <v>8.91</v>
      </c>
      <c r="H7" s="6">
        <v>12000</v>
      </c>
      <c r="I7" s="6">
        <v>5700.0000000000009</v>
      </c>
      <c r="J7" s="6">
        <v>101000</v>
      </c>
      <c r="K7" s="6">
        <v>38000</v>
      </c>
      <c r="L7" s="6">
        <v>27000</v>
      </c>
      <c r="M7" s="6">
        <v>88000.000000000015</v>
      </c>
      <c r="N7" s="3" t="s">
        <v>138</v>
      </c>
      <c r="P7" s="28" t="s">
        <v>114</v>
      </c>
      <c r="Q7" s="22" t="s">
        <v>213</v>
      </c>
    </row>
    <row r="8" spans="1:17">
      <c r="A8" s="3">
        <v>5</v>
      </c>
      <c r="B8" s="3" t="s">
        <v>139</v>
      </c>
      <c r="C8" s="6">
        <v>9.73</v>
      </c>
      <c r="D8" s="3" t="s">
        <v>140</v>
      </c>
      <c r="E8" s="6">
        <v>3.75</v>
      </c>
      <c r="F8" s="6">
        <v>41.85</v>
      </c>
      <c r="G8" s="6">
        <v>14.28</v>
      </c>
      <c r="H8" s="6">
        <v>18710</v>
      </c>
      <c r="I8" s="6">
        <v>15820.000000000002</v>
      </c>
      <c r="J8" s="6">
        <v>164610</v>
      </c>
      <c r="K8" s="6">
        <v>91620</v>
      </c>
      <c r="L8" s="6">
        <v>32320.000000000004</v>
      </c>
      <c r="M8" s="6">
        <v>45890</v>
      </c>
      <c r="N8" s="3" t="s">
        <v>141</v>
      </c>
      <c r="P8" s="28" t="s">
        <v>116</v>
      </c>
      <c r="Q8" s="22" t="s">
        <v>244</v>
      </c>
    </row>
    <row r="9" spans="1:17">
      <c r="A9" s="3">
        <v>6</v>
      </c>
      <c r="B9" s="3" t="s">
        <v>142</v>
      </c>
      <c r="C9" s="6">
        <v>8.52</v>
      </c>
      <c r="D9" s="3" t="s">
        <v>131</v>
      </c>
      <c r="E9" s="6">
        <v>37.299999999999997</v>
      </c>
      <c r="F9" s="6">
        <v>8.84</v>
      </c>
      <c r="G9" s="6">
        <v>3.37</v>
      </c>
      <c r="H9" s="6">
        <v>11900</v>
      </c>
      <c r="I9" s="6">
        <v>16500</v>
      </c>
      <c r="J9" s="6">
        <v>95200</v>
      </c>
      <c r="K9" s="6">
        <v>127000</v>
      </c>
      <c r="L9" s="6">
        <v>61900</v>
      </c>
      <c r="M9" s="6">
        <v>158000</v>
      </c>
      <c r="N9" s="3" t="s">
        <v>143</v>
      </c>
      <c r="P9" s="28" t="s">
        <v>117</v>
      </c>
      <c r="Q9" s="22" t="s">
        <v>245</v>
      </c>
    </row>
    <row r="10" spans="1:17">
      <c r="A10" s="3">
        <v>7</v>
      </c>
      <c r="B10" s="3" t="s">
        <v>144</v>
      </c>
      <c r="C10" s="6">
        <v>10</v>
      </c>
      <c r="D10" s="3" t="s">
        <v>131</v>
      </c>
      <c r="E10" s="6">
        <v>29.8</v>
      </c>
      <c r="F10" s="6">
        <v>21.84</v>
      </c>
      <c r="G10" s="6">
        <v>3.57</v>
      </c>
      <c r="H10" s="6">
        <v>36310</v>
      </c>
      <c r="I10" s="6">
        <v>12660</v>
      </c>
      <c r="J10" s="6">
        <v>151270</v>
      </c>
      <c r="K10" s="6">
        <v>59270.000000000007</v>
      </c>
      <c r="L10" s="6">
        <v>22350.000000000004</v>
      </c>
      <c r="M10" s="6">
        <v>111759.99999999999</v>
      </c>
      <c r="N10" s="3" t="s">
        <v>145</v>
      </c>
      <c r="P10" s="28" t="s">
        <v>118</v>
      </c>
      <c r="Q10" s="22" t="s">
        <v>246</v>
      </c>
    </row>
    <row r="11" spans="1:17">
      <c r="A11" s="3">
        <v>8</v>
      </c>
      <c r="B11" s="3" t="s">
        <v>146</v>
      </c>
      <c r="C11" s="6">
        <v>16.600000000000001</v>
      </c>
      <c r="D11" s="3" t="s">
        <v>137</v>
      </c>
      <c r="E11" s="6">
        <v>4.97</v>
      </c>
      <c r="F11" s="6">
        <v>29.4</v>
      </c>
      <c r="G11" s="6">
        <v>8.86</v>
      </c>
      <c r="H11" s="6">
        <v>117000</v>
      </c>
      <c r="I11" s="6">
        <v>14800</v>
      </c>
      <c r="J11" s="6">
        <v>196000.00000000003</v>
      </c>
      <c r="K11" s="6">
        <v>110000</v>
      </c>
      <c r="L11" s="6">
        <v>106000</v>
      </c>
      <c r="M11" s="6">
        <v>83000.000000000015</v>
      </c>
      <c r="N11" s="3" t="s">
        <v>138</v>
      </c>
      <c r="P11" s="28" t="s">
        <v>119</v>
      </c>
      <c r="Q11" s="22" t="s">
        <v>242</v>
      </c>
    </row>
    <row r="12" spans="1:17">
      <c r="A12" s="3">
        <v>9</v>
      </c>
      <c r="B12" s="3" t="s">
        <v>147</v>
      </c>
      <c r="C12" s="6">
        <v>13.35</v>
      </c>
      <c r="D12" s="3" t="s">
        <v>131</v>
      </c>
      <c r="E12" s="6">
        <v>28.875000000000004</v>
      </c>
      <c r="F12" s="6">
        <v>25.10638888888889</v>
      </c>
      <c r="G12" s="6">
        <v>4.8841666666666672</v>
      </c>
      <c r="H12" s="6">
        <v>85580.555555555533</v>
      </c>
      <c r="I12" s="6">
        <v>24030</v>
      </c>
      <c r="J12" s="6">
        <v>153337.77777777778</v>
      </c>
      <c r="K12" s="6">
        <v>130930</v>
      </c>
      <c r="L12" s="6">
        <v>77480</v>
      </c>
      <c r="M12" s="6">
        <v>389206.80555555562</v>
      </c>
      <c r="N12" s="3" t="s">
        <v>148</v>
      </c>
      <c r="P12" s="28" t="s">
        <v>120</v>
      </c>
      <c r="Q12" s="22" t="s">
        <v>197</v>
      </c>
    </row>
    <row r="13" spans="1:17">
      <c r="A13" s="3">
        <v>10</v>
      </c>
      <c r="B13" s="3" t="s">
        <v>149</v>
      </c>
      <c r="C13" s="6">
        <v>9.15</v>
      </c>
      <c r="D13" s="3" t="s">
        <v>134</v>
      </c>
      <c r="E13" s="6">
        <v>20.9</v>
      </c>
      <c r="F13" s="6">
        <v>27.2</v>
      </c>
      <c r="G13" s="6">
        <v>7.9</v>
      </c>
      <c r="H13" s="6">
        <v>84000</v>
      </c>
      <c r="I13" s="6">
        <v>8699.9999999999982</v>
      </c>
      <c r="J13" s="6">
        <v>245000</v>
      </c>
      <c r="K13" s="6">
        <v>171660</v>
      </c>
      <c r="L13" s="6">
        <v>96999.999999999985</v>
      </c>
      <c r="M13" s="6">
        <v>328670</v>
      </c>
      <c r="N13" s="3" t="s">
        <v>150</v>
      </c>
      <c r="P13" s="28" t="s">
        <v>121</v>
      </c>
      <c r="Q13" s="22" t="s">
        <v>238</v>
      </c>
    </row>
    <row r="14" spans="1:17">
      <c r="A14" s="3">
        <v>11</v>
      </c>
      <c r="B14" s="3" t="s">
        <v>151</v>
      </c>
      <c r="C14" s="6">
        <v>3.4</v>
      </c>
      <c r="D14" s="3" t="s">
        <v>152</v>
      </c>
      <c r="E14" s="6">
        <v>2.79</v>
      </c>
      <c r="F14" s="6">
        <v>46.02</v>
      </c>
      <c r="G14" s="6">
        <v>11.77</v>
      </c>
      <c r="H14" s="6">
        <v>53920.000000000007</v>
      </c>
      <c r="I14" s="6">
        <v>17200</v>
      </c>
      <c r="J14" s="6">
        <v>266240</v>
      </c>
      <c r="K14" s="6">
        <v>81660</v>
      </c>
      <c r="L14" s="6">
        <v>140440</v>
      </c>
      <c r="M14" s="6">
        <v>230889.99999999997</v>
      </c>
      <c r="N14" s="3" t="s">
        <v>153</v>
      </c>
      <c r="P14" s="28" t="s">
        <v>122</v>
      </c>
      <c r="Q14" s="22" t="s">
        <v>237</v>
      </c>
    </row>
    <row r="15" spans="1:17">
      <c r="A15" s="3">
        <v>12</v>
      </c>
      <c r="B15" s="3" t="s">
        <v>154</v>
      </c>
      <c r="C15" s="6">
        <v>6.91</v>
      </c>
      <c r="D15" s="3" t="s">
        <v>137</v>
      </c>
      <c r="E15" s="6">
        <v>19.8</v>
      </c>
      <c r="F15" s="6">
        <v>22.9</v>
      </c>
      <c r="G15" s="6">
        <v>7.69</v>
      </c>
      <c r="H15" s="6">
        <v>105000</v>
      </c>
      <c r="I15" s="6">
        <v>15500</v>
      </c>
      <c r="J15" s="6">
        <v>518000</v>
      </c>
      <c r="K15" s="6">
        <v>208000</v>
      </c>
      <c r="L15" s="6">
        <v>127000</v>
      </c>
      <c r="M15" s="6">
        <v>96000</v>
      </c>
      <c r="N15" s="3" t="s">
        <v>155</v>
      </c>
      <c r="P15" s="29" t="s">
        <v>123</v>
      </c>
      <c r="Q15" s="23" t="s">
        <v>241</v>
      </c>
    </row>
    <row r="16" spans="1:17">
      <c r="A16" s="3">
        <v>13</v>
      </c>
      <c r="B16" s="3" t="s">
        <v>156</v>
      </c>
      <c r="C16" s="6">
        <v>7</v>
      </c>
      <c r="D16" s="3" t="s">
        <v>157</v>
      </c>
      <c r="E16" s="6">
        <v>0.30515094339622639</v>
      </c>
      <c r="F16" s="6">
        <v>52.799433962264146</v>
      </c>
      <c r="G16" s="6">
        <v>10.887735849056602</v>
      </c>
      <c r="H16" s="6">
        <v>175215.35408282938</v>
      </c>
      <c r="I16" s="6">
        <v>82616.966148724619</v>
      </c>
      <c r="J16" s="6">
        <v>578503.39970503829</v>
      </c>
      <c r="K16" s="6">
        <v>45422.302380096779</v>
      </c>
      <c r="L16" s="6">
        <v>61154.283164376066</v>
      </c>
      <c r="M16" s="6">
        <v>54285.173148110269</v>
      </c>
      <c r="N16" s="3" t="s">
        <v>158</v>
      </c>
      <c r="P16" s="29" t="s">
        <v>124</v>
      </c>
      <c r="Q16" s="22" t="s">
        <v>239</v>
      </c>
    </row>
    <row r="17" spans="1:14">
      <c r="A17" s="3">
        <v>14</v>
      </c>
      <c r="B17" s="3" t="s">
        <v>159</v>
      </c>
      <c r="C17" s="6">
        <v>3.5133333333333341</v>
      </c>
      <c r="D17" s="3" t="s">
        <v>131</v>
      </c>
      <c r="E17" s="6">
        <v>34.36</v>
      </c>
      <c r="F17" s="6">
        <v>30.604000000000003</v>
      </c>
      <c r="G17" s="6">
        <v>2.35</v>
      </c>
      <c r="H17" s="6">
        <v>50000</v>
      </c>
      <c r="I17" s="6">
        <v>5828.5714285714284</v>
      </c>
      <c r="J17" s="6">
        <v>356000</v>
      </c>
      <c r="K17" s="6">
        <v>145333.33333333334</v>
      </c>
      <c r="L17" s="6">
        <v>34000</v>
      </c>
      <c r="M17" s="6">
        <v>653933.33333333326</v>
      </c>
      <c r="N17" s="3" t="s">
        <v>160</v>
      </c>
    </row>
    <row r="18" spans="1:14">
      <c r="A18" s="3">
        <v>15</v>
      </c>
      <c r="B18" s="3" t="s">
        <v>161</v>
      </c>
      <c r="C18" s="6">
        <v>6</v>
      </c>
      <c r="D18" s="3" t="s">
        <v>157</v>
      </c>
      <c r="E18" s="6">
        <v>0.86631022099447552</v>
      </c>
      <c r="F18" s="6">
        <v>47.057775414364691</v>
      </c>
      <c r="G18" s="6">
        <v>11.777024309392267</v>
      </c>
      <c r="H18" s="6">
        <v>189112.45856353588</v>
      </c>
      <c r="I18" s="6">
        <v>105867.955801105</v>
      </c>
      <c r="J18" s="6">
        <v>986300.82872928178</v>
      </c>
      <c r="K18" s="6">
        <v>127453.2853185595</v>
      </c>
      <c r="L18" s="6">
        <v>99546.260387811635</v>
      </c>
      <c r="M18" s="6">
        <v>214984.28808864256</v>
      </c>
      <c r="N18" s="3" t="s">
        <v>158</v>
      </c>
    </row>
    <row r="19" spans="1:14">
      <c r="A19" s="3">
        <v>16</v>
      </c>
      <c r="B19" s="3" t="s">
        <v>162</v>
      </c>
      <c r="C19" s="6">
        <v>5</v>
      </c>
      <c r="D19" s="3" t="s">
        <v>157</v>
      </c>
      <c r="E19" s="6">
        <v>2.2034210526315801</v>
      </c>
      <c r="F19" s="6">
        <v>58.401879699248141</v>
      </c>
      <c r="G19" s="6">
        <v>8.1790977443608988</v>
      </c>
      <c r="H19" s="6">
        <v>142070.33898305087</v>
      </c>
      <c r="I19" s="6">
        <v>169237.42372881368</v>
      </c>
      <c r="J19" s="6">
        <v>666927.1186440679</v>
      </c>
      <c r="K19" s="6">
        <v>123270.61016949153</v>
      </c>
      <c r="L19" s="6">
        <v>87758.474576271197</v>
      </c>
      <c r="M19" s="6">
        <v>656984.91525423748</v>
      </c>
      <c r="N19" s="3" t="s">
        <v>158</v>
      </c>
    </row>
  </sheetData>
  <mergeCells count="1">
    <mergeCell ref="P6:Q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Supplementry table 1</vt:lpstr>
      <vt:lpstr>Supplementry table 2</vt:lpstr>
      <vt:lpstr>Supplementry table 3</vt:lpstr>
      <vt:lpstr>Supplementry table 4</vt:lpstr>
      <vt:lpstr>Supplementry table 5</vt:lpstr>
      <vt:lpstr>Supplementry table 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Muhammad Usman</dc:creator>
  <cp:lastModifiedBy>Muhammad Usman</cp:lastModifiedBy>
  <dcterms:created xsi:type="dcterms:W3CDTF">2015-06-05T18:17:20Z</dcterms:created>
  <dcterms:modified xsi:type="dcterms:W3CDTF">2025-04-03T11:11:14Z</dcterms:modified>
</cp:coreProperties>
</file>