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omologene\Desktop\林浩东论文\附图附表\"/>
    </mc:Choice>
  </mc:AlternateContent>
  <bookViews>
    <workbookView xWindow="0" yWindow="0" windowWidth="24000" windowHeight="9735"/>
  </bookViews>
  <sheets>
    <sheet name="supplement Table2" sheetId="1" r:id="rId1"/>
  </sheets>
  <calcPr calcId="0"/>
</workbook>
</file>

<file path=xl/calcChain.xml><?xml version="1.0" encoding="utf-8"?>
<calcChain xmlns="http://schemas.openxmlformats.org/spreadsheetml/2006/main">
  <c r="R15" i="1" l="1"/>
  <c r="R16" i="1"/>
  <c r="R17" i="1"/>
  <c r="R31" i="1"/>
  <c r="R34" i="1"/>
  <c r="R50" i="1"/>
  <c r="R52" i="1"/>
  <c r="R54" i="1"/>
  <c r="R65" i="1"/>
  <c r="R67" i="1"/>
  <c r="R73" i="1"/>
  <c r="R86" i="1"/>
  <c r="R89" i="1"/>
  <c r="R90" i="1"/>
  <c r="R95" i="1"/>
  <c r="R98" i="1"/>
  <c r="R100" i="1"/>
</calcChain>
</file>

<file path=xl/sharedStrings.xml><?xml version="1.0" encoding="utf-8"?>
<sst xmlns="http://schemas.openxmlformats.org/spreadsheetml/2006/main" count="334" uniqueCount="221">
  <si>
    <t>lncRNA_id</t>
  </si>
  <si>
    <t>locus</t>
  </si>
  <si>
    <t>length</t>
  </si>
  <si>
    <t>T-1_count</t>
  </si>
  <si>
    <t>T-2_count</t>
  </si>
  <si>
    <t>T-3_count</t>
  </si>
  <si>
    <t>C-1_count</t>
  </si>
  <si>
    <t>C-2_count</t>
  </si>
  <si>
    <t>C-3_count</t>
  </si>
  <si>
    <t>T-1_FPKM</t>
  </si>
  <si>
    <t>T-2_FPKM</t>
  </si>
  <si>
    <t>T-3_FPKM</t>
  </si>
  <si>
    <t>C-1_FPKM</t>
  </si>
  <si>
    <t>C-2_FPKM</t>
  </si>
  <si>
    <t>C-3_FPKM</t>
  </si>
  <si>
    <t>T</t>
  </si>
  <si>
    <t>C</t>
  </si>
  <si>
    <t>log2FC</t>
  </si>
  <si>
    <t>Pvalue</t>
  </si>
  <si>
    <t>Qvalue</t>
  </si>
  <si>
    <t>updown</t>
  </si>
  <si>
    <t>NONRATT010331.2</t>
  </si>
  <si>
    <t>15:24100810-24101858</t>
  </si>
  <si>
    <t>UP</t>
  </si>
  <si>
    <t>NONRATT031003.2</t>
  </si>
  <si>
    <t>X:77020429-77023113</t>
  </si>
  <si>
    <t>DOWN</t>
  </si>
  <si>
    <t>NONRATT005326.2</t>
  </si>
  <si>
    <t>10:16694904-16697350</t>
  </si>
  <si>
    <t>NONRATT031178.2</t>
  </si>
  <si>
    <t>X:113623874-113659831</t>
  </si>
  <si>
    <t>Inf</t>
  </si>
  <si>
    <t>NONRATT019470.2</t>
  </si>
  <si>
    <t>3:81295024-81296310</t>
  </si>
  <si>
    <t>NONRATT001526.2</t>
  </si>
  <si>
    <t>1:225210580-225211421</t>
  </si>
  <si>
    <t>NONRATT004088.2</t>
  </si>
  <si>
    <t>10:14088182-14089332</t>
  </si>
  <si>
    <t>NONRATT011396.2</t>
  </si>
  <si>
    <t>16:20292941-20293491</t>
  </si>
  <si>
    <t>NONRATT018268.2</t>
  </si>
  <si>
    <t>3:61648074-61648704</t>
  </si>
  <si>
    <t>NONRATT000478.2</t>
  </si>
  <si>
    <t>1:81793413-81794314</t>
  </si>
  <si>
    <t>NONRATT026186.2</t>
  </si>
  <si>
    <t>7:125938030-125947979</t>
  </si>
  <si>
    <t>NONRATT025601.2</t>
  </si>
  <si>
    <t>7:13045274-13048688</t>
  </si>
  <si>
    <t>NONRATT020254.2</t>
  </si>
  <si>
    <t>4:42202838-42252768</t>
  </si>
  <si>
    <t>NONRATT002098.2</t>
  </si>
  <si>
    <t>1:41608640-41619824</t>
  </si>
  <si>
    <t>NONRATT016513.2</t>
  </si>
  <si>
    <t>2:183213047-183260945</t>
  </si>
  <si>
    <t>NONRATT026656.2</t>
  </si>
  <si>
    <t>7:29963184-29964257</t>
  </si>
  <si>
    <t>NONRATT015765.2</t>
  </si>
  <si>
    <t>2:231129951-231132760</t>
  </si>
  <si>
    <t>NONRATT011880.2</t>
  </si>
  <si>
    <t>16:20886501-20887545</t>
  </si>
  <si>
    <t>NONRATT011197.2</t>
  </si>
  <si>
    <t>15:104235675-104258247</t>
  </si>
  <si>
    <t>NONRATT023213.2</t>
  </si>
  <si>
    <t>5:60992103-61037335</t>
  </si>
  <si>
    <t>NONRATT029839.2</t>
  </si>
  <si>
    <t>9:19121671-19158951</t>
  </si>
  <si>
    <t>NONRATT016668.2</t>
  </si>
  <si>
    <t>2:197887692-197888488</t>
  </si>
  <si>
    <t>MSTRG.14477.2</t>
  </si>
  <si>
    <t>4:33012460-33080815</t>
  </si>
  <si>
    <t>NONRATT024835.2</t>
  </si>
  <si>
    <t>6:23434628-23443880</t>
  </si>
  <si>
    <t>NONRATT007164.2</t>
  </si>
  <si>
    <t>11:84919056-84920290</t>
  </si>
  <si>
    <t>NONRATT016134.2</t>
  </si>
  <si>
    <t>2:52726254-52809406</t>
  </si>
  <si>
    <t>NONRATT001933.2</t>
  </si>
  <si>
    <t>1:2782901-2783972</t>
  </si>
  <si>
    <t>NONRATT007430.2</t>
  </si>
  <si>
    <t>12:30160775-30165923</t>
  </si>
  <si>
    <t>NONRATT005366.2</t>
  </si>
  <si>
    <t>10:29357389-29367841</t>
  </si>
  <si>
    <t>NONRATT023203.2</t>
  </si>
  <si>
    <t>5:59623129-59647625</t>
  </si>
  <si>
    <t>NONRATT029635.2</t>
  </si>
  <si>
    <t>9:94566927-94567946</t>
  </si>
  <si>
    <t>NONRATT004550.2</t>
  </si>
  <si>
    <t>10:61750449-61755790</t>
  </si>
  <si>
    <t>NONRATT000737.2</t>
  </si>
  <si>
    <t>1:104939945-104941553</t>
  </si>
  <si>
    <t>NONRATT000490.2</t>
  </si>
  <si>
    <t>1:82230930-82234051</t>
  </si>
  <si>
    <t>NONRATT014331.2</t>
  </si>
  <si>
    <t>19:51985225-51989539</t>
  </si>
  <si>
    <t>NONRATT020912.2</t>
  </si>
  <si>
    <t>4:157662540-157666340</t>
  </si>
  <si>
    <t>NONRATT019154.2</t>
  </si>
  <si>
    <t>3:9873420-9892240</t>
  </si>
  <si>
    <t>NONRATT004967.2</t>
  </si>
  <si>
    <t>10:93360969-93368753</t>
  </si>
  <si>
    <t>NONRATT017507.2</t>
  </si>
  <si>
    <t>20:3187452-3199280</t>
  </si>
  <si>
    <t>NONRATT006668.2</t>
  </si>
  <si>
    <t>11:74956616-74968159</t>
  </si>
  <si>
    <t>NONRATT031023.2</t>
  </si>
  <si>
    <t>X:22212132-22212736</t>
  </si>
  <si>
    <t>NONRATT016512.2</t>
  </si>
  <si>
    <t>2:183213045-183275370</t>
  </si>
  <si>
    <t>NONRATT014518.2</t>
  </si>
  <si>
    <t>19:19899539-19913553</t>
  </si>
  <si>
    <t>NONRATT020913.2</t>
  </si>
  <si>
    <t>4:157662579-157676340</t>
  </si>
  <si>
    <t>NONRATT029848.2</t>
  </si>
  <si>
    <t>9:23323935-23337536</t>
  </si>
  <si>
    <t>MSTRG.6586.3</t>
  </si>
  <si>
    <t>14:10354276-10361374</t>
  </si>
  <si>
    <t>NONRATT026122.2</t>
  </si>
  <si>
    <t>7:121335543-121337091</t>
  </si>
  <si>
    <t>NONRATT030073.2</t>
  </si>
  <si>
    <t>9:66454056-66483409</t>
  </si>
  <si>
    <t>NONRATT005130.2</t>
  </si>
  <si>
    <t>10:109076534-109078961</t>
  </si>
  <si>
    <t>NONRATT021950.2</t>
  </si>
  <si>
    <t>4:176581895-176583751</t>
  </si>
  <si>
    <t>NONRATT028403.2</t>
  </si>
  <si>
    <t>8:36754976-36771745</t>
  </si>
  <si>
    <t>NONRATT022942.2</t>
  </si>
  <si>
    <t>5:173305314-173307322</t>
  </si>
  <si>
    <t>NONRATT030092.2</t>
  </si>
  <si>
    <t>9:72003316-72005815</t>
  </si>
  <si>
    <t>NONRATT026744.2</t>
  </si>
  <si>
    <t>7:54767934-54778815</t>
  </si>
  <si>
    <t>NONRATT001841.2</t>
  </si>
  <si>
    <t>1:267396827-267415761</t>
  </si>
  <si>
    <t>NONRATT026655.2</t>
  </si>
  <si>
    <t>7:29959586-29961154</t>
  </si>
  <si>
    <t>NONRATT012007.2</t>
  </si>
  <si>
    <t>16:54083152-54087424</t>
  </si>
  <si>
    <t>NONRATT005000.2</t>
  </si>
  <si>
    <t>10:95242862-95244482</t>
  </si>
  <si>
    <t>NONRATT003012.2</t>
  </si>
  <si>
    <t>1:167686151-167687958</t>
  </si>
  <si>
    <t>NONRATT017506.2</t>
  </si>
  <si>
    <t>20:3187452-3188794</t>
  </si>
  <si>
    <t>NONRATT019435.2</t>
  </si>
  <si>
    <t>3:72114312-72118372</t>
  </si>
  <si>
    <t>NONRATT005234.2</t>
  </si>
  <si>
    <t>10:12887368-12888596</t>
  </si>
  <si>
    <t>NONRATT001883.2</t>
  </si>
  <si>
    <t>1:276704845-276715148</t>
  </si>
  <si>
    <t>NONRATT010911.2</t>
  </si>
  <si>
    <t>15:34471733-34473787</t>
  </si>
  <si>
    <t>NONRATT005150.2</t>
  </si>
  <si>
    <t>10:109775013-109783395</t>
  </si>
  <si>
    <t>NONRATT004978.2</t>
  </si>
  <si>
    <t>10:94126599-94127695</t>
  </si>
  <si>
    <t>NONRATT025479.2</t>
  </si>
  <si>
    <t>7:3256861-3307161</t>
  </si>
  <si>
    <t>NONRATT001470.2</t>
  </si>
  <si>
    <t>1:221704481-221705160</t>
  </si>
  <si>
    <t>NONRATT024196.2</t>
  </si>
  <si>
    <t>6:50549118-50550822</t>
  </si>
  <si>
    <t>MSTRG.6586.6</t>
  </si>
  <si>
    <t>14:10354276-10360602</t>
  </si>
  <si>
    <t>NONRATT030205.2</t>
  </si>
  <si>
    <t>9:84894169-84894624</t>
  </si>
  <si>
    <t>NONRATT005357.2</t>
  </si>
  <si>
    <t>10:25860700-25861923</t>
  </si>
  <si>
    <t>NONRATT029471.2</t>
  </si>
  <si>
    <t>9:74014582-74017583</t>
  </si>
  <si>
    <t>NONRATT010468.2</t>
  </si>
  <si>
    <t>15:37156409-37171290</t>
  </si>
  <si>
    <t>NONRATT031141.2</t>
  </si>
  <si>
    <t>X:105351451-105359924</t>
  </si>
  <si>
    <t>NONRATT005600.2</t>
  </si>
  <si>
    <t>10:56527323-56531443</t>
  </si>
  <si>
    <t>MSTRG.5195.1</t>
  </si>
  <si>
    <t>12:10207960-10210759</t>
  </si>
  <si>
    <t>MSTRG.17872.2</t>
  </si>
  <si>
    <t>6:108200950-108216929</t>
  </si>
  <si>
    <t>NONRATT015574.2</t>
  </si>
  <si>
    <t>2:198053902-198057004</t>
  </si>
  <si>
    <t>MSTRG.10757.1</t>
  </si>
  <si>
    <t>2:52788895-52800881</t>
  </si>
  <si>
    <t>NONRATT009559.2</t>
  </si>
  <si>
    <t>14:86414993-86434442</t>
  </si>
  <si>
    <t>MSTRG.10965.2</t>
  </si>
  <si>
    <t>2:117919810-117928308</t>
  </si>
  <si>
    <t>MSTRG.11842.8</t>
  </si>
  <si>
    <t>2:236510872-236517673</t>
  </si>
  <si>
    <t>NONRATT026457.2</t>
  </si>
  <si>
    <t>7:11395342-11400694</t>
  </si>
  <si>
    <t>NONRATT003829.2</t>
  </si>
  <si>
    <t>1:264298811-264303479</t>
  </si>
  <si>
    <t>NONRATT026048.2</t>
  </si>
  <si>
    <t>7:117409567-117411952</t>
  </si>
  <si>
    <t>NONRATT020147.2</t>
  </si>
  <si>
    <t>4:8256681-8265244</t>
  </si>
  <si>
    <t>NONRATT007431.2</t>
  </si>
  <si>
    <t>12:30160988-30166042</t>
  </si>
  <si>
    <t>NONRATT023842.2</t>
  </si>
  <si>
    <t>5:164886778-164887688</t>
  </si>
  <si>
    <t>NONRATT021426.2</t>
  </si>
  <si>
    <t>4:81235301-81236574</t>
  </si>
  <si>
    <t>NONRATT029694.2</t>
  </si>
  <si>
    <t>9:100949111-100949520</t>
  </si>
  <si>
    <t>NONRATT022862.2</t>
  </si>
  <si>
    <t>5:166464253-166511494</t>
  </si>
  <si>
    <t>NONRATT010050.2</t>
  </si>
  <si>
    <t>14:82118095-82119251</t>
  </si>
  <si>
    <t>NONRATT026138.2</t>
  </si>
  <si>
    <t>7:122687527-122688791</t>
  </si>
  <si>
    <t>MSTRG.21636.2</t>
  </si>
  <si>
    <t>9:98221610-98226325</t>
  </si>
  <si>
    <t>NONRATT023144.2</t>
  </si>
  <si>
    <t>5:57055064-57059725</t>
  </si>
  <si>
    <t>NONRATT028090.2</t>
  </si>
  <si>
    <t>8:118926534-118977037</t>
  </si>
  <si>
    <t>MSTRG.18530.7</t>
  </si>
  <si>
    <t>7:27210078-27213397</t>
  </si>
  <si>
    <t xml:space="preserve">Suppoting Table S1. Differentially expressed lncRNAs in crushed sciatic nerve compared with intact contralateral nerve through RNA-seq analysis.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</si>
</sst>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"/>
  <sheetViews>
    <sheetView tabSelected="1" workbookViewId="0">
      <selection sqref="A1:XFD1"/>
    </sheetView>
  </sheetViews>
  <sheetFormatPr defaultRowHeight="15" x14ac:dyDescent="0.15"/>
  <cols>
    <col min="1" max="1" width="18.75" style="1" customWidth="1"/>
    <col min="2" max="16384" width="9" style="1"/>
  </cols>
  <sheetData>
    <row r="1" spans="1:21" s="3" customFormat="1" ht="15.75" x14ac:dyDescent="0.15">
      <c r="A1" s="3" t="s">
        <v>220</v>
      </c>
    </row>
    <row r="3" spans="1:2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</row>
    <row r="4" spans="1:21" x14ac:dyDescent="0.15">
      <c r="A4" s="1" t="s">
        <v>21</v>
      </c>
      <c r="B4" s="1" t="s">
        <v>22</v>
      </c>
      <c r="C4" s="1">
        <v>1049</v>
      </c>
      <c r="D4" s="1">
        <v>1989</v>
      </c>
      <c r="E4" s="1">
        <v>1998</v>
      </c>
      <c r="F4" s="1">
        <v>1830</v>
      </c>
      <c r="G4" s="1">
        <v>3</v>
      </c>
      <c r="H4" s="1">
        <v>3</v>
      </c>
      <c r="I4" s="1">
        <v>3</v>
      </c>
      <c r="J4" s="1">
        <v>66.547306785256794</v>
      </c>
      <c r="K4" s="1">
        <v>67.084420186150894</v>
      </c>
      <c r="L4" s="1">
        <v>66.415413111094594</v>
      </c>
      <c r="M4" s="1">
        <v>0.10709478615042101</v>
      </c>
      <c r="N4" s="1">
        <v>0.102857363663987</v>
      </c>
      <c r="O4" s="1">
        <v>0.109428064895672</v>
      </c>
      <c r="P4" s="1">
        <v>66.682380027500798</v>
      </c>
      <c r="Q4" s="1">
        <v>0.106460071570027</v>
      </c>
      <c r="R4" s="1">
        <v>9.2908493464307504</v>
      </c>
      <c r="S4" s="2">
        <v>7.6837052804607901E-53</v>
      </c>
      <c r="T4" s="2">
        <v>1.3955913900900899E-48</v>
      </c>
      <c r="U4" s="1" t="s">
        <v>23</v>
      </c>
    </row>
    <row r="5" spans="1:21" x14ac:dyDescent="0.15">
      <c r="A5" s="1" t="s">
        <v>24</v>
      </c>
      <c r="B5" s="1" t="s">
        <v>25</v>
      </c>
      <c r="C5" s="1">
        <v>2685</v>
      </c>
      <c r="D5" s="1">
        <v>1</v>
      </c>
      <c r="E5" s="1">
        <v>1</v>
      </c>
      <c r="F5" s="1">
        <v>1</v>
      </c>
      <c r="G5" s="1">
        <v>1171</v>
      </c>
      <c r="H5" s="1">
        <v>1367</v>
      </c>
      <c r="I5" s="1">
        <v>1001</v>
      </c>
      <c r="J5" s="1">
        <v>1.3070063469924099E-2</v>
      </c>
      <c r="K5" s="1">
        <v>1.3116602000837601E-2</v>
      </c>
      <c r="L5" s="1">
        <v>1.41799924489569E-2</v>
      </c>
      <c r="M5" s="1">
        <v>16.329242289758401</v>
      </c>
      <c r="N5" s="1">
        <v>18.308151693212899</v>
      </c>
      <c r="O5" s="1">
        <v>14.2653832455557</v>
      </c>
      <c r="P5" s="1">
        <v>1.34555526399062E-2</v>
      </c>
      <c r="Q5" s="1">
        <v>16.300925742842299</v>
      </c>
      <c r="R5" s="1">
        <v>-10.2425365374074</v>
      </c>
      <c r="S5" s="2">
        <v>4.2409445043709198E-48</v>
      </c>
      <c r="T5" s="2">
        <v>3.8514137516444499E-44</v>
      </c>
      <c r="U5" s="1" t="s">
        <v>26</v>
      </c>
    </row>
    <row r="6" spans="1:21" x14ac:dyDescent="0.15">
      <c r="A6" s="1" t="s">
        <v>27</v>
      </c>
      <c r="B6" s="1" t="s">
        <v>28</v>
      </c>
      <c r="C6" s="1">
        <v>2447</v>
      </c>
      <c r="D6" s="1">
        <v>332</v>
      </c>
      <c r="E6" s="1">
        <v>377</v>
      </c>
      <c r="F6" s="1">
        <v>353</v>
      </c>
      <c r="G6" s="1">
        <v>6</v>
      </c>
      <c r="H6" s="1">
        <v>4</v>
      </c>
      <c r="I6" s="1">
        <v>5</v>
      </c>
      <c r="J6" s="1">
        <v>4.7618399107127303</v>
      </c>
      <c r="K6" s="1">
        <v>5.4263637265788196</v>
      </c>
      <c r="L6" s="1">
        <v>5.4920378059745802</v>
      </c>
      <c r="M6" s="1">
        <v>9.1805734996406499E-2</v>
      </c>
      <c r="N6" s="1">
        <v>5.8777068095351499E-2</v>
      </c>
      <c r="O6" s="1">
        <v>7.8189482890977602E-2</v>
      </c>
      <c r="P6" s="1">
        <v>5.22674714775538</v>
      </c>
      <c r="Q6" s="1">
        <v>7.6257428660911897E-2</v>
      </c>
      <c r="R6" s="1">
        <v>6.0988916727137603</v>
      </c>
      <c r="S6" s="2">
        <v>3.9918595619444102E-29</v>
      </c>
      <c r="T6" s="2">
        <v>2.4168048407865399E-25</v>
      </c>
      <c r="U6" s="1" t="s">
        <v>23</v>
      </c>
    </row>
    <row r="7" spans="1:21" x14ac:dyDescent="0.15">
      <c r="A7" s="1" t="s">
        <v>29</v>
      </c>
      <c r="B7" s="1" t="s">
        <v>30</v>
      </c>
      <c r="C7" s="1">
        <v>622</v>
      </c>
      <c r="D7" s="1">
        <v>296</v>
      </c>
      <c r="E7" s="1">
        <v>219</v>
      </c>
      <c r="F7" s="1">
        <v>37</v>
      </c>
      <c r="G7" s="1">
        <v>0</v>
      </c>
      <c r="H7" s="1">
        <v>0</v>
      </c>
      <c r="I7" s="1">
        <v>0</v>
      </c>
      <c r="J7" s="1">
        <v>16.7021361844224</v>
      </c>
      <c r="K7" s="1">
        <v>12.4009579364178</v>
      </c>
      <c r="L7" s="1">
        <v>2.2646848313934602</v>
      </c>
      <c r="M7" s="1">
        <v>0</v>
      </c>
      <c r="N7" s="1">
        <v>0</v>
      </c>
      <c r="O7" s="1">
        <v>0</v>
      </c>
      <c r="P7" s="1">
        <v>10.455926317411199</v>
      </c>
      <c r="Q7" s="1">
        <v>0</v>
      </c>
      <c r="R7" s="1" t="s">
        <v>31</v>
      </c>
      <c r="S7" s="2">
        <v>3.2929502389253503E-17</v>
      </c>
      <c r="T7" s="2">
        <v>1.49524637974003E-13</v>
      </c>
      <c r="U7" s="1" t="s">
        <v>23</v>
      </c>
    </row>
    <row r="8" spans="1:21" x14ac:dyDescent="0.15">
      <c r="A8" s="1" t="s">
        <v>32</v>
      </c>
      <c r="B8" s="1" t="s">
        <v>33</v>
      </c>
      <c r="C8" s="1">
        <v>546</v>
      </c>
      <c r="D8" s="1">
        <v>50</v>
      </c>
      <c r="E8" s="1">
        <v>43</v>
      </c>
      <c r="F8" s="1">
        <v>31</v>
      </c>
      <c r="G8" s="1">
        <v>0</v>
      </c>
      <c r="H8" s="1">
        <v>0</v>
      </c>
      <c r="I8" s="1">
        <v>0</v>
      </c>
      <c r="J8" s="1">
        <v>3.2140436823040499</v>
      </c>
      <c r="K8" s="1">
        <v>2.77384407365059</v>
      </c>
      <c r="L8" s="1">
        <v>2.16152799775465</v>
      </c>
      <c r="M8" s="1">
        <v>0</v>
      </c>
      <c r="N8" s="1">
        <v>0</v>
      </c>
      <c r="O8" s="1">
        <v>0</v>
      </c>
      <c r="P8" s="1">
        <v>2.7164719179031001</v>
      </c>
      <c r="Q8" s="1">
        <v>0</v>
      </c>
      <c r="R8" s="1" t="s">
        <v>31</v>
      </c>
      <c r="S8" s="2">
        <v>1.63348593030698E-16</v>
      </c>
      <c r="T8" s="2">
        <v>5.9338009904331503E-13</v>
      </c>
      <c r="U8" s="1" t="s">
        <v>23</v>
      </c>
    </row>
    <row r="9" spans="1:21" x14ac:dyDescent="0.15">
      <c r="A9" s="1" t="s">
        <v>34</v>
      </c>
      <c r="B9" s="1" t="s">
        <v>35</v>
      </c>
      <c r="C9" s="1">
        <v>842</v>
      </c>
      <c r="D9" s="1">
        <v>38</v>
      </c>
      <c r="E9" s="1">
        <v>2801</v>
      </c>
      <c r="F9" s="1">
        <v>2777</v>
      </c>
      <c r="G9" s="1">
        <v>5</v>
      </c>
      <c r="H9" s="1">
        <v>6</v>
      </c>
      <c r="I9" s="1">
        <v>6</v>
      </c>
      <c r="J9" s="1">
        <v>1.5839427501625001</v>
      </c>
      <c r="K9" s="1">
        <v>117.16628049358199</v>
      </c>
      <c r="L9" s="1">
        <v>125.56161686989201</v>
      </c>
      <c r="M9" s="1">
        <v>0.22235784859524099</v>
      </c>
      <c r="N9" s="1">
        <v>0.25624592472487001</v>
      </c>
      <c r="O9" s="1">
        <v>0.27266042773292198</v>
      </c>
      <c r="P9" s="1">
        <v>81.437280037878807</v>
      </c>
      <c r="Q9" s="1">
        <v>0.25042140035101101</v>
      </c>
      <c r="R9" s="1">
        <v>8.3451877102969991</v>
      </c>
      <c r="S9" s="2">
        <v>8.9561610482524706E-12</v>
      </c>
      <c r="T9" s="2">
        <v>2.4237516377497501E-8</v>
      </c>
      <c r="U9" s="1" t="s">
        <v>23</v>
      </c>
    </row>
    <row r="10" spans="1:21" x14ac:dyDescent="0.15">
      <c r="A10" s="1" t="s">
        <v>36</v>
      </c>
      <c r="B10" s="1" t="s">
        <v>37</v>
      </c>
      <c r="C10" s="1">
        <v>905</v>
      </c>
      <c r="D10" s="1">
        <v>397</v>
      </c>
      <c r="E10" s="1">
        <v>300</v>
      </c>
      <c r="F10" s="1">
        <v>298</v>
      </c>
      <c r="G10" s="1">
        <v>1689</v>
      </c>
      <c r="H10" s="1">
        <v>2462</v>
      </c>
      <c r="I10" s="1">
        <v>1917</v>
      </c>
      <c r="J10" s="1">
        <v>15.3961961637608</v>
      </c>
      <c r="K10" s="1">
        <v>11.675478218746299</v>
      </c>
      <c r="L10" s="1">
        <v>12.5360672881214</v>
      </c>
      <c r="M10" s="1">
        <v>69.877075542072205</v>
      </c>
      <c r="N10" s="1">
        <v>97.827197305018402</v>
      </c>
      <c r="O10" s="1">
        <v>81.052704638095705</v>
      </c>
      <c r="P10" s="1">
        <v>13.2025805568762</v>
      </c>
      <c r="Q10" s="1">
        <v>82.918992495062099</v>
      </c>
      <c r="R10" s="1">
        <v>-2.6508826429419701</v>
      </c>
      <c r="S10" s="2">
        <v>9.9260756298780104E-12</v>
      </c>
      <c r="T10" s="2">
        <v>2.4237516377497501E-8</v>
      </c>
      <c r="U10" s="1" t="s">
        <v>26</v>
      </c>
    </row>
    <row r="11" spans="1:21" x14ac:dyDescent="0.15">
      <c r="A11" s="1" t="s">
        <v>38</v>
      </c>
      <c r="B11" s="1" t="s">
        <v>39</v>
      </c>
      <c r="C11" s="1">
        <v>551</v>
      </c>
      <c r="D11" s="1">
        <v>43</v>
      </c>
      <c r="E11" s="1">
        <v>37</v>
      </c>
      <c r="F11" s="1">
        <v>27</v>
      </c>
      <c r="G11" s="1">
        <v>310</v>
      </c>
      <c r="H11" s="1">
        <v>276</v>
      </c>
      <c r="I11" s="1">
        <v>220</v>
      </c>
      <c r="J11" s="1">
        <v>2.7389849413260801</v>
      </c>
      <c r="K11" s="1">
        <v>2.3651089127551699</v>
      </c>
      <c r="L11" s="1">
        <v>1.8655193609296501</v>
      </c>
      <c r="M11" s="1">
        <v>21.0651221303897</v>
      </c>
      <c r="N11" s="1">
        <v>18.0126833341943</v>
      </c>
      <c r="O11" s="1">
        <v>15.2779602580435</v>
      </c>
      <c r="P11" s="1">
        <v>2.3232044050036298</v>
      </c>
      <c r="Q11" s="1">
        <v>18.118588574209198</v>
      </c>
      <c r="R11" s="1">
        <v>-2.9632825757531802</v>
      </c>
      <c r="S11" s="2">
        <v>1.06755564069801E-11</v>
      </c>
      <c r="T11" s="2">
        <v>2.4237516377497501E-8</v>
      </c>
      <c r="U11" s="1" t="s">
        <v>26</v>
      </c>
    </row>
    <row r="12" spans="1:21" x14ac:dyDescent="0.15">
      <c r="A12" s="1" t="s">
        <v>40</v>
      </c>
      <c r="B12" s="1" t="s">
        <v>41</v>
      </c>
      <c r="C12" s="1">
        <v>631</v>
      </c>
      <c r="D12" s="1">
        <v>1</v>
      </c>
      <c r="E12" s="1">
        <v>1</v>
      </c>
      <c r="F12" s="1">
        <v>3</v>
      </c>
      <c r="G12" s="1">
        <v>34</v>
      </c>
      <c r="H12" s="1">
        <v>29</v>
      </c>
      <c r="I12" s="1">
        <v>35</v>
      </c>
      <c r="J12" s="1">
        <v>5.5615087823686397E-2</v>
      </c>
      <c r="K12" s="1">
        <v>5.5813116279316802E-2</v>
      </c>
      <c r="L12" s="1">
        <v>0.18101400820340399</v>
      </c>
      <c r="M12" s="1">
        <v>2.0174467882279501</v>
      </c>
      <c r="N12" s="1">
        <v>1.65266172994801</v>
      </c>
      <c r="O12" s="1">
        <v>2.1224546100074302</v>
      </c>
      <c r="P12" s="1">
        <v>9.7480737435469103E-2</v>
      </c>
      <c r="Q12" s="1">
        <v>1.9308543760611301</v>
      </c>
      <c r="R12" s="1">
        <v>-4.3079783859295802</v>
      </c>
      <c r="S12" s="2">
        <v>2.61853976067389E-11</v>
      </c>
      <c r="T12" s="2">
        <v>5.2845041859022101E-8</v>
      </c>
      <c r="U12" s="1" t="s">
        <v>26</v>
      </c>
    </row>
    <row r="13" spans="1:21" x14ac:dyDescent="0.15">
      <c r="A13" s="1" t="s">
        <v>42</v>
      </c>
      <c r="B13" s="1" t="s">
        <v>43</v>
      </c>
      <c r="C13" s="1">
        <v>416</v>
      </c>
      <c r="D13" s="1">
        <v>38</v>
      </c>
      <c r="E13" s="1">
        <v>22</v>
      </c>
      <c r="F13" s="1">
        <v>33</v>
      </c>
      <c r="G13" s="1">
        <v>0</v>
      </c>
      <c r="H13" s="1">
        <v>3</v>
      </c>
      <c r="I13" s="1">
        <v>0</v>
      </c>
      <c r="J13" s="1">
        <v>3.2059610472039002</v>
      </c>
      <c r="K13" s="1">
        <v>1.8626645920498499</v>
      </c>
      <c r="L13" s="1">
        <v>3.0200501111176301</v>
      </c>
      <c r="M13" s="1">
        <v>0</v>
      </c>
      <c r="N13" s="1">
        <v>0.259368688662314</v>
      </c>
      <c r="O13" s="1">
        <v>0</v>
      </c>
      <c r="P13" s="1">
        <v>2.6962252501237902</v>
      </c>
      <c r="Q13" s="1">
        <v>8.6456229554104702E-2</v>
      </c>
      <c r="R13" s="1">
        <v>4.9628272978904198</v>
      </c>
      <c r="S13" s="2">
        <v>1.49820569962546E-10</v>
      </c>
      <c r="T13" s="2">
        <v>2.72119101222972E-7</v>
      </c>
      <c r="U13" s="1" t="s">
        <v>23</v>
      </c>
    </row>
    <row r="14" spans="1:21" x14ac:dyDescent="0.15">
      <c r="A14" s="1" t="s">
        <v>44</v>
      </c>
      <c r="B14" s="1" t="s">
        <v>45</v>
      </c>
      <c r="C14" s="1">
        <v>753</v>
      </c>
      <c r="D14" s="1">
        <v>10</v>
      </c>
      <c r="E14" s="1">
        <v>21</v>
      </c>
      <c r="F14" s="1">
        <v>26</v>
      </c>
      <c r="G14" s="1">
        <v>0</v>
      </c>
      <c r="H14" s="1">
        <v>0</v>
      </c>
      <c r="I14" s="1">
        <v>0</v>
      </c>
      <c r="J14" s="1">
        <v>0.46609098156384998</v>
      </c>
      <c r="K14" s="1">
        <v>0.98227143946943896</v>
      </c>
      <c r="L14" s="1">
        <v>1.3145124676584199</v>
      </c>
      <c r="M14" s="1">
        <v>0</v>
      </c>
      <c r="N14" s="1">
        <v>0</v>
      </c>
      <c r="O14" s="1">
        <v>0</v>
      </c>
      <c r="P14" s="1">
        <v>0.92095829623057002</v>
      </c>
      <c r="Q14" s="1">
        <v>0</v>
      </c>
      <c r="R14" s="1" t="s">
        <v>31</v>
      </c>
      <c r="S14" s="2">
        <v>1.1903733670306601E-9</v>
      </c>
      <c r="T14" s="2">
        <v>1.96552286048889E-6</v>
      </c>
      <c r="U14" s="1" t="s">
        <v>23</v>
      </c>
    </row>
    <row r="15" spans="1:21" x14ac:dyDescent="0.15">
      <c r="A15" s="1" t="s">
        <v>46</v>
      </c>
      <c r="B15" s="1" t="s">
        <v>47</v>
      </c>
      <c r="C15" s="1">
        <v>712</v>
      </c>
      <c r="D15" s="1">
        <v>0</v>
      </c>
      <c r="E15" s="1">
        <v>0</v>
      </c>
      <c r="F15" s="1">
        <v>0</v>
      </c>
      <c r="G15" s="1">
        <v>17</v>
      </c>
      <c r="H15" s="1">
        <v>20</v>
      </c>
      <c r="I15" s="1">
        <v>9</v>
      </c>
      <c r="J15" s="1">
        <v>0</v>
      </c>
      <c r="K15" s="1">
        <v>0</v>
      </c>
      <c r="L15" s="1">
        <v>0</v>
      </c>
      <c r="M15" s="1">
        <v>0.89399238144607696</v>
      </c>
      <c r="N15" s="1">
        <v>1.0101247034326299</v>
      </c>
      <c r="O15" s="1">
        <v>0.48366589919477698</v>
      </c>
      <c r="P15" s="1">
        <v>0</v>
      </c>
      <c r="Q15" s="1">
        <v>0.795927661357828</v>
      </c>
      <c r="R15" s="1" t="e">
        <f>-Inf</f>
        <v>#NAME?</v>
      </c>
      <c r="S15" s="2">
        <v>3.4056812471060902E-9</v>
      </c>
      <c r="T15" s="2">
        <v>5.1547823742656702E-6</v>
      </c>
      <c r="U15" s="1" t="s">
        <v>26</v>
      </c>
    </row>
    <row r="16" spans="1:21" x14ac:dyDescent="0.15">
      <c r="A16" s="1" t="s">
        <v>48</v>
      </c>
      <c r="B16" s="1" t="s">
        <v>49</v>
      </c>
      <c r="C16" s="1">
        <v>760</v>
      </c>
      <c r="D16" s="1">
        <v>0</v>
      </c>
      <c r="E16" s="1">
        <v>0</v>
      </c>
      <c r="F16" s="1">
        <v>0</v>
      </c>
      <c r="G16" s="1">
        <v>11</v>
      </c>
      <c r="H16" s="1">
        <v>12</v>
      </c>
      <c r="I16" s="1">
        <v>14</v>
      </c>
      <c r="J16" s="1">
        <v>0</v>
      </c>
      <c r="K16" s="1">
        <v>0</v>
      </c>
      <c r="L16" s="1">
        <v>0</v>
      </c>
      <c r="M16" s="1">
        <v>0.54193939743868402</v>
      </c>
      <c r="N16" s="1">
        <v>0.56778702267984305</v>
      </c>
      <c r="O16" s="1">
        <v>0.70486813797487302</v>
      </c>
      <c r="P16" s="1">
        <v>0</v>
      </c>
      <c r="Q16" s="1">
        <v>0.60486485269779999</v>
      </c>
      <c r="R16" s="1" t="e">
        <f>-Inf</f>
        <v>#NAME?</v>
      </c>
      <c r="S16" s="2">
        <v>5.2552394462505201E-9</v>
      </c>
      <c r="T16" s="2">
        <v>7.3423780047883196E-6</v>
      </c>
      <c r="U16" s="1" t="s">
        <v>26</v>
      </c>
    </row>
    <row r="17" spans="1:21" x14ac:dyDescent="0.15">
      <c r="A17" s="1" t="s">
        <v>50</v>
      </c>
      <c r="B17" s="1" t="s">
        <v>51</v>
      </c>
      <c r="C17" s="1">
        <v>952</v>
      </c>
      <c r="D17" s="1">
        <v>0</v>
      </c>
      <c r="E17" s="1">
        <v>0</v>
      </c>
      <c r="F17" s="1">
        <v>0</v>
      </c>
      <c r="G17" s="1">
        <v>9</v>
      </c>
      <c r="H17" s="1">
        <v>12</v>
      </c>
      <c r="I17" s="1">
        <v>20</v>
      </c>
      <c r="J17" s="1">
        <v>0</v>
      </c>
      <c r="K17" s="1">
        <v>0</v>
      </c>
      <c r="L17" s="1">
        <v>0</v>
      </c>
      <c r="M17" s="1">
        <v>0.35398221030251897</v>
      </c>
      <c r="N17" s="1">
        <v>0.45327535424021098</v>
      </c>
      <c r="O17" s="1">
        <v>0.80386540442439502</v>
      </c>
      <c r="P17" s="1">
        <v>0</v>
      </c>
      <c r="Q17" s="1">
        <v>0.53704098965570801</v>
      </c>
      <c r="R17" s="1" t="e">
        <f>-Inf</f>
        <v>#NAME?</v>
      </c>
      <c r="S17" s="2">
        <v>8.2292794673625105E-9</v>
      </c>
      <c r="T17" s="2">
        <v>1.06763144975504E-5</v>
      </c>
      <c r="U17" s="1" t="s">
        <v>26</v>
      </c>
    </row>
    <row r="18" spans="1:21" x14ac:dyDescent="0.15">
      <c r="A18" s="1" t="s">
        <v>52</v>
      </c>
      <c r="B18" s="1" t="s">
        <v>53</v>
      </c>
      <c r="C18" s="1">
        <v>277</v>
      </c>
      <c r="D18" s="1">
        <v>16</v>
      </c>
      <c r="E18" s="1">
        <v>12</v>
      </c>
      <c r="F18" s="1">
        <v>54</v>
      </c>
      <c r="G18" s="1">
        <v>0</v>
      </c>
      <c r="H18" s="1">
        <v>0</v>
      </c>
      <c r="I18" s="1">
        <v>1</v>
      </c>
      <c r="J18" s="1">
        <v>2.02729435584178</v>
      </c>
      <c r="K18" s="1">
        <v>1.5258206192007799</v>
      </c>
      <c r="L18" s="1">
        <v>7.42180876571092</v>
      </c>
      <c r="M18" s="1">
        <v>0</v>
      </c>
      <c r="N18" s="1">
        <v>0</v>
      </c>
      <c r="O18" s="1">
        <v>0.13808814266028299</v>
      </c>
      <c r="P18" s="1">
        <v>3.65830791358449</v>
      </c>
      <c r="Q18" s="1">
        <v>4.6029380886761E-2</v>
      </c>
      <c r="R18" s="1">
        <v>6.3124776612935998</v>
      </c>
      <c r="S18" s="2">
        <v>2.1929763730374801E-8</v>
      </c>
      <c r="T18" s="2">
        <v>2.65540199089864E-5</v>
      </c>
      <c r="U18" s="1" t="s">
        <v>23</v>
      </c>
    </row>
    <row r="19" spans="1:21" x14ac:dyDescent="0.15">
      <c r="A19" s="1" t="s">
        <v>54</v>
      </c>
      <c r="B19" s="1" t="s">
        <v>55</v>
      </c>
      <c r="C19" s="1">
        <v>1074</v>
      </c>
      <c r="D19" s="1">
        <v>2228</v>
      </c>
      <c r="E19" s="1">
        <v>2264</v>
      </c>
      <c r="F19" s="1">
        <v>6</v>
      </c>
      <c r="G19" s="1">
        <v>3</v>
      </c>
      <c r="H19" s="1">
        <v>9</v>
      </c>
      <c r="I19" s="1">
        <v>9</v>
      </c>
      <c r="J19" s="1">
        <v>72.8085044981284</v>
      </c>
      <c r="K19" s="1">
        <v>74.246130150303898</v>
      </c>
      <c r="L19" s="1">
        <v>0.212699886734353</v>
      </c>
      <c r="M19" s="1">
        <v>0.104601890755858</v>
      </c>
      <c r="N19" s="1">
        <v>0.30135609227361498</v>
      </c>
      <c r="O19" s="1">
        <v>0.32064257004346502</v>
      </c>
      <c r="P19" s="1">
        <v>49.089111511722201</v>
      </c>
      <c r="Q19" s="1">
        <v>0.24220018435764601</v>
      </c>
      <c r="R19" s="1">
        <v>7.6630592814773797</v>
      </c>
      <c r="S19" s="2">
        <v>2.72560294677346E-8</v>
      </c>
      <c r="T19" s="2">
        <v>3.0940703951404003E-5</v>
      </c>
      <c r="U19" s="1" t="s">
        <v>23</v>
      </c>
    </row>
    <row r="20" spans="1:21" x14ac:dyDescent="0.15">
      <c r="A20" s="1" t="s">
        <v>56</v>
      </c>
      <c r="B20" s="1" t="s">
        <v>57</v>
      </c>
      <c r="C20" s="1">
        <v>2810</v>
      </c>
      <c r="D20" s="1">
        <v>3</v>
      </c>
      <c r="E20" s="1">
        <v>4</v>
      </c>
      <c r="F20" s="1">
        <v>4</v>
      </c>
      <c r="G20" s="1">
        <v>4</v>
      </c>
      <c r="H20" s="1">
        <v>464</v>
      </c>
      <c r="I20" s="1">
        <v>675</v>
      </c>
      <c r="J20" s="1">
        <v>3.7465964857736102E-2</v>
      </c>
      <c r="K20" s="1">
        <v>5.0132493056582003E-2</v>
      </c>
      <c r="L20" s="1">
        <v>5.4196839466831598E-2</v>
      </c>
      <c r="M20" s="1">
        <v>5.32974219540229E-2</v>
      </c>
      <c r="N20" s="1">
        <v>5.9378829990386599</v>
      </c>
      <c r="O20" s="1">
        <v>9.1916080095814205</v>
      </c>
      <c r="P20" s="1">
        <v>4.7265099127049903E-2</v>
      </c>
      <c r="Q20" s="1">
        <v>5.0609294768580302</v>
      </c>
      <c r="R20" s="1">
        <v>-6.7424832797837801</v>
      </c>
      <c r="S20" s="2">
        <v>3.1516710027989202E-8</v>
      </c>
      <c r="T20" s="2">
        <v>3.3672823778727502E-5</v>
      </c>
      <c r="U20" s="1" t="s">
        <v>26</v>
      </c>
    </row>
    <row r="21" spans="1:21" x14ac:dyDescent="0.15">
      <c r="A21" s="1" t="s">
        <v>58</v>
      </c>
      <c r="B21" s="1" t="s">
        <v>59</v>
      </c>
      <c r="C21" s="1">
        <v>1045</v>
      </c>
      <c r="D21" s="1">
        <v>21</v>
      </c>
      <c r="E21" s="1">
        <v>35</v>
      </c>
      <c r="F21" s="1">
        <v>26</v>
      </c>
      <c r="G21" s="1">
        <v>2</v>
      </c>
      <c r="H21" s="1">
        <v>3</v>
      </c>
      <c r="I21" s="1">
        <v>2</v>
      </c>
      <c r="J21" s="1">
        <v>0.70528817095875995</v>
      </c>
      <c r="K21" s="1">
        <v>1.1796544097450701</v>
      </c>
      <c r="L21" s="1">
        <v>0.94720372071463199</v>
      </c>
      <c r="M21" s="1">
        <v>7.1658256311389695E-2</v>
      </c>
      <c r="N21" s="1">
        <v>0.103251076060787</v>
      </c>
      <c r="O21" s="1">
        <v>7.3243659864748206E-2</v>
      </c>
      <c r="P21" s="1">
        <v>0.94404876713948704</v>
      </c>
      <c r="Q21" s="1">
        <v>8.2717664078975003E-2</v>
      </c>
      <c r="R21" s="1">
        <v>3.5125940373570201</v>
      </c>
      <c r="S21" s="2">
        <v>3.8509877380304501E-8</v>
      </c>
      <c r="T21" s="2">
        <v>3.8858605714359501E-5</v>
      </c>
      <c r="U21" s="1" t="s">
        <v>23</v>
      </c>
    </row>
    <row r="22" spans="1:21" x14ac:dyDescent="0.15">
      <c r="A22" s="1" t="s">
        <v>60</v>
      </c>
      <c r="B22" s="1" t="s">
        <v>61</v>
      </c>
      <c r="C22" s="1">
        <v>480</v>
      </c>
      <c r="D22" s="1">
        <v>8</v>
      </c>
      <c r="E22" s="1">
        <v>10</v>
      </c>
      <c r="F22" s="1">
        <v>10</v>
      </c>
      <c r="G22" s="1">
        <v>50</v>
      </c>
      <c r="H22" s="1">
        <v>47</v>
      </c>
      <c r="I22" s="1">
        <v>60</v>
      </c>
      <c r="J22" s="1">
        <v>0.58495889225851405</v>
      </c>
      <c r="K22" s="1">
        <v>0.73378366411274798</v>
      </c>
      <c r="L22" s="1">
        <v>0.79311271853551601</v>
      </c>
      <c r="M22" s="1">
        <v>3.9001498877813701</v>
      </c>
      <c r="N22" s="1">
        <v>3.5210557446921098</v>
      </c>
      <c r="O22" s="1">
        <v>4.7829991563251504</v>
      </c>
      <c r="P22" s="1">
        <v>0.70395175830225898</v>
      </c>
      <c r="Q22" s="1">
        <v>4.0680682629328802</v>
      </c>
      <c r="R22" s="1">
        <v>-2.5307954183765302</v>
      </c>
      <c r="S22" s="2">
        <v>4.25914188968214E-8</v>
      </c>
      <c r="T22" s="2">
        <v>3.9046861476579199E-5</v>
      </c>
      <c r="U22" s="1" t="s">
        <v>26</v>
      </c>
    </row>
    <row r="23" spans="1:21" x14ac:dyDescent="0.15">
      <c r="A23" s="1" t="s">
        <v>62</v>
      </c>
      <c r="B23" s="1" t="s">
        <v>63</v>
      </c>
      <c r="C23" s="1">
        <v>694</v>
      </c>
      <c r="D23" s="1">
        <v>12</v>
      </c>
      <c r="E23" s="1">
        <v>14</v>
      </c>
      <c r="F23" s="1">
        <v>16</v>
      </c>
      <c r="G23" s="1">
        <v>66</v>
      </c>
      <c r="H23" s="1">
        <v>63</v>
      </c>
      <c r="I23" s="1">
        <v>107</v>
      </c>
      <c r="J23" s="1">
        <v>0.60684834286897804</v>
      </c>
      <c r="K23" s="1">
        <v>0.71050210988921403</v>
      </c>
      <c r="L23" s="1">
        <v>0.87771438508608501</v>
      </c>
      <c r="M23" s="1">
        <v>3.5607132116689799</v>
      </c>
      <c r="N23" s="1">
        <v>3.2643920182520501</v>
      </c>
      <c r="O23" s="1">
        <v>5.8995224989236403</v>
      </c>
      <c r="P23" s="1">
        <v>0.73168827928142599</v>
      </c>
      <c r="Q23" s="1">
        <v>4.2415425762815602</v>
      </c>
      <c r="R23" s="1">
        <v>-2.5352879896536802</v>
      </c>
      <c r="S23" s="2">
        <v>4.2996048534470298E-8</v>
      </c>
      <c r="T23" s="2">
        <v>3.9046861476579199E-5</v>
      </c>
      <c r="U23" s="1" t="s">
        <v>26</v>
      </c>
    </row>
    <row r="24" spans="1:21" x14ac:dyDescent="0.15">
      <c r="A24" s="1" t="s">
        <v>64</v>
      </c>
      <c r="B24" s="1" t="s">
        <v>65</v>
      </c>
      <c r="C24" s="1">
        <v>5256</v>
      </c>
      <c r="D24" s="1">
        <v>228</v>
      </c>
      <c r="E24" s="1">
        <v>204</v>
      </c>
      <c r="F24" s="1">
        <v>2</v>
      </c>
      <c r="G24" s="1">
        <v>1</v>
      </c>
      <c r="H24" s="1">
        <v>1</v>
      </c>
      <c r="I24" s="1">
        <v>1</v>
      </c>
      <c r="J24" s="1">
        <v>1.52247895428485</v>
      </c>
      <c r="K24" s="1">
        <v>1.36702612173069</v>
      </c>
      <c r="L24" s="1">
        <v>1.44875493628041E-2</v>
      </c>
      <c r="M24" s="1">
        <v>7.1270077675778002E-3</v>
      </c>
      <c r="N24" s="1">
        <v>6.8428066009337003E-3</v>
      </c>
      <c r="O24" s="1">
        <v>7.2774763160004703E-3</v>
      </c>
      <c r="P24" s="1">
        <v>0.96799754179278097</v>
      </c>
      <c r="Q24" s="1">
        <v>7.0824302281706601E-3</v>
      </c>
      <c r="R24" s="1">
        <v>7.0946150894764797</v>
      </c>
      <c r="S24" s="2">
        <v>4.7526959687282298E-8</v>
      </c>
      <c r="T24" s="2">
        <v>4.11062937523861E-5</v>
      </c>
      <c r="U24" s="1" t="s">
        <v>23</v>
      </c>
    </row>
    <row r="25" spans="1:21" x14ac:dyDescent="0.15">
      <c r="A25" s="1" t="s">
        <v>66</v>
      </c>
      <c r="B25" s="1" t="s">
        <v>67</v>
      </c>
      <c r="C25" s="1">
        <v>797</v>
      </c>
      <c r="D25" s="1">
        <v>2</v>
      </c>
      <c r="E25" s="1">
        <v>2</v>
      </c>
      <c r="F25" s="1">
        <v>5</v>
      </c>
      <c r="G25" s="1">
        <v>726</v>
      </c>
      <c r="H25" s="1">
        <v>3</v>
      </c>
      <c r="I25" s="1">
        <v>625</v>
      </c>
      <c r="J25" s="1">
        <v>8.8063037432236202E-2</v>
      </c>
      <c r="K25" s="1">
        <v>8.8376603192594397E-2</v>
      </c>
      <c r="L25" s="1">
        <v>0.238853699657774</v>
      </c>
      <c r="M25" s="1">
        <v>34.106094245289498</v>
      </c>
      <c r="N25" s="1">
        <v>0.13537939081997799</v>
      </c>
      <c r="O25" s="1">
        <v>30.0065237736905</v>
      </c>
      <c r="P25" s="1">
        <v>0.138431113427535</v>
      </c>
      <c r="Q25" s="1">
        <v>21.4159991366</v>
      </c>
      <c r="R25" s="1">
        <v>-7.2733769397884398</v>
      </c>
      <c r="S25" s="2">
        <v>5.01165101450642E-8</v>
      </c>
      <c r="T25" s="2">
        <v>4.13757351711273E-5</v>
      </c>
      <c r="U25" s="1" t="s">
        <v>26</v>
      </c>
    </row>
    <row r="26" spans="1:21" x14ac:dyDescent="0.15">
      <c r="A26" s="1" t="s">
        <v>68</v>
      </c>
      <c r="B26" s="1" t="s">
        <v>69</v>
      </c>
      <c r="C26" s="1">
        <v>447</v>
      </c>
      <c r="D26" s="1">
        <v>273</v>
      </c>
      <c r="E26" s="1">
        <v>273</v>
      </c>
      <c r="F26" s="1">
        <v>0</v>
      </c>
      <c r="G26" s="1">
        <v>0</v>
      </c>
      <c r="H26" s="1">
        <v>0</v>
      </c>
      <c r="I26" s="1">
        <v>0</v>
      </c>
      <c r="J26" s="1">
        <v>21.4351595687368</v>
      </c>
      <c r="K26" s="1">
        <v>21.5108477311218</v>
      </c>
      <c r="L26" s="1">
        <v>0</v>
      </c>
      <c r="M26" s="1">
        <v>0</v>
      </c>
      <c r="N26" s="1">
        <v>0</v>
      </c>
      <c r="O26" s="1">
        <v>0</v>
      </c>
      <c r="P26" s="1">
        <v>14.3153357666195</v>
      </c>
      <c r="Q26" s="1">
        <v>0</v>
      </c>
      <c r="R26" s="1" t="s">
        <v>31</v>
      </c>
      <c r="S26" s="2">
        <v>6.0521086021972297E-8</v>
      </c>
      <c r="T26" s="2">
        <v>4.7793238496394903E-5</v>
      </c>
      <c r="U26" s="1" t="s">
        <v>23</v>
      </c>
    </row>
    <row r="27" spans="1:21" x14ac:dyDescent="0.15">
      <c r="A27" s="1" t="s">
        <v>70</v>
      </c>
      <c r="B27" s="1" t="s">
        <v>71</v>
      </c>
      <c r="C27" s="1">
        <v>864</v>
      </c>
      <c r="D27" s="1">
        <v>8</v>
      </c>
      <c r="E27" s="1">
        <v>7</v>
      </c>
      <c r="F27" s="1">
        <v>6</v>
      </c>
      <c r="G27" s="1">
        <v>604</v>
      </c>
      <c r="H27" s="1">
        <v>706</v>
      </c>
      <c r="I27" s="1">
        <v>7</v>
      </c>
      <c r="J27" s="1">
        <v>0.32497716236584101</v>
      </c>
      <c r="K27" s="1">
        <v>0.28537260377010698</v>
      </c>
      <c r="L27" s="1">
        <v>0.26439777587117502</v>
      </c>
      <c r="M27" s="1">
        <v>26.174423107553501</v>
      </c>
      <c r="N27" s="1">
        <v>29.384006059455999</v>
      </c>
      <c r="O27" s="1">
        <v>0.310033899528801</v>
      </c>
      <c r="P27" s="1">
        <v>0.291582514002374</v>
      </c>
      <c r="Q27" s="1">
        <v>18.622821022179401</v>
      </c>
      <c r="R27" s="1">
        <v>-5.9970236167010196</v>
      </c>
      <c r="S27" s="2">
        <v>7.2624285179982898E-8</v>
      </c>
      <c r="T27" s="2">
        <v>5.4961453821834602E-5</v>
      </c>
      <c r="U27" s="1" t="s">
        <v>26</v>
      </c>
    </row>
    <row r="28" spans="1:21" x14ac:dyDescent="0.15">
      <c r="A28" s="1" t="s">
        <v>72</v>
      </c>
      <c r="B28" s="1" t="s">
        <v>73</v>
      </c>
      <c r="C28" s="1">
        <v>1235</v>
      </c>
      <c r="D28" s="1">
        <v>1</v>
      </c>
      <c r="E28" s="1">
        <v>1</v>
      </c>
      <c r="F28" s="1">
        <v>1</v>
      </c>
      <c r="G28" s="1">
        <v>699</v>
      </c>
      <c r="H28" s="1">
        <v>230</v>
      </c>
      <c r="I28" s="1">
        <v>1</v>
      </c>
      <c r="J28" s="1">
        <v>2.8415482118822801E-2</v>
      </c>
      <c r="K28" s="1">
        <v>2.8516661030161001E-2</v>
      </c>
      <c r="L28" s="1">
        <v>3.0828566579311101E-2</v>
      </c>
      <c r="M28" s="1">
        <v>21.191595262088398</v>
      </c>
      <c r="N28" s="1">
        <v>6.6970136605948598</v>
      </c>
      <c r="O28" s="1">
        <v>3.0971996369958298E-2</v>
      </c>
      <c r="P28" s="1">
        <v>2.92535699094316E-2</v>
      </c>
      <c r="Q28" s="1">
        <v>9.3065269730177391</v>
      </c>
      <c r="R28" s="1">
        <v>-8.3134863781190003</v>
      </c>
      <c r="S28" s="2">
        <v>7.6334671522836698E-8</v>
      </c>
      <c r="T28" s="2">
        <v>5.5458665554771299E-5</v>
      </c>
      <c r="U28" s="1" t="s">
        <v>26</v>
      </c>
    </row>
    <row r="29" spans="1:21" x14ac:dyDescent="0.15">
      <c r="A29" s="1" t="s">
        <v>74</v>
      </c>
      <c r="B29" s="1" t="s">
        <v>75</v>
      </c>
      <c r="C29" s="1">
        <v>701</v>
      </c>
      <c r="D29" s="1">
        <v>57</v>
      </c>
      <c r="E29" s="1">
        <v>56</v>
      </c>
      <c r="F29" s="1">
        <v>60</v>
      </c>
      <c r="G29" s="1">
        <v>9</v>
      </c>
      <c r="H29" s="1">
        <v>7</v>
      </c>
      <c r="I29" s="1">
        <v>13</v>
      </c>
      <c r="J29" s="1">
        <v>2.85380840721146</v>
      </c>
      <c r="K29" s="1">
        <v>2.8136793895921399</v>
      </c>
      <c r="L29" s="1">
        <v>3.2585478089831299</v>
      </c>
      <c r="M29" s="1">
        <v>0.48072905022538898</v>
      </c>
      <c r="N29" s="1">
        <v>0.359093951658841</v>
      </c>
      <c r="O29" s="1">
        <v>0.70962820163196105</v>
      </c>
      <c r="P29" s="1">
        <v>2.9753452019289099</v>
      </c>
      <c r="Q29" s="1">
        <v>0.51648373450539697</v>
      </c>
      <c r="R29" s="1">
        <v>2.52626224028322</v>
      </c>
      <c r="S29" s="2">
        <v>1.1088467797340501E-7</v>
      </c>
      <c r="T29" s="2">
        <v>7.7461477155036995E-5</v>
      </c>
      <c r="U29" s="1" t="s">
        <v>23</v>
      </c>
    </row>
    <row r="30" spans="1:21" x14ac:dyDescent="0.15">
      <c r="A30" s="1" t="s">
        <v>76</v>
      </c>
      <c r="B30" s="1" t="s">
        <v>77</v>
      </c>
      <c r="C30" s="1">
        <v>1072</v>
      </c>
      <c r="D30" s="1">
        <v>7</v>
      </c>
      <c r="E30" s="1">
        <v>5</v>
      </c>
      <c r="F30" s="1">
        <v>5</v>
      </c>
      <c r="G30" s="1">
        <v>383</v>
      </c>
      <c r="H30" s="1">
        <v>6</v>
      </c>
      <c r="I30" s="1">
        <v>407</v>
      </c>
      <c r="J30" s="1">
        <v>0.22918577226431</v>
      </c>
      <c r="K30" s="1">
        <v>0.16426341591533999</v>
      </c>
      <c r="L30" s="1">
        <v>0.17758059573437099</v>
      </c>
      <c r="M30" s="1">
        <v>13.3769489004648</v>
      </c>
      <c r="N30" s="1">
        <v>0.20126778789024299</v>
      </c>
      <c r="O30" s="1">
        <v>14.5275960541119</v>
      </c>
      <c r="P30" s="1">
        <v>0.19034326130467399</v>
      </c>
      <c r="Q30" s="1">
        <v>9.3686042474889799</v>
      </c>
      <c r="R30" s="1">
        <v>-5.6211587280474502</v>
      </c>
      <c r="S30" s="2">
        <v>1.24445291879693E-7</v>
      </c>
      <c r="T30" s="2">
        <v>8.1726781068229906E-5</v>
      </c>
      <c r="U30" s="1" t="s">
        <v>26</v>
      </c>
    </row>
    <row r="31" spans="1:21" x14ac:dyDescent="0.15">
      <c r="A31" s="1" t="s">
        <v>78</v>
      </c>
      <c r="B31" s="1" t="s">
        <v>79</v>
      </c>
      <c r="C31" s="1">
        <v>484</v>
      </c>
      <c r="D31" s="1">
        <v>0</v>
      </c>
      <c r="E31" s="1">
        <v>0</v>
      </c>
      <c r="F31" s="1">
        <v>0</v>
      </c>
      <c r="G31" s="1">
        <v>26</v>
      </c>
      <c r="H31" s="1">
        <v>5</v>
      </c>
      <c r="I31" s="1">
        <v>16</v>
      </c>
      <c r="J31" s="1">
        <v>0</v>
      </c>
      <c r="K31" s="1">
        <v>0</v>
      </c>
      <c r="L31" s="1">
        <v>0</v>
      </c>
      <c r="M31" s="1">
        <v>2.0113169669219602</v>
      </c>
      <c r="N31" s="1">
        <v>0.37147371306576998</v>
      </c>
      <c r="O31" s="1">
        <v>1.2649574574784399</v>
      </c>
      <c r="P31" s="1">
        <v>0</v>
      </c>
      <c r="Q31" s="1">
        <v>1.2159160458220599</v>
      </c>
      <c r="R31" s="1" t="e">
        <f>-Inf</f>
        <v>#NAME?</v>
      </c>
      <c r="S31" s="2">
        <v>1.2598964212467301E-7</v>
      </c>
      <c r="T31" s="2">
        <v>8.1726781068229906E-5</v>
      </c>
      <c r="U31" s="1" t="s">
        <v>26</v>
      </c>
    </row>
    <row r="32" spans="1:21" x14ac:dyDescent="0.15">
      <c r="A32" s="1" t="s">
        <v>80</v>
      </c>
      <c r="B32" s="1" t="s">
        <v>81</v>
      </c>
      <c r="C32" s="1">
        <v>511</v>
      </c>
      <c r="D32" s="1">
        <v>111</v>
      </c>
      <c r="E32" s="1">
        <v>0</v>
      </c>
      <c r="F32" s="1">
        <v>86</v>
      </c>
      <c r="G32" s="1">
        <v>0</v>
      </c>
      <c r="H32" s="1">
        <v>0</v>
      </c>
      <c r="I32" s="1">
        <v>0</v>
      </c>
      <c r="J32" s="1">
        <v>7.6238656176327702</v>
      </c>
      <c r="K32" s="1">
        <v>0</v>
      </c>
      <c r="L32" s="1">
        <v>6.4072575236818201</v>
      </c>
      <c r="M32" s="1">
        <v>0</v>
      </c>
      <c r="N32" s="1">
        <v>0</v>
      </c>
      <c r="O32" s="1">
        <v>0</v>
      </c>
      <c r="P32" s="1">
        <v>4.6770410471048596</v>
      </c>
      <c r="Q32" s="1">
        <v>0</v>
      </c>
      <c r="R32" s="1" t="s">
        <v>31</v>
      </c>
      <c r="S32" s="2">
        <v>2.9835805508149899E-7</v>
      </c>
      <c r="T32" s="1">
        <v>1.8036401426034499E-4</v>
      </c>
      <c r="U32" s="1" t="s">
        <v>23</v>
      </c>
    </row>
    <row r="33" spans="1:21" x14ac:dyDescent="0.15">
      <c r="A33" s="1" t="s">
        <v>82</v>
      </c>
      <c r="B33" s="1" t="s">
        <v>83</v>
      </c>
      <c r="C33" s="1">
        <v>783</v>
      </c>
      <c r="D33" s="1">
        <v>83</v>
      </c>
      <c r="E33" s="1">
        <v>0</v>
      </c>
      <c r="F33" s="1">
        <v>115</v>
      </c>
      <c r="G33" s="1">
        <v>0</v>
      </c>
      <c r="H33" s="1">
        <v>0</v>
      </c>
      <c r="I33" s="1">
        <v>0</v>
      </c>
      <c r="J33" s="1">
        <v>3.7203662057994702</v>
      </c>
      <c r="K33" s="1">
        <v>0</v>
      </c>
      <c r="L33" s="1">
        <v>5.5915150982433603</v>
      </c>
      <c r="M33" s="1">
        <v>0</v>
      </c>
      <c r="N33" s="1">
        <v>0</v>
      </c>
      <c r="O33" s="1">
        <v>0</v>
      </c>
      <c r="P33" s="1">
        <v>3.10396043468094</v>
      </c>
      <c r="Q33" s="1">
        <v>0</v>
      </c>
      <c r="R33" s="1" t="s">
        <v>31</v>
      </c>
      <c r="S33" s="2">
        <v>3.0783925794586199E-7</v>
      </c>
      <c r="T33" s="1">
        <v>1.8036401426034499E-4</v>
      </c>
      <c r="U33" s="1" t="s">
        <v>23</v>
      </c>
    </row>
    <row r="34" spans="1:21" x14ac:dyDescent="0.15">
      <c r="A34" s="1" t="s">
        <v>84</v>
      </c>
      <c r="B34" s="1" t="s">
        <v>85</v>
      </c>
      <c r="C34" s="1">
        <v>895</v>
      </c>
      <c r="D34" s="1">
        <v>0</v>
      </c>
      <c r="E34" s="1">
        <v>0</v>
      </c>
      <c r="F34" s="1">
        <v>0</v>
      </c>
      <c r="G34" s="1">
        <v>8</v>
      </c>
      <c r="H34" s="1">
        <v>9</v>
      </c>
      <c r="I34" s="1">
        <v>9</v>
      </c>
      <c r="J34" s="1">
        <v>0</v>
      </c>
      <c r="K34" s="1">
        <v>0</v>
      </c>
      <c r="L34" s="1">
        <v>0</v>
      </c>
      <c r="M34" s="1">
        <v>0.33467207975598801</v>
      </c>
      <c r="N34" s="1">
        <v>0.36162731072833798</v>
      </c>
      <c r="O34" s="1">
        <v>0.38477108405215799</v>
      </c>
      <c r="P34" s="1">
        <v>0</v>
      </c>
      <c r="Q34" s="1">
        <v>0.36035682484549503</v>
      </c>
      <c r="R34" s="1" t="e">
        <f>-Inf</f>
        <v>#NAME?</v>
      </c>
      <c r="S34" s="2">
        <v>3.02712292198276E-7</v>
      </c>
      <c r="T34" s="1">
        <v>1.8036401426034499E-4</v>
      </c>
      <c r="U34" s="1" t="s">
        <v>26</v>
      </c>
    </row>
    <row r="35" spans="1:21" x14ac:dyDescent="0.15">
      <c r="A35" s="1" t="s">
        <v>86</v>
      </c>
      <c r="B35" s="1" t="s">
        <v>87</v>
      </c>
      <c r="C35" s="1">
        <v>737</v>
      </c>
      <c r="D35" s="1">
        <v>109</v>
      </c>
      <c r="E35" s="1">
        <v>84</v>
      </c>
      <c r="F35" s="1">
        <v>0</v>
      </c>
      <c r="G35" s="1">
        <v>0</v>
      </c>
      <c r="H35" s="1">
        <v>0</v>
      </c>
      <c r="I35" s="1">
        <v>0</v>
      </c>
      <c r="J35" s="1">
        <v>5.1907378355858</v>
      </c>
      <c r="K35" s="1">
        <v>4.0143367444102003</v>
      </c>
      <c r="L35" s="1">
        <v>0</v>
      </c>
      <c r="M35" s="1">
        <v>0</v>
      </c>
      <c r="N35" s="1">
        <v>0</v>
      </c>
      <c r="O35" s="1">
        <v>0</v>
      </c>
      <c r="P35" s="1">
        <v>3.0683581933320001</v>
      </c>
      <c r="Q35" s="1">
        <v>0</v>
      </c>
      <c r="R35" s="1" t="s">
        <v>31</v>
      </c>
      <c r="S35" s="2">
        <v>3.2239423965606099E-7</v>
      </c>
      <c r="T35" s="1">
        <v>1.82988955464782E-4</v>
      </c>
      <c r="U35" s="1" t="s">
        <v>23</v>
      </c>
    </row>
    <row r="36" spans="1:21" x14ac:dyDescent="0.15">
      <c r="A36" s="1" t="s">
        <v>88</v>
      </c>
      <c r="B36" s="1" t="s">
        <v>89</v>
      </c>
      <c r="C36" s="1">
        <v>1609</v>
      </c>
      <c r="D36" s="1">
        <v>1</v>
      </c>
      <c r="E36" s="1">
        <v>1</v>
      </c>
      <c r="F36" s="1">
        <v>1</v>
      </c>
      <c r="G36" s="1">
        <v>2429</v>
      </c>
      <c r="H36" s="1">
        <v>91</v>
      </c>
      <c r="I36" s="1">
        <v>1</v>
      </c>
      <c r="J36" s="1">
        <v>2.1810516107362399E-2</v>
      </c>
      <c r="K36" s="1">
        <v>2.1888176738501498E-2</v>
      </c>
      <c r="L36" s="1">
        <v>2.3662697156898199E-2</v>
      </c>
      <c r="M36" s="1">
        <v>56.522989822242998</v>
      </c>
      <c r="N36" s="1">
        <v>2.0337798761775101</v>
      </c>
      <c r="O36" s="1">
        <v>2.3772787766872899E-2</v>
      </c>
      <c r="P36" s="1">
        <v>2.24537966675874E-2</v>
      </c>
      <c r="Q36" s="1">
        <v>19.526847495395799</v>
      </c>
      <c r="R36" s="1">
        <v>-9.7642839293111905</v>
      </c>
      <c r="S36" s="2">
        <v>3.7219893818346402E-7</v>
      </c>
      <c r="T36" s="1">
        <v>2.0485603982503799E-4</v>
      </c>
      <c r="U36" s="1" t="s">
        <v>26</v>
      </c>
    </row>
    <row r="37" spans="1:21" x14ac:dyDescent="0.15">
      <c r="A37" s="1" t="s">
        <v>90</v>
      </c>
      <c r="B37" s="1" t="s">
        <v>91</v>
      </c>
      <c r="C37" s="1">
        <v>3122</v>
      </c>
      <c r="D37" s="1">
        <v>3</v>
      </c>
      <c r="E37" s="1">
        <v>3</v>
      </c>
      <c r="F37" s="1">
        <v>4</v>
      </c>
      <c r="G37" s="1">
        <v>706</v>
      </c>
      <c r="H37" s="1">
        <v>123</v>
      </c>
      <c r="I37" s="1">
        <v>4</v>
      </c>
      <c r="J37" s="1">
        <v>3.3721768497834197E-2</v>
      </c>
      <c r="K37" s="1">
        <v>3.3841841485184702E-2</v>
      </c>
      <c r="L37" s="1">
        <v>4.8780627450927899E-2</v>
      </c>
      <c r="M37" s="1">
        <v>8.4669213116725608</v>
      </c>
      <c r="N37" s="1">
        <v>1.41674527445558</v>
      </c>
      <c r="O37" s="1">
        <v>4.9020004994381403E-2</v>
      </c>
      <c r="P37" s="1">
        <v>3.8781412477982301E-2</v>
      </c>
      <c r="Q37" s="1">
        <v>3.3108955303741698</v>
      </c>
      <c r="R37" s="1">
        <v>-6.4157123299143404</v>
      </c>
      <c r="S37" s="2">
        <v>4.4723253432142401E-7</v>
      </c>
      <c r="T37" s="1">
        <v>2.29199576923437E-4</v>
      </c>
      <c r="U37" s="1" t="s">
        <v>26</v>
      </c>
    </row>
    <row r="38" spans="1:21" x14ac:dyDescent="0.15">
      <c r="A38" s="1" t="s">
        <v>92</v>
      </c>
      <c r="B38" s="1" t="s">
        <v>93</v>
      </c>
      <c r="C38" s="1">
        <v>1227</v>
      </c>
      <c r="D38" s="1">
        <v>105</v>
      </c>
      <c r="E38" s="1">
        <v>10</v>
      </c>
      <c r="F38" s="1">
        <v>47</v>
      </c>
      <c r="G38" s="1">
        <v>4</v>
      </c>
      <c r="H38" s="1">
        <v>1</v>
      </c>
      <c r="I38" s="1">
        <v>1</v>
      </c>
      <c r="J38" s="1">
        <v>3.0034240449549698</v>
      </c>
      <c r="K38" s="1">
        <v>0.28705473412723698</v>
      </c>
      <c r="L38" s="1">
        <v>1.45829508559395</v>
      </c>
      <c r="M38" s="1">
        <v>0.12205848059560299</v>
      </c>
      <c r="N38" s="1">
        <v>2.9311973508156099E-2</v>
      </c>
      <c r="O38" s="1">
        <v>3.1173932776608401E-2</v>
      </c>
      <c r="P38" s="1">
        <v>1.58292462155872</v>
      </c>
      <c r="Q38" s="1">
        <v>6.0848128960122497E-2</v>
      </c>
      <c r="R38" s="1">
        <v>4.7012358444398403</v>
      </c>
      <c r="S38" s="2">
        <v>4.54285347643216E-7</v>
      </c>
      <c r="T38" s="1">
        <v>2.29199576923437E-4</v>
      </c>
      <c r="U38" s="1" t="s">
        <v>23</v>
      </c>
    </row>
    <row r="39" spans="1:21" x14ac:dyDescent="0.15">
      <c r="A39" s="1" t="s">
        <v>94</v>
      </c>
      <c r="B39" s="1" t="s">
        <v>95</v>
      </c>
      <c r="C39" s="1">
        <v>1091</v>
      </c>
      <c r="D39" s="1">
        <v>36</v>
      </c>
      <c r="E39" s="1">
        <v>61</v>
      </c>
      <c r="F39" s="1">
        <v>39</v>
      </c>
      <c r="G39" s="1">
        <v>9</v>
      </c>
      <c r="H39" s="1">
        <v>6</v>
      </c>
      <c r="I39" s="1">
        <v>2</v>
      </c>
      <c r="J39" s="1">
        <v>1.15810591641002</v>
      </c>
      <c r="K39" s="1">
        <v>1.9692755581717101</v>
      </c>
      <c r="L39" s="1">
        <v>1.36093540291259</v>
      </c>
      <c r="M39" s="1">
        <v>0.30888273529605698</v>
      </c>
      <c r="N39" s="1">
        <v>0.19776266601131101</v>
      </c>
      <c r="O39" s="1">
        <v>7.0155476222421506E-2</v>
      </c>
      <c r="P39" s="1">
        <v>1.49610562583144</v>
      </c>
      <c r="Q39" s="1">
        <v>0.192266959176597</v>
      </c>
      <c r="R39" s="1">
        <v>2.9600292699872899</v>
      </c>
      <c r="S39" s="2">
        <v>4.4451783109938903E-7</v>
      </c>
      <c r="T39" s="1">
        <v>2.29199576923437E-4</v>
      </c>
      <c r="U39" s="1" t="s">
        <v>23</v>
      </c>
    </row>
    <row r="40" spans="1:21" x14ac:dyDescent="0.15">
      <c r="A40" s="1" t="s">
        <v>96</v>
      </c>
      <c r="B40" s="1" t="s">
        <v>97</v>
      </c>
      <c r="C40" s="1">
        <v>515</v>
      </c>
      <c r="D40" s="1">
        <v>71</v>
      </c>
      <c r="E40" s="1">
        <v>91</v>
      </c>
      <c r="F40" s="1">
        <v>0</v>
      </c>
      <c r="G40" s="1">
        <v>0</v>
      </c>
      <c r="H40" s="1">
        <v>0</v>
      </c>
      <c r="I40" s="1">
        <v>0</v>
      </c>
      <c r="J40" s="1">
        <v>4.8386291052231396</v>
      </c>
      <c r="K40" s="1">
        <v>6.2235497287139596</v>
      </c>
      <c r="L40" s="1">
        <v>0</v>
      </c>
      <c r="M40" s="1">
        <v>0</v>
      </c>
      <c r="N40" s="1">
        <v>0</v>
      </c>
      <c r="O40" s="1">
        <v>0</v>
      </c>
      <c r="P40" s="1">
        <v>3.6873929446456999</v>
      </c>
      <c r="Q40" s="1">
        <v>0</v>
      </c>
      <c r="R40" s="1" t="s">
        <v>31</v>
      </c>
      <c r="S40" s="2">
        <v>4.7092943296673803E-7</v>
      </c>
      <c r="T40" s="1">
        <v>2.3117544029661801E-4</v>
      </c>
      <c r="U40" s="1" t="s">
        <v>23</v>
      </c>
    </row>
    <row r="41" spans="1:21" x14ac:dyDescent="0.15">
      <c r="A41" s="1" t="s">
        <v>98</v>
      </c>
      <c r="B41" s="1" t="s">
        <v>99</v>
      </c>
      <c r="C41" s="1">
        <v>752</v>
      </c>
      <c r="D41" s="1">
        <v>303</v>
      </c>
      <c r="E41" s="1">
        <v>2</v>
      </c>
      <c r="F41" s="1">
        <v>334</v>
      </c>
      <c r="G41" s="1">
        <v>3</v>
      </c>
      <c r="H41" s="1">
        <v>2</v>
      </c>
      <c r="I41" s="1">
        <v>4</v>
      </c>
      <c r="J41" s="1">
        <v>14.1415104449176</v>
      </c>
      <c r="K41" s="1">
        <v>9.3665096734704495E-2</v>
      </c>
      <c r="L41" s="1">
        <v>16.909126181906501</v>
      </c>
      <c r="M41" s="1">
        <v>0.149391530148658</v>
      </c>
      <c r="N41" s="1">
        <v>9.5653700783264697E-2</v>
      </c>
      <c r="O41" s="1">
        <v>0.203511244138908</v>
      </c>
      <c r="P41" s="1">
        <v>10.3814339078529</v>
      </c>
      <c r="Q41" s="1">
        <v>0.14951882502361</v>
      </c>
      <c r="R41" s="1">
        <v>6.1175347786476397</v>
      </c>
      <c r="S41" s="2">
        <v>5.2685749365876797E-7</v>
      </c>
      <c r="T41" s="1">
        <v>2.5182401729800498E-4</v>
      </c>
      <c r="U41" s="1" t="s">
        <v>23</v>
      </c>
    </row>
    <row r="42" spans="1:21" x14ac:dyDescent="0.15">
      <c r="A42" s="1" t="s">
        <v>100</v>
      </c>
      <c r="B42" s="1" t="s">
        <v>101</v>
      </c>
      <c r="C42" s="1">
        <v>627</v>
      </c>
      <c r="D42" s="1">
        <v>8</v>
      </c>
      <c r="E42" s="1">
        <v>11</v>
      </c>
      <c r="F42" s="1">
        <v>11</v>
      </c>
      <c r="G42" s="1">
        <v>52</v>
      </c>
      <c r="H42" s="1">
        <v>39</v>
      </c>
      <c r="I42" s="1">
        <v>54</v>
      </c>
      <c r="J42" s="1">
        <v>0.44781541991082402</v>
      </c>
      <c r="K42" s="1">
        <v>0.61791744042482899</v>
      </c>
      <c r="L42" s="1">
        <v>0.66789056558611903</v>
      </c>
      <c r="M42" s="1">
        <v>3.10519110682689</v>
      </c>
      <c r="N42" s="1">
        <v>2.2367652092401298</v>
      </c>
      <c r="O42" s="1">
        <v>3.2954697207096499</v>
      </c>
      <c r="P42" s="1">
        <v>0.577874475307257</v>
      </c>
      <c r="Q42" s="1">
        <v>2.8791420122588902</v>
      </c>
      <c r="R42" s="1">
        <v>-2.3168108982267999</v>
      </c>
      <c r="S42" s="2">
        <v>6.0190079907905999E-7</v>
      </c>
      <c r="T42" s="1">
        <v>2.8031600547879398E-4</v>
      </c>
      <c r="U42" s="1" t="s">
        <v>26</v>
      </c>
    </row>
    <row r="43" spans="1:21" x14ac:dyDescent="0.15">
      <c r="A43" s="1" t="s">
        <v>102</v>
      </c>
      <c r="B43" s="1" t="s">
        <v>103</v>
      </c>
      <c r="C43" s="1">
        <v>836</v>
      </c>
      <c r="D43" s="1">
        <v>12</v>
      </c>
      <c r="E43" s="1">
        <v>16</v>
      </c>
      <c r="F43" s="1">
        <v>24</v>
      </c>
      <c r="G43" s="1">
        <v>0</v>
      </c>
      <c r="H43" s="1">
        <v>0</v>
      </c>
      <c r="I43" s="1">
        <v>3</v>
      </c>
      <c r="J43" s="1">
        <v>0.50377123199888896</v>
      </c>
      <c r="K43" s="1">
        <v>0.67407250838231103</v>
      </c>
      <c r="L43" s="1">
        <v>1.09296653236045</v>
      </c>
      <c r="M43" s="1">
        <v>0</v>
      </c>
      <c r="N43" s="1">
        <v>0</v>
      </c>
      <c r="O43" s="1">
        <v>0.137308660377465</v>
      </c>
      <c r="P43" s="1">
        <v>0.75693675758055001</v>
      </c>
      <c r="Q43" s="1">
        <v>4.5769553459155003E-2</v>
      </c>
      <c r="R43" s="1">
        <v>4.0477126456273602</v>
      </c>
      <c r="S43" s="2">
        <v>9.5458453152167895E-7</v>
      </c>
      <c r="T43" s="1">
        <v>4.3345297115070599E-4</v>
      </c>
      <c r="U43" s="1" t="s">
        <v>23</v>
      </c>
    </row>
    <row r="44" spans="1:21" x14ac:dyDescent="0.15">
      <c r="A44" s="1" t="s">
        <v>104</v>
      </c>
      <c r="B44" s="1" t="s">
        <v>105</v>
      </c>
      <c r="C44" s="1">
        <v>605</v>
      </c>
      <c r="D44" s="1">
        <v>1</v>
      </c>
      <c r="E44" s="1">
        <v>1</v>
      </c>
      <c r="F44" s="1">
        <v>1</v>
      </c>
      <c r="G44" s="1">
        <v>1</v>
      </c>
      <c r="H44" s="1">
        <v>90</v>
      </c>
      <c r="I44" s="1">
        <v>75</v>
      </c>
      <c r="J44" s="1">
        <v>5.8005157713629997E-2</v>
      </c>
      <c r="K44" s="1">
        <v>5.8211696483055998E-2</v>
      </c>
      <c r="L44" s="1">
        <v>6.2931040868511104E-2</v>
      </c>
      <c r="M44" s="1">
        <v>6.1916616241965101E-2</v>
      </c>
      <c r="N44" s="1">
        <v>5.3493983954960402</v>
      </c>
      <c r="O44" s="1">
        <v>4.7435183288243596</v>
      </c>
      <c r="P44" s="1">
        <v>5.9715965021732403E-2</v>
      </c>
      <c r="Q44" s="1">
        <v>3.3849444468541199</v>
      </c>
      <c r="R44" s="1">
        <v>-5.8248716599237396</v>
      </c>
      <c r="S44" s="2">
        <v>9.835924736281589E-7</v>
      </c>
      <c r="T44" s="1">
        <v>4.3573146581727399E-4</v>
      </c>
      <c r="U44" s="1" t="s">
        <v>26</v>
      </c>
    </row>
    <row r="45" spans="1:21" x14ac:dyDescent="0.15">
      <c r="A45" s="1" t="s">
        <v>106</v>
      </c>
      <c r="B45" s="1" t="s">
        <v>107</v>
      </c>
      <c r="C45" s="1">
        <v>263</v>
      </c>
      <c r="D45" s="1">
        <v>1</v>
      </c>
      <c r="E45" s="1">
        <v>1</v>
      </c>
      <c r="F45" s="1">
        <v>13</v>
      </c>
      <c r="G45" s="1">
        <v>66</v>
      </c>
      <c r="H45" s="1">
        <v>56</v>
      </c>
      <c r="I45" s="1">
        <v>33</v>
      </c>
      <c r="J45" s="1">
        <v>0.13343391793439599</v>
      </c>
      <c r="K45" s="1">
        <v>0.13390903563592699</v>
      </c>
      <c r="L45" s="1">
        <v>1.88180206872013</v>
      </c>
      <c r="M45" s="1">
        <v>9.3959504520846906</v>
      </c>
      <c r="N45" s="1">
        <v>7.6568942986847004</v>
      </c>
      <c r="O45" s="1">
        <v>4.8012518416579004</v>
      </c>
      <c r="P45" s="1">
        <v>0.71638167409681797</v>
      </c>
      <c r="Q45" s="1">
        <v>7.2846988641424302</v>
      </c>
      <c r="R45" s="1">
        <v>-3.3460689981639802</v>
      </c>
      <c r="S45" s="2">
        <v>1.1395542386874101E-6</v>
      </c>
      <c r="T45" s="1">
        <v>4.9280294374474899E-4</v>
      </c>
      <c r="U45" s="1" t="s">
        <v>26</v>
      </c>
    </row>
    <row r="46" spans="1:21" x14ac:dyDescent="0.15">
      <c r="A46" s="1" t="s">
        <v>108</v>
      </c>
      <c r="B46" s="1" t="s">
        <v>109</v>
      </c>
      <c r="C46" s="1">
        <v>772</v>
      </c>
      <c r="D46" s="1">
        <v>11</v>
      </c>
      <c r="E46" s="1">
        <v>4</v>
      </c>
      <c r="F46" s="1">
        <v>20</v>
      </c>
      <c r="G46" s="1">
        <v>0</v>
      </c>
      <c r="H46" s="1">
        <v>0</v>
      </c>
      <c r="I46" s="1">
        <v>0</v>
      </c>
      <c r="J46" s="1">
        <v>0.50007724032943601</v>
      </c>
      <c r="K46" s="1">
        <v>0.18247707964895801</v>
      </c>
      <c r="L46" s="1">
        <v>0.98630427739836701</v>
      </c>
      <c r="M46" s="1">
        <v>0</v>
      </c>
      <c r="N46" s="1">
        <v>0</v>
      </c>
      <c r="O46" s="1">
        <v>0</v>
      </c>
      <c r="P46" s="1">
        <v>0.55628619912558697</v>
      </c>
      <c r="Q46" s="1">
        <v>0</v>
      </c>
      <c r="R46" s="1" t="s">
        <v>31</v>
      </c>
      <c r="S46" s="2">
        <v>2.1328962558403702E-6</v>
      </c>
      <c r="T46" s="1">
        <v>9.0092545801927096E-4</v>
      </c>
      <c r="U46" s="1" t="s">
        <v>23</v>
      </c>
    </row>
    <row r="47" spans="1:21" x14ac:dyDescent="0.15">
      <c r="A47" s="1" t="s">
        <v>110</v>
      </c>
      <c r="B47" s="1" t="s">
        <v>111</v>
      </c>
      <c r="C47" s="1">
        <v>3078</v>
      </c>
      <c r="D47" s="1">
        <v>72</v>
      </c>
      <c r="E47" s="1">
        <v>63</v>
      </c>
      <c r="F47" s="1">
        <v>71</v>
      </c>
      <c r="G47" s="1">
        <v>215</v>
      </c>
      <c r="H47" s="1">
        <v>233</v>
      </c>
      <c r="I47" s="1">
        <v>239</v>
      </c>
      <c r="J47" s="1">
        <v>0.82098346640892195</v>
      </c>
      <c r="K47" s="1">
        <v>0.72089531731963297</v>
      </c>
      <c r="L47" s="1">
        <v>0.87818326545715297</v>
      </c>
      <c r="M47" s="1">
        <v>2.61531107286693</v>
      </c>
      <c r="N47" s="1">
        <v>2.72211616795629</v>
      </c>
      <c r="O47" s="1">
        <v>2.9711454034038698</v>
      </c>
      <c r="P47" s="1">
        <v>0.80668734972856904</v>
      </c>
      <c r="Q47" s="1">
        <v>2.76952421474236</v>
      </c>
      <c r="R47" s="1">
        <v>-1.7795566152164799</v>
      </c>
      <c r="S47" s="2">
        <v>2.1922238572773499E-6</v>
      </c>
      <c r="T47" s="1">
        <v>9.0494004363019496E-4</v>
      </c>
      <c r="U47" s="1" t="s">
        <v>26</v>
      </c>
    </row>
    <row r="48" spans="1:21" x14ac:dyDescent="0.15">
      <c r="A48" s="1" t="s">
        <v>112</v>
      </c>
      <c r="B48" s="1" t="s">
        <v>113</v>
      </c>
      <c r="C48" s="1">
        <v>2187</v>
      </c>
      <c r="D48" s="1">
        <v>216</v>
      </c>
      <c r="E48" s="1">
        <v>1</v>
      </c>
      <c r="F48" s="1">
        <v>44</v>
      </c>
      <c r="G48" s="1">
        <v>1</v>
      </c>
      <c r="H48" s="1">
        <v>1</v>
      </c>
      <c r="I48" s="1">
        <v>1</v>
      </c>
      <c r="J48" s="1">
        <v>3.4663746359487799</v>
      </c>
      <c r="K48" s="1">
        <v>1.6103372826817001E-2</v>
      </c>
      <c r="L48" s="1">
        <v>0.76593883440668997</v>
      </c>
      <c r="M48" s="1">
        <v>1.7128282042244598E-2</v>
      </c>
      <c r="N48" s="1">
        <v>1.6445263600597899E-2</v>
      </c>
      <c r="O48" s="1">
        <v>1.7489901928165699E-2</v>
      </c>
      <c r="P48" s="1">
        <v>1.41613894772743</v>
      </c>
      <c r="Q48" s="1">
        <v>1.70211491903361E-2</v>
      </c>
      <c r="R48" s="1">
        <v>6.3784905709808699</v>
      </c>
      <c r="S48" s="2">
        <v>2.5175106365055102E-6</v>
      </c>
      <c r="T48" s="1">
        <v>1.01612323757443E-3</v>
      </c>
      <c r="U48" s="1" t="s">
        <v>23</v>
      </c>
    </row>
    <row r="49" spans="1:21" x14ac:dyDescent="0.15">
      <c r="A49" s="1" t="s">
        <v>114</v>
      </c>
      <c r="B49" s="1" t="s">
        <v>115</v>
      </c>
      <c r="C49" s="1">
        <v>6667</v>
      </c>
      <c r="D49" s="1">
        <v>14</v>
      </c>
      <c r="E49" s="1">
        <v>0</v>
      </c>
      <c r="F49" s="1">
        <v>1242</v>
      </c>
      <c r="G49" s="1">
        <v>0</v>
      </c>
      <c r="H49" s="1">
        <v>0</v>
      </c>
      <c r="I49" s="1">
        <v>0</v>
      </c>
      <c r="J49" s="1">
        <v>7.3702459237240198E-2</v>
      </c>
      <c r="K49" s="1">
        <v>0</v>
      </c>
      <c r="L49" s="1">
        <v>7.0922563071609597</v>
      </c>
      <c r="M49" s="1">
        <v>0</v>
      </c>
      <c r="N49" s="1">
        <v>0</v>
      </c>
      <c r="O49" s="1">
        <v>0</v>
      </c>
      <c r="P49" s="1">
        <v>2.3886529221327302</v>
      </c>
      <c r="Q49" s="1">
        <v>0</v>
      </c>
      <c r="R49" s="1" t="s">
        <v>31</v>
      </c>
      <c r="S49" s="2">
        <v>3.4026506151737901E-6</v>
      </c>
      <c r="T49" s="1">
        <v>1.3149434707106699E-3</v>
      </c>
      <c r="U49" s="1" t="s">
        <v>23</v>
      </c>
    </row>
    <row r="50" spans="1:21" x14ac:dyDescent="0.15">
      <c r="A50" s="1" t="s">
        <v>116</v>
      </c>
      <c r="B50" s="1" t="s">
        <v>117</v>
      </c>
      <c r="C50" s="1">
        <v>1549</v>
      </c>
      <c r="D50" s="1">
        <v>0</v>
      </c>
      <c r="E50" s="1">
        <v>0</v>
      </c>
      <c r="F50" s="1">
        <v>0</v>
      </c>
      <c r="G50" s="1">
        <v>35</v>
      </c>
      <c r="H50" s="1">
        <v>0</v>
      </c>
      <c r="I50" s="1">
        <v>42</v>
      </c>
      <c r="J50" s="1">
        <v>0</v>
      </c>
      <c r="K50" s="1">
        <v>0</v>
      </c>
      <c r="L50" s="1">
        <v>0</v>
      </c>
      <c r="M50" s="1">
        <v>0.84600934551208895</v>
      </c>
      <c r="N50" s="1">
        <v>0</v>
      </c>
      <c r="O50" s="1">
        <v>1.03750765305533</v>
      </c>
      <c r="P50" s="1">
        <v>0</v>
      </c>
      <c r="Q50" s="1">
        <v>0.62783899952247302</v>
      </c>
      <c r="R50" s="1" t="e">
        <f>-Inf</f>
        <v>#NAME?</v>
      </c>
      <c r="S50" s="2">
        <v>3.4012176227429198E-6</v>
      </c>
      <c r="T50" s="1">
        <v>1.3149434707106699E-3</v>
      </c>
      <c r="U50" s="1" t="s">
        <v>26</v>
      </c>
    </row>
    <row r="51" spans="1:21" x14ac:dyDescent="0.15">
      <c r="A51" s="1" t="s">
        <v>118</v>
      </c>
      <c r="B51" s="1" t="s">
        <v>119</v>
      </c>
      <c r="C51" s="1">
        <v>740</v>
      </c>
      <c r="D51" s="1">
        <v>34</v>
      </c>
      <c r="E51" s="1">
        <v>0</v>
      </c>
      <c r="F51" s="1">
        <v>39</v>
      </c>
      <c r="G51" s="1">
        <v>0</v>
      </c>
      <c r="H51" s="1">
        <v>0</v>
      </c>
      <c r="I51" s="1">
        <v>0</v>
      </c>
      <c r="J51" s="1">
        <v>1.6125774513105899</v>
      </c>
      <c r="K51" s="1">
        <v>0</v>
      </c>
      <c r="L51" s="1">
        <v>2.0064601683481502</v>
      </c>
      <c r="M51" s="1">
        <v>0</v>
      </c>
      <c r="N51" s="1">
        <v>0</v>
      </c>
      <c r="O51" s="1">
        <v>0</v>
      </c>
      <c r="P51" s="1">
        <v>1.20634587321958</v>
      </c>
      <c r="Q51" s="1">
        <v>0</v>
      </c>
      <c r="R51" s="1" t="s">
        <v>31</v>
      </c>
      <c r="S51" s="2">
        <v>5.3407307907027202E-6</v>
      </c>
      <c r="T51" s="1">
        <v>2.0209102781569501E-3</v>
      </c>
      <c r="U51" s="1" t="s">
        <v>23</v>
      </c>
    </row>
    <row r="52" spans="1:21" x14ac:dyDescent="0.15">
      <c r="A52" s="1" t="s">
        <v>120</v>
      </c>
      <c r="B52" s="1" t="s">
        <v>121</v>
      </c>
      <c r="C52" s="1">
        <v>778</v>
      </c>
      <c r="D52" s="1">
        <v>0</v>
      </c>
      <c r="E52" s="1">
        <v>0</v>
      </c>
      <c r="F52" s="1">
        <v>0</v>
      </c>
      <c r="G52" s="1">
        <v>51</v>
      </c>
      <c r="H52" s="1">
        <v>0</v>
      </c>
      <c r="I52" s="1">
        <v>25</v>
      </c>
      <c r="J52" s="1">
        <v>0</v>
      </c>
      <c r="K52" s="1">
        <v>0</v>
      </c>
      <c r="L52" s="1">
        <v>0</v>
      </c>
      <c r="M52" s="1">
        <v>2.4544106670455599</v>
      </c>
      <c r="N52" s="1">
        <v>0</v>
      </c>
      <c r="O52" s="1">
        <v>1.2295752309077701</v>
      </c>
      <c r="P52" s="1">
        <v>0</v>
      </c>
      <c r="Q52" s="1">
        <v>1.2279952993177801</v>
      </c>
      <c r="R52" s="1" t="e">
        <f>-Inf</f>
        <v>#NAME?</v>
      </c>
      <c r="S52" s="2">
        <v>5.4984792644628503E-6</v>
      </c>
      <c r="T52" s="1">
        <v>2.0381403853150801E-3</v>
      </c>
      <c r="U52" s="1" t="s">
        <v>26</v>
      </c>
    </row>
    <row r="53" spans="1:21" x14ac:dyDescent="0.15">
      <c r="A53" s="1" t="s">
        <v>122</v>
      </c>
      <c r="B53" s="1" t="s">
        <v>123</v>
      </c>
      <c r="C53" s="1">
        <v>419</v>
      </c>
      <c r="D53" s="1">
        <v>6</v>
      </c>
      <c r="E53" s="1">
        <v>5</v>
      </c>
      <c r="F53" s="1">
        <v>24</v>
      </c>
      <c r="G53" s="1">
        <v>0</v>
      </c>
      <c r="H53" s="1">
        <v>0</v>
      </c>
      <c r="I53" s="1">
        <v>0</v>
      </c>
      <c r="J53" s="1">
        <v>0.50261104403483103</v>
      </c>
      <c r="K53" s="1">
        <v>0.420263441196287</v>
      </c>
      <c r="L53" s="1">
        <v>2.1807160407000898</v>
      </c>
      <c r="M53" s="1">
        <v>0</v>
      </c>
      <c r="N53" s="1">
        <v>0</v>
      </c>
      <c r="O53" s="1">
        <v>0</v>
      </c>
      <c r="P53" s="1">
        <v>1.0345301753103999</v>
      </c>
      <c r="Q53" s="1">
        <v>0</v>
      </c>
      <c r="R53" s="1" t="s">
        <v>31</v>
      </c>
      <c r="S53" s="2">
        <v>6.77284303602965E-6</v>
      </c>
      <c r="T53" s="1">
        <v>2.4120617267334599E-3</v>
      </c>
      <c r="U53" s="1" t="s">
        <v>23</v>
      </c>
    </row>
    <row r="54" spans="1:21" x14ac:dyDescent="0.15">
      <c r="A54" s="1" t="s">
        <v>124</v>
      </c>
      <c r="B54" s="1" t="s">
        <v>125</v>
      </c>
      <c r="C54" s="1">
        <v>705</v>
      </c>
      <c r="D54" s="1">
        <v>0</v>
      </c>
      <c r="E54" s="1">
        <v>0</v>
      </c>
      <c r="F54" s="1">
        <v>0</v>
      </c>
      <c r="G54" s="1">
        <v>34</v>
      </c>
      <c r="H54" s="1">
        <v>30</v>
      </c>
      <c r="I54" s="1">
        <v>0</v>
      </c>
      <c r="J54" s="1">
        <v>0</v>
      </c>
      <c r="K54" s="1">
        <v>0</v>
      </c>
      <c r="L54" s="1">
        <v>0</v>
      </c>
      <c r="M54" s="1">
        <v>1.8056864161302699</v>
      </c>
      <c r="N54" s="1">
        <v>1.53020616041376</v>
      </c>
      <c r="O54" s="1">
        <v>0</v>
      </c>
      <c r="P54" s="1">
        <v>0</v>
      </c>
      <c r="Q54" s="1">
        <v>1.1119641921813399</v>
      </c>
      <c r="R54" s="1" t="e">
        <f>-Inf</f>
        <v>#NAME?</v>
      </c>
      <c r="S54" s="2">
        <v>6.7366797970757998E-6</v>
      </c>
      <c r="T54" s="1">
        <v>2.4120617267334599E-3</v>
      </c>
      <c r="U54" s="1" t="s">
        <v>26</v>
      </c>
    </row>
    <row r="55" spans="1:21" x14ac:dyDescent="0.15">
      <c r="A55" s="1" t="s">
        <v>126</v>
      </c>
      <c r="B55" s="1" t="s">
        <v>127</v>
      </c>
      <c r="C55" s="1">
        <v>859</v>
      </c>
      <c r="D55" s="1">
        <v>10</v>
      </c>
      <c r="E55" s="1">
        <v>27</v>
      </c>
      <c r="F55" s="1">
        <v>5</v>
      </c>
      <c r="G55" s="1">
        <v>1</v>
      </c>
      <c r="H55" s="1">
        <v>0</v>
      </c>
      <c r="I55" s="1">
        <v>0</v>
      </c>
      <c r="J55" s="1">
        <v>0.40857567999718097</v>
      </c>
      <c r="K55" s="1">
        <v>1.10705337852617</v>
      </c>
      <c r="L55" s="1">
        <v>0.22161396813416301</v>
      </c>
      <c r="M55" s="1">
        <v>4.3608326922455101E-2</v>
      </c>
      <c r="N55" s="1">
        <v>0</v>
      </c>
      <c r="O55" s="1">
        <v>0</v>
      </c>
      <c r="P55" s="1">
        <v>0.57908100888583802</v>
      </c>
      <c r="Q55" s="1">
        <v>1.4536108974151699E-2</v>
      </c>
      <c r="R55" s="1">
        <v>5.3160521386206101</v>
      </c>
      <c r="S55" s="2">
        <v>9.1796627152681197E-6</v>
      </c>
      <c r="T55" s="1">
        <v>3.2063502672579798E-3</v>
      </c>
      <c r="U55" s="1" t="s">
        <v>23</v>
      </c>
    </row>
    <row r="56" spans="1:21" x14ac:dyDescent="0.15">
      <c r="A56" s="1" t="s">
        <v>128</v>
      </c>
      <c r="B56" s="1" t="s">
        <v>129</v>
      </c>
      <c r="C56" s="1">
        <v>2500</v>
      </c>
      <c r="D56" s="1">
        <v>25</v>
      </c>
      <c r="E56" s="1">
        <v>124</v>
      </c>
      <c r="F56" s="1">
        <v>21</v>
      </c>
      <c r="G56" s="1">
        <v>537</v>
      </c>
      <c r="H56" s="1">
        <v>661</v>
      </c>
      <c r="I56" s="1">
        <v>178</v>
      </c>
      <c r="J56" s="1">
        <v>0.350973570107602</v>
      </c>
      <c r="K56" s="1">
        <v>1.7469581682700701</v>
      </c>
      <c r="L56" s="1">
        <v>0.31980007275079603</v>
      </c>
      <c r="M56" s="1">
        <v>8.0424428172806195</v>
      </c>
      <c r="N56" s="1">
        <v>9.5078281522232206</v>
      </c>
      <c r="O56" s="1">
        <v>2.7244226990397098</v>
      </c>
      <c r="P56" s="1">
        <v>0.80591060370948897</v>
      </c>
      <c r="Q56" s="1">
        <v>6.7582312228478498</v>
      </c>
      <c r="R56" s="1">
        <v>-3.06795399039718</v>
      </c>
      <c r="S56" s="2">
        <v>1.02942837056304E-5</v>
      </c>
      <c r="T56" s="1">
        <v>3.5278316027427298E-3</v>
      </c>
      <c r="U56" s="1" t="s">
        <v>26</v>
      </c>
    </row>
    <row r="57" spans="1:21" x14ac:dyDescent="0.15">
      <c r="A57" s="1" t="s">
        <v>130</v>
      </c>
      <c r="B57" s="1" t="s">
        <v>131</v>
      </c>
      <c r="C57" s="1">
        <v>787</v>
      </c>
      <c r="D57" s="1">
        <v>39</v>
      </c>
      <c r="E57" s="1">
        <v>23</v>
      </c>
      <c r="F57" s="1">
        <v>0</v>
      </c>
      <c r="G57" s="1">
        <v>0</v>
      </c>
      <c r="H57" s="1">
        <v>0</v>
      </c>
      <c r="I57" s="1">
        <v>0</v>
      </c>
      <c r="J57" s="1">
        <v>1.7392286099791201</v>
      </c>
      <c r="K57" s="1">
        <v>1.02933487505081</v>
      </c>
      <c r="L57" s="1">
        <v>0</v>
      </c>
      <c r="M57" s="1">
        <v>0</v>
      </c>
      <c r="N57" s="1">
        <v>0</v>
      </c>
      <c r="O57" s="1">
        <v>0</v>
      </c>
      <c r="P57" s="1">
        <v>0.92285449500997696</v>
      </c>
      <c r="Q57" s="1">
        <v>0</v>
      </c>
      <c r="R57" s="1" t="s">
        <v>31</v>
      </c>
      <c r="S57" s="2">
        <v>1.20697709161896E-5</v>
      </c>
      <c r="T57" s="1">
        <v>4.0596897990879902E-3</v>
      </c>
      <c r="U57" s="1" t="s">
        <v>23</v>
      </c>
    </row>
    <row r="58" spans="1:21" x14ac:dyDescent="0.15">
      <c r="A58" s="1" t="s">
        <v>132</v>
      </c>
      <c r="B58" s="1" t="s">
        <v>133</v>
      </c>
      <c r="C58" s="1">
        <v>4260</v>
      </c>
      <c r="D58" s="1">
        <v>3297</v>
      </c>
      <c r="E58" s="1">
        <v>3382</v>
      </c>
      <c r="F58" s="1">
        <v>186</v>
      </c>
      <c r="G58" s="1">
        <v>235</v>
      </c>
      <c r="H58" s="1">
        <v>231</v>
      </c>
      <c r="I58" s="1">
        <v>173</v>
      </c>
      <c r="J58" s="1">
        <v>27.163172805283001</v>
      </c>
      <c r="K58" s="1">
        <v>27.961833218392201</v>
      </c>
      <c r="L58" s="1">
        <v>1.6622545570426399</v>
      </c>
      <c r="M58" s="1">
        <v>2.0654357419573799</v>
      </c>
      <c r="N58" s="1">
        <v>1.94994780805849</v>
      </c>
      <c r="O58" s="1">
        <v>1.5539265452969599</v>
      </c>
      <c r="P58" s="1">
        <v>18.929086860239298</v>
      </c>
      <c r="Q58" s="1">
        <v>1.8564366984376099</v>
      </c>
      <c r="R58" s="1">
        <v>3.34999678954558</v>
      </c>
      <c r="S58" s="2">
        <v>1.70714721342968E-5</v>
      </c>
      <c r="T58" s="1">
        <v>5.6376208795496903E-3</v>
      </c>
      <c r="U58" s="1" t="s">
        <v>23</v>
      </c>
    </row>
    <row r="59" spans="1:21" x14ac:dyDescent="0.15">
      <c r="A59" s="1" t="s">
        <v>134</v>
      </c>
      <c r="B59" s="1" t="s">
        <v>135</v>
      </c>
      <c r="C59" s="1">
        <v>1569</v>
      </c>
      <c r="D59" s="1">
        <v>3639</v>
      </c>
      <c r="E59" s="1">
        <v>9</v>
      </c>
      <c r="F59" s="1">
        <v>5</v>
      </c>
      <c r="G59" s="1">
        <v>6</v>
      </c>
      <c r="H59" s="1">
        <v>5</v>
      </c>
      <c r="I59" s="1">
        <v>3</v>
      </c>
      <c r="J59" s="1">
        <v>81.401109130712101</v>
      </c>
      <c r="K59" s="1">
        <v>0.20203829343650101</v>
      </c>
      <c r="L59" s="1">
        <v>0.121329763306084</v>
      </c>
      <c r="M59" s="1">
        <v>0.14317949874837901</v>
      </c>
      <c r="N59" s="1">
        <v>0.114590998804227</v>
      </c>
      <c r="O59" s="1">
        <v>7.3161274745417698E-2</v>
      </c>
      <c r="P59" s="1">
        <v>27.241492395818199</v>
      </c>
      <c r="Q59" s="1">
        <v>0.11031059076600799</v>
      </c>
      <c r="R59" s="1">
        <v>7.9480906230654904</v>
      </c>
      <c r="S59" s="2">
        <v>1.8618922517818701E-5</v>
      </c>
      <c r="T59" s="1">
        <v>6.0388480301989504E-3</v>
      </c>
      <c r="U59" s="1" t="s">
        <v>23</v>
      </c>
    </row>
    <row r="60" spans="1:21" x14ac:dyDescent="0.15">
      <c r="A60" s="1" t="s">
        <v>136</v>
      </c>
      <c r="B60" s="1" t="s">
        <v>137</v>
      </c>
      <c r="C60" s="1">
        <v>576</v>
      </c>
      <c r="D60" s="1">
        <v>2</v>
      </c>
      <c r="E60" s="1">
        <v>3</v>
      </c>
      <c r="F60" s="1">
        <v>2</v>
      </c>
      <c r="G60" s="1">
        <v>37</v>
      </c>
      <c r="H60" s="1">
        <v>2</v>
      </c>
      <c r="I60" s="1">
        <v>103</v>
      </c>
      <c r="J60" s="1">
        <v>0.121851112558146</v>
      </c>
      <c r="K60" s="1">
        <v>0.183427481105463</v>
      </c>
      <c r="L60" s="1">
        <v>0.13219888793558801</v>
      </c>
      <c r="M60" s="1">
        <v>2.4051238785479701</v>
      </c>
      <c r="N60" s="1">
        <v>0.12488122046704001</v>
      </c>
      <c r="O60" s="1">
        <v>6.8424099976745598</v>
      </c>
      <c r="P60" s="1">
        <v>0.145825827199732</v>
      </c>
      <c r="Q60" s="1">
        <v>3.1241383655631898</v>
      </c>
      <c r="R60" s="1">
        <v>-4.4211401876900798</v>
      </c>
      <c r="S60" s="2">
        <v>2.06604579184984E-5</v>
      </c>
      <c r="T60" s="1">
        <v>6.5834367925208101E-3</v>
      </c>
      <c r="U60" s="1" t="s">
        <v>26</v>
      </c>
    </row>
    <row r="61" spans="1:21" x14ac:dyDescent="0.15">
      <c r="A61" s="1" t="s">
        <v>138</v>
      </c>
      <c r="B61" s="1" t="s">
        <v>139</v>
      </c>
      <c r="C61" s="1">
        <v>722</v>
      </c>
      <c r="D61" s="1">
        <v>1</v>
      </c>
      <c r="E61" s="1">
        <v>1</v>
      </c>
      <c r="F61" s="1">
        <v>0</v>
      </c>
      <c r="G61" s="1">
        <v>12</v>
      </c>
      <c r="H61" s="1">
        <v>4</v>
      </c>
      <c r="I61" s="1">
        <v>24</v>
      </c>
      <c r="J61" s="1">
        <v>4.86054299400916E-2</v>
      </c>
      <c r="K61" s="1">
        <v>4.8778499130538597E-2</v>
      </c>
      <c r="L61" s="1">
        <v>0</v>
      </c>
      <c r="M61" s="1">
        <v>0.62229538375680504</v>
      </c>
      <c r="N61" s="1">
        <v>0.19920704380793</v>
      </c>
      <c r="O61" s="1">
        <v>1.27196553203511</v>
      </c>
      <c r="P61" s="1">
        <v>3.2461309690210098E-2</v>
      </c>
      <c r="Q61" s="1">
        <v>0.69782265319994796</v>
      </c>
      <c r="R61" s="1">
        <v>-4.4260673186304302</v>
      </c>
      <c r="S61" s="2">
        <v>2.27373541947725E-5</v>
      </c>
      <c r="T61" s="1">
        <v>7.1203200730974702E-3</v>
      </c>
      <c r="U61" s="1" t="s">
        <v>26</v>
      </c>
    </row>
    <row r="62" spans="1:21" x14ac:dyDescent="0.15">
      <c r="A62" s="1" t="s">
        <v>140</v>
      </c>
      <c r="B62" s="1" t="s">
        <v>141</v>
      </c>
      <c r="C62" s="1">
        <v>1808</v>
      </c>
      <c r="D62" s="1">
        <v>3</v>
      </c>
      <c r="E62" s="1">
        <v>8</v>
      </c>
      <c r="F62" s="1">
        <v>5</v>
      </c>
      <c r="G62" s="1">
        <v>710</v>
      </c>
      <c r="H62" s="1">
        <v>7</v>
      </c>
      <c r="I62" s="1">
        <v>13</v>
      </c>
      <c r="J62" s="1">
        <v>5.8229735204777901E-2</v>
      </c>
      <c r="K62" s="1">
        <v>0.15585177324647201</v>
      </c>
      <c r="L62" s="1">
        <v>0.105291149683211</v>
      </c>
      <c r="M62" s="1">
        <v>14.7032600059361</v>
      </c>
      <c r="N62" s="1">
        <v>0.13922835183232701</v>
      </c>
      <c r="O62" s="1">
        <v>0.27513792552212701</v>
      </c>
      <c r="P62" s="1">
        <v>0.10645755271148701</v>
      </c>
      <c r="Q62" s="1">
        <v>5.0392087610968499</v>
      </c>
      <c r="R62" s="1">
        <v>-5.5648470129640399</v>
      </c>
      <c r="S62" s="2">
        <v>3.4631155902543602E-5</v>
      </c>
      <c r="T62" s="1">
        <v>1.0483428077631699E-2</v>
      </c>
      <c r="U62" s="1" t="s">
        <v>26</v>
      </c>
    </row>
    <row r="63" spans="1:21" x14ac:dyDescent="0.15">
      <c r="A63" s="1" t="s">
        <v>142</v>
      </c>
      <c r="B63" s="1" t="s">
        <v>143</v>
      </c>
      <c r="C63" s="1">
        <v>539</v>
      </c>
      <c r="D63" s="1">
        <v>58</v>
      </c>
      <c r="E63" s="1">
        <v>40</v>
      </c>
      <c r="F63" s="1">
        <v>65</v>
      </c>
      <c r="G63" s="1">
        <v>17</v>
      </c>
      <c r="H63" s="1">
        <v>4</v>
      </c>
      <c r="I63" s="1">
        <v>10</v>
      </c>
      <c r="J63" s="1">
        <v>3.7767126508758802</v>
      </c>
      <c r="K63" s="1">
        <v>2.6137833767065799</v>
      </c>
      <c r="L63" s="1">
        <v>4.5911102276890903</v>
      </c>
      <c r="M63" s="1">
        <v>1.1809324222441699</v>
      </c>
      <c r="N63" s="1">
        <v>0.26684134625106698</v>
      </c>
      <c r="O63" s="1">
        <v>0.70994309697299596</v>
      </c>
      <c r="P63" s="1">
        <v>3.6605354184238501</v>
      </c>
      <c r="Q63" s="1">
        <v>0.71923895515607805</v>
      </c>
      <c r="R63" s="1">
        <v>2.3475116169580401</v>
      </c>
      <c r="S63" s="2">
        <v>3.4400891944497701E-5</v>
      </c>
      <c r="T63" s="1">
        <v>1.0483428077631699E-2</v>
      </c>
      <c r="U63" s="1" t="s">
        <v>23</v>
      </c>
    </row>
    <row r="64" spans="1:21" x14ac:dyDescent="0.15">
      <c r="A64" s="1" t="s">
        <v>144</v>
      </c>
      <c r="B64" s="1" t="s">
        <v>145</v>
      </c>
      <c r="C64" s="1">
        <v>400</v>
      </c>
      <c r="D64" s="1">
        <v>84</v>
      </c>
      <c r="E64" s="1">
        <v>49</v>
      </c>
      <c r="F64" s="1">
        <v>73</v>
      </c>
      <c r="G64" s="1">
        <v>22</v>
      </c>
      <c r="H64" s="1">
        <v>6</v>
      </c>
      <c r="I64" s="1">
        <v>12</v>
      </c>
      <c r="J64" s="1">
        <v>7.3703496488943303</v>
      </c>
      <c r="K64" s="1">
        <v>4.3145683061167901</v>
      </c>
      <c r="L64" s="1">
        <v>6.9479866263200396</v>
      </c>
      <c r="M64" s="1">
        <v>2.05927914074856</v>
      </c>
      <c r="N64" s="1">
        <v>0.53939767154585105</v>
      </c>
      <c r="O64" s="1">
        <v>1.1479004007556</v>
      </c>
      <c r="P64" s="1">
        <v>6.2109681937770498</v>
      </c>
      <c r="Q64" s="1">
        <v>1.24885907101667</v>
      </c>
      <c r="R64" s="1">
        <v>2.3142074962982302</v>
      </c>
      <c r="S64" s="2">
        <v>3.8285678312405698E-5</v>
      </c>
      <c r="T64" s="1">
        <v>1.1399717626036501E-2</v>
      </c>
      <c r="U64" s="1" t="s">
        <v>23</v>
      </c>
    </row>
    <row r="65" spans="1:21" x14ac:dyDescent="0.15">
      <c r="A65" s="1" t="s">
        <v>146</v>
      </c>
      <c r="B65" s="1" t="s">
        <v>147</v>
      </c>
      <c r="C65" s="1">
        <v>457</v>
      </c>
      <c r="D65" s="1">
        <v>0</v>
      </c>
      <c r="E65" s="1">
        <v>0</v>
      </c>
      <c r="F65" s="1">
        <v>0</v>
      </c>
      <c r="G65" s="1">
        <v>16</v>
      </c>
      <c r="H65" s="1">
        <v>0</v>
      </c>
      <c r="I65" s="1">
        <v>24</v>
      </c>
      <c r="J65" s="1">
        <v>0</v>
      </c>
      <c r="K65" s="1">
        <v>0</v>
      </c>
      <c r="L65" s="1">
        <v>0</v>
      </c>
      <c r="M65" s="1">
        <v>1.3108600060464299</v>
      </c>
      <c r="N65" s="1">
        <v>0</v>
      </c>
      <c r="O65" s="1">
        <v>2.0095385429526198</v>
      </c>
      <c r="P65" s="1">
        <v>0</v>
      </c>
      <c r="Q65" s="1">
        <v>1.10679951633302</v>
      </c>
      <c r="R65" s="1" t="e">
        <f>-Inf</f>
        <v>#NAME?</v>
      </c>
      <c r="S65" s="2">
        <v>4.0428290452440501E-5</v>
      </c>
      <c r="T65" s="1">
        <v>1.18435328949625E-2</v>
      </c>
      <c r="U65" s="1" t="s">
        <v>26</v>
      </c>
    </row>
    <row r="66" spans="1:21" x14ac:dyDescent="0.15">
      <c r="A66" s="1" t="s">
        <v>148</v>
      </c>
      <c r="B66" s="1" t="s">
        <v>149</v>
      </c>
      <c r="C66" s="1">
        <v>449</v>
      </c>
      <c r="D66" s="1">
        <v>3</v>
      </c>
      <c r="E66" s="1">
        <v>6</v>
      </c>
      <c r="F66" s="1">
        <v>3</v>
      </c>
      <c r="G66" s="1">
        <v>23</v>
      </c>
      <c r="H66" s="1">
        <v>17</v>
      </c>
      <c r="I66" s="1">
        <v>18</v>
      </c>
      <c r="J66" s="1">
        <v>0.234475192094072</v>
      </c>
      <c r="K66" s="1">
        <v>0.470620174239406</v>
      </c>
      <c r="L66" s="1">
        <v>0.25438716965779001</v>
      </c>
      <c r="M66" s="1">
        <v>1.9179759668726399</v>
      </c>
      <c r="N66" s="1">
        <v>1.3614953549231901</v>
      </c>
      <c r="O66" s="1">
        <v>1.5339426290720799</v>
      </c>
      <c r="P66" s="1">
        <v>0.31982751199708898</v>
      </c>
      <c r="Q66" s="1">
        <v>1.6044713169559699</v>
      </c>
      <c r="R66" s="1">
        <v>-2.3267320470153199</v>
      </c>
      <c r="S66" s="2">
        <v>4.4078737969444898E-5</v>
      </c>
      <c r="T66" s="1">
        <v>1.2707970122841699E-2</v>
      </c>
      <c r="U66" s="1" t="s">
        <v>26</v>
      </c>
    </row>
    <row r="67" spans="1:21" x14ac:dyDescent="0.15">
      <c r="A67" s="1" t="s">
        <v>150</v>
      </c>
      <c r="B67" s="1" t="s">
        <v>151</v>
      </c>
      <c r="C67" s="1">
        <v>895</v>
      </c>
      <c r="D67" s="1">
        <v>0</v>
      </c>
      <c r="E67" s="1">
        <v>0</v>
      </c>
      <c r="F67" s="1">
        <v>0</v>
      </c>
      <c r="G67" s="1">
        <v>16</v>
      </c>
      <c r="H67" s="1">
        <v>0</v>
      </c>
      <c r="I67" s="1">
        <v>22</v>
      </c>
      <c r="J67" s="1">
        <v>0</v>
      </c>
      <c r="K67" s="1">
        <v>0</v>
      </c>
      <c r="L67" s="1">
        <v>0</v>
      </c>
      <c r="M67" s="1">
        <v>0.66934415951197501</v>
      </c>
      <c r="N67" s="1">
        <v>0</v>
      </c>
      <c r="O67" s="1">
        <v>0.94058043527450896</v>
      </c>
      <c r="P67" s="1">
        <v>0</v>
      </c>
      <c r="Q67" s="1">
        <v>0.53664153159549499</v>
      </c>
      <c r="R67" s="1" t="e">
        <f>-Inf</f>
        <v>#NAME?</v>
      </c>
      <c r="S67" s="2">
        <v>4.7778724496999702E-5</v>
      </c>
      <c r="T67" s="1">
        <v>1.3559452703734501E-2</v>
      </c>
      <c r="U67" s="1" t="s">
        <v>26</v>
      </c>
    </row>
    <row r="68" spans="1:21" x14ac:dyDescent="0.15">
      <c r="A68" s="1" t="s">
        <v>152</v>
      </c>
      <c r="B68" s="1" t="s">
        <v>153</v>
      </c>
      <c r="C68" s="1">
        <v>978</v>
      </c>
      <c r="D68" s="1">
        <v>181</v>
      </c>
      <c r="E68" s="1">
        <v>265</v>
      </c>
      <c r="F68" s="1">
        <v>97</v>
      </c>
      <c r="G68" s="1">
        <v>507</v>
      </c>
      <c r="H68" s="1">
        <v>732</v>
      </c>
      <c r="I68" s="1">
        <v>557</v>
      </c>
      <c r="J68" s="1">
        <v>6.4954610372529604</v>
      </c>
      <c r="K68" s="1">
        <v>9.5435265130693505</v>
      </c>
      <c r="L68" s="1">
        <v>3.7759468090224</v>
      </c>
      <c r="M68" s="1">
        <v>19.409881263313402</v>
      </c>
      <c r="N68" s="1">
        <v>26.914876373039199</v>
      </c>
      <c r="O68" s="1">
        <v>21.792639421636601</v>
      </c>
      <c r="P68" s="1">
        <v>6.6049781197815696</v>
      </c>
      <c r="Q68" s="1">
        <v>22.705799019329699</v>
      </c>
      <c r="R68" s="1">
        <v>-1.78143511884075</v>
      </c>
      <c r="S68" s="2">
        <v>5.1183147136173397E-5</v>
      </c>
      <c r="T68" s="1">
        <v>1.43021461759126E-2</v>
      </c>
      <c r="U68" s="1" t="s">
        <v>26</v>
      </c>
    </row>
    <row r="69" spans="1:21" x14ac:dyDescent="0.15">
      <c r="A69" s="1" t="s">
        <v>154</v>
      </c>
      <c r="B69" s="1" t="s">
        <v>155</v>
      </c>
      <c r="C69" s="1">
        <v>1097</v>
      </c>
      <c r="D69" s="1">
        <v>17</v>
      </c>
      <c r="E69" s="1">
        <v>16</v>
      </c>
      <c r="F69" s="1">
        <v>10</v>
      </c>
      <c r="G69" s="1">
        <v>9</v>
      </c>
      <c r="H69" s="1">
        <v>200</v>
      </c>
      <c r="I69" s="1">
        <v>183</v>
      </c>
      <c r="J69" s="1">
        <v>0.54389576753410995</v>
      </c>
      <c r="K69" s="1">
        <v>0.51369609572252695</v>
      </c>
      <c r="L69" s="1">
        <v>0.347032000817728</v>
      </c>
      <c r="M69" s="1">
        <v>0.30719331286052698</v>
      </c>
      <c r="N69" s="1">
        <v>6.5560770535487203</v>
      </c>
      <c r="O69" s="1">
        <v>6.3832145963842404</v>
      </c>
      <c r="P69" s="1">
        <v>0.46820795469145499</v>
      </c>
      <c r="Q69" s="1">
        <v>4.41549498759783</v>
      </c>
      <c r="R69" s="1">
        <v>-3.2373538258589099</v>
      </c>
      <c r="S69" s="2">
        <v>5.2006310468438301E-5</v>
      </c>
      <c r="T69" s="1">
        <v>1.4311979046034E-2</v>
      </c>
      <c r="U69" s="1" t="s">
        <v>26</v>
      </c>
    </row>
    <row r="70" spans="1:21" x14ac:dyDescent="0.15">
      <c r="A70" s="1" t="s">
        <v>156</v>
      </c>
      <c r="B70" s="1" t="s">
        <v>157</v>
      </c>
      <c r="C70" s="1">
        <v>813</v>
      </c>
      <c r="D70" s="1">
        <v>3</v>
      </c>
      <c r="E70" s="1">
        <v>0</v>
      </c>
      <c r="F70" s="1">
        <v>4</v>
      </c>
      <c r="G70" s="1">
        <v>14</v>
      </c>
      <c r="H70" s="1">
        <v>15</v>
      </c>
      <c r="I70" s="1">
        <v>15</v>
      </c>
      <c r="J70" s="1">
        <v>0.12949490928688601</v>
      </c>
      <c r="K70" s="1">
        <v>0</v>
      </c>
      <c r="L70" s="1">
        <v>0.187322409473305</v>
      </c>
      <c r="M70" s="1">
        <v>0.64474802572917</v>
      </c>
      <c r="N70" s="1">
        <v>0.66348771429299302</v>
      </c>
      <c r="O70" s="1">
        <v>0.70596580612275694</v>
      </c>
      <c r="P70" s="1">
        <v>0.105605772920064</v>
      </c>
      <c r="Q70" s="1">
        <v>0.67140051538164003</v>
      </c>
      <c r="R70" s="1">
        <v>-2.6684849429701401</v>
      </c>
      <c r="S70" s="2">
        <v>5.4669197083768902E-5</v>
      </c>
      <c r="T70" s="1">
        <v>1.4820248158693899E-2</v>
      </c>
      <c r="U70" s="1" t="s">
        <v>26</v>
      </c>
    </row>
    <row r="71" spans="1:21" x14ac:dyDescent="0.15">
      <c r="A71" s="1" t="s">
        <v>158</v>
      </c>
      <c r="B71" s="1" t="s">
        <v>159</v>
      </c>
      <c r="C71" s="1">
        <v>383</v>
      </c>
      <c r="D71" s="1">
        <v>1</v>
      </c>
      <c r="E71" s="1">
        <v>1</v>
      </c>
      <c r="F71" s="1">
        <v>1</v>
      </c>
      <c r="G71" s="1">
        <v>148</v>
      </c>
      <c r="H71" s="1">
        <v>1</v>
      </c>
      <c r="I71" s="1">
        <v>7</v>
      </c>
      <c r="J71" s="1">
        <v>9.1626946257822806E-2</v>
      </c>
      <c r="K71" s="1">
        <v>9.1953202016315599E-2</v>
      </c>
      <c r="L71" s="1">
        <v>9.9408041058614199E-2</v>
      </c>
      <c r="M71" s="1">
        <v>14.468232273002</v>
      </c>
      <c r="N71" s="1">
        <v>9.3905460821168504E-2</v>
      </c>
      <c r="O71" s="1">
        <v>0.69939762191353605</v>
      </c>
      <c r="P71" s="1">
        <v>9.4329396444250896E-2</v>
      </c>
      <c r="Q71" s="1">
        <v>5.0871784519122301</v>
      </c>
      <c r="R71" s="1">
        <v>-5.7530144560048502</v>
      </c>
      <c r="S71" s="2">
        <v>5.8456122912472901E-5</v>
      </c>
      <c r="T71" s="1">
        <v>1.56138023596948E-2</v>
      </c>
      <c r="U71" s="1" t="s">
        <v>26</v>
      </c>
    </row>
    <row r="72" spans="1:21" x14ac:dyDescent="0.15">
      <c r="A72" s="1" t="s">
        <v>160</v>
      </c>
      <c r="B72" s="1" t="s">
        <v>161</v>
      </c>
      <c r="C72" s="1">
        <v>279</v>
      </c>
      <c r="D72" s="1">
        <v>3</v>
      </c>
      <c r="E72" s="1">
        <v>2</v>
      </c>
      <c r="F72" s="1">
        <v>2</v>
      </c>
      <c r="G72" s="1">
        <v>36</v>
      </c>
      <c r="H72" s="1">
        <v>59</v>
      </c>
      <c r="I72" s="1">
        <v>2</v>
      </c>
      <c r="J72" s="1">
        <v>0.37734538082522701</v>
      </c>
      <c r="K72" s="1">
        <v>0.252459328833325</v>
      </c>
      <c r="L72" s="1">
        <v>0.27292673638314902</v>
      </c>
      <c r="M72" s="1">
        <v>4.8311534093807902</v>
      </c>
      <c r="N72" s="1">
        <v>7.60439030354443</v>
      </c>
      <c r="O72" s="1">
        <v>0.27433557189484598</v>
      </c>
      <c r="P72" s="1">
        <v>0.30091048201390003</v>
      </c>
      <c r="Q72" s="1">
        <v>4.2366264282733601</v>
      </c>
      <c r="R72" s="1">
        <v>-3.8155096542570202</v>
      </c>
      <c r="S72" s="2">
        <v>6.0396025462354998E-5</v>
      </c>
      <c r="T72" s="1">
        <v>1.5898159572068901E-2</v>
      </c>
      <c r="U72" s="1" t="s">
        <v>26</v>
      </c>
    </row>
    <row r="73" spans="1:21" x14ac:dyDescent="0.15">
      <c r="A73" s="1" t="s">
        <v>162</v>
      </c>
      <c r="B73" s="1" t="s">
        <v>163</v>
      </c>
      <c r="C73" s="1">
        <v>6029</v>
      </c>
      <c r="D73" s="1">
        <v>0</v>
      </c>
      <c r="E73" s="1">
        <v>0</v>
      </c>
      <c r="F73" s="1">
        <v>0</v>
      </c>
      <c r="G73" s="1">
        <v>0</v>
      </c>
      <c r="H73" s="1">
        <v>989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5.8989043975159801</v>
      </c>
      <c r="O73" s="1">
        <v>0</v>
      </c>
      <c r="P73" s="1">
        <v>0</v>
      </c>
      <c r="Q73" s="1">
        <v>1.9663014658386599</v>
      </c>
      <c r="R73" s="1" t="e">
        <f>-Inf</f>
        <v>#NAME?</v>
      </c>
      <c r="S73" s="2">
        <v>6.2464998993158098E-5</v>
      </c>
      <c r="T73" s="1">
        <v>1.6207882524467601E-2</v>
      </c>
      <c r="U73" s="1" t="s">
        <v>26</v>
      </c>
    </row>
    <row r="74" spans="1:21" x14ac:dyDescent="0.15">
      <c r="A74" s="1" t="s">
        <v>164</v>
      </c>
      <c r="B74" s="1" t="s">
        <v>165</v>
      </c>
      <c r="C74" s="1">
        <v>456</v>
      </c>
      <c r="D74" s="1">
        <v>1</v>
      </c>
      <c r="E74" s="1">
        <v>1</v>
      </c>
      <c r="F74" s="1">
        <v>1</v>
      </c>
      <c r="G74" s="1">
        <v>501</v>
      </c>
      <c r="H74" s="1">
        <v>1</v>
      </c>
      <c r="I74" s="1">
        <v>1</v>
      </c>
      <c r="J74" s="1">
        <v>7.6958597405145004E-2</v>
      </c>
      <c r="K74" s="1">
        <v>7.72326236233528E-2</v>
      </c>
      <c r="L74" s="1">
        <v>8.3494034485634194E-2</v>
      </c>
      <c r="M74" s="1">
        <v>41.136436934176103</v>
      </c>
      <c r="N74" s="1">
        <v>7.8872349768656799E-2</v>
      </c>
      <c r="O74" s="1">
        <v>8.3882490168636997E-2</v>
      </c>
      <c r="P74" s="1">
        <v>7.9228418504710699E-2</v>
      </c>
      <c r="Q74" s="1">
        <v>13.7663972580378</v>
      </c>
      <c r="R74" s="1">
        <v>-7.4409173277239402</v>
      </c>
      <c r="S74" s="2">
        <v>7.3197383869948399E-5</v>
      </c>
      <c r="T74" s="1">
        <v>1.8725127932815101E-2</v>
      </c>
      <c r="U74" s="1" t="s">
        <v>26</v>
      </c>
    </row>
    <row r="75" spans="1:21" x14ac:dyDescent="0.15">
      <c r="A75" s="1" t="s">
        <v>166</v>
      </c>
      <c r="B75" s="1" t="s">
        <v>167</v>
      </c>
      <c r="C75" s="1">
        <v>1224</v>
      </c>
      <c r="D75" s="1">
        <v>115</v>
      </c>
      <c r="E75" s="1">
        <v>144</v>
      </c>
      <c r="F75" s="1">
        <v>140</v>
      </c>
      <c r="G75" s="1">
        <v>444</v>
      </c>
      <c r="H75" s="1">
        <v>2141</v>
      </c>
      <c r="I75" s="1">
        <v>166</v>
      </c>
      <c r="J75" s="1">
        <v>3.2975227224488002</v>
      </c>
      <c r="K75" s="1">
        <v>4.1436501129276202</v>
      </c>
      <c r="L75" s="1">
        <v>4.3545023940734398</v>
      </c>
      <c r="M75" s="1">
        <v>13.581728030626399</v>
      </c>
      <c r="N75" s="1">
        <v>62.900694337775697</v>
      </c>
      <c r="O75" s="1">
        <v>5.1894263021014497</v>
      </c>
      <c r="P75" s="1">
        <v>3.9318917431499498</v>
      </c>
      <c r="Q75" s="1">
        <v>27.223949556834501</v>
      </c>
      <c r="R75" s="1">
        <v>-2.79158087766521</v>
      </c>
      <c r="S75" s="2">
        <v>7.6012084557625106E-5</v>
      </c>
      <c r="T75" s="1">
        <v>1.8912431394796501E-2</v>
      </c>
      <c r="U75" s="1" t="s">
        <v>26</v>
      </c>
    </row>
    <row r="76" spans="1:21" x14ac:dyDescent="0.15">
      <c r="A76" s="1" t="s">
        <v>168</v>
      </c>
      <c r="B76" s="1" t="s">
        <v>169</v>
      </c>
      <c r="C76" s="1">
        <v>3002</v>
      </c>
      <c r="D76" s="1">
        <v>26</v>
      </c>
      <c r="E76" s="1">
        <v>12</v>
      </c>
      <c r="F76" s="1">
        <v>19</v>
      </c>
      <c r="G76" s="1">
        <v>399</v>
      </c>
      <c r="H76" s="1">
        <v>61</v>
      </c>
      <c r="I76" s="1">
        <v>33</v>
      </c>
      <c r="J76" s="1">
        <v>0.30397303320644598</v>
      </c>
      <c r="K76" s="1">
        <v>0.14079024367708801</v>
      </c>
      <c r="L76" s="1">
        <v>0.240957235984707</v>
      </c>
      <c r="M76" s="1">
        <v>4.9763998148106001</v>
      </c>
      <c r="N76" s="1">
        <v>0.73069836031909097</v>
      </c>
      <c r="O76" s="1">
        <v>0.42062932523518598</v>
      </c>
      <c r="P76" s="1">
        <v>0.228573504289414</v>
      </c>
      <c r="Q76" s="1">
        <v>2.04257583345496</v>
      </c>
      <c r="R76" s="1">
        <v>-3.1596595569222701</v>
      </c>
      <c r="S76" s="2">
        <v>7.5927681416644796E-5</v>
      </c>
      <c r="T76" s="1">
        <v>1.8912431394796501E-2</v>
      </c>
      <c r="U76" s="1" t="s">
        <v>26</v>
      </c>
    </row>
    <row r="77" spans="1:21" x14ac:dyDescent="0.15">
      <c r="A77" s="1" t="s">
        <v>170</v>
      </c>
      <c r="B77" s="1" t="s">
        <v>171</v>
      </c>
      <c r="C77" s="1">
        <v>378</v>
      </c>
      <c r="D77" s="1">
        <v>96</v>
      </c>
      <c r="E77" s="1">
        <v>1</v>
      </c>
      <c r="F77" s="1">
        <v>1</v>
      </c>
      <c r="G77" s="1">
        <v>0</v>
      </c>
      <c r="H77" s="1">
        <v>0</v>
      </c>
      <c r="I77" s="1">
        <v>0</v>
      </c>
      <c r="J77" s="1">
        <v>8.9135659112669892</v>
      </c>
      <c r="K77" s="1">
        <v>9.3169514212298604E-2</v>
      </c>
      <c r="L77" s="1">
        <v>0.100722962236638</v>
      </c>
      <c r="M77" s="1">
        <v>0</v>
      </c>
      <c r="N77" s="1">
        <v>0</v>
      </c>
      <c r="O77" s="1">
        <v>0</v>
      </c>
      <c r="P77" s="1">
        <v>3.0358194625719799</v>
      </c>
      <c r="Q77" s="1">
        <v>0</v>
      </c>
      <c r="R77" s="1" t="s">
        <v>31</v>
      </c>
      <c r="S77" s="2">
        <v>8.1665351133034404E-5</v>
      </c>
      <c r="T77" s="1">
        <v>2.0044429359855499E-2</v>
      </c>
      <c r="U77" s="1" t="s">
        <v>23</v>
      </c>
    </row>
    <row r="78" spans="1:21" x14ac:dyDescent="0.15">
      <c r="A78" s="1" t="s">
        <v>172</v>
      </c>
      <c r="B78" s="1" t="s">
        <v>173</v>
      </c>
      <c r="C78" s="1">
        <v>1687</v>
      </c>
      <c r="D78" s="1">
        <v>0</v>
      </c>
      <c r="E78" s="1">
        <v>0</v>
      </c>
      <c r="F78" s="1">
        <v>1715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38.702793142628202</v>
      </c>
      <c r="M78" s="1">
        <v>0</v>
      </c>
      <c r="N78" s="1">
        <v>0</v>
      </c>
      <c r="O78" s="1">
        <v>0</v>
      </c>
      <c r="P78" s="1">
        <v>12.9009310475427</v>
      </c>
      <c r="Q78" s="1">
        <v>0</v>
      </c>
      <c r="R78" s="1" t="s">
        <v>31</v>
      </c>
      <c r="S78" s="2">
        <v>8.4199327143309293E-5</v>
      </c>
      <c r="T78" s="1">
        <v>2.0390831718718999E-2</v>
      </c>
      <c r="U78" s="1" t="s">
        <v>23</v>
      </c>
    </row>
    <row r="79" spans="1:21" x14ac:dyDescent="0.15">
      <c r="A79" s="1" t="s">
        <v>174</v>
      </c>
      <c r="B79" s="1" t="s">
        <v>175</v>
      </c>
      <c r="C79" s="1">
        <v>733</v>
      </c>
      <c r="D79" s="1">
        <v>112</v>
      </c>
      <c r="E79" s="1">
        <v>217</v>
      </c>
      <c r="F79" s="1">
        <v>675</v>
      </c>
      <c r="G79" s="1">
        <v>9785</v>
      </c>
      <c r="H79" s="1">
        <v>6039</v>
      </c>
      <c r="I79" s="1">
        <v>133</v>
      </c>
      <c r="J79" s="1">
        <v>5.3627400423289098</v>
      </c>
      <c r="K79" s="1">
        <v>10.426957276544799</v>
      </c>
      <c r="L79" s="1">
        <v>35.058495809035499</v>
      </c>
      <c r="M79" s="1">
        <v>499.81632665745002</v>
      </c>
      <c r="N79" s="1">
        <v>296.26561781178901</v>
      </c>
      <c r="O79" s="1">
        <v>6.9429295401650997</v>
      </c>
      <c r="P79" s="1">
        <v>16.949397709303099</v>
      </c>
      <c r="Q79" s="1">
        <v>267.67495800313498</v>
      </c>
      <c r="R79" s="1">
        <v>-3.9811762620161102</v>
      </c>
      <c r="S79" s="2">
        <v>9.0756667194372893E-5</v>
      </c>
      <c r="T79" s="1">
        <v>2.1689649292781499E-2</v>
      </c>
      <c r="U79" s="1" t="s">
        <v>26</v>
      </c>
    </row>
    <row r="80" spans="1:21" x14ac:dyDescent="0.15">
      <c r="A80" s="1" t="s">
        <v>176</v>
      </c>
      <c r="B80" s="1" t="s">
        <v>177</v>
      </c>
      <c r="C80" s="1">
        <v>423</v>
      </c>
      <c r="D80" s="1">
        <v>70</v>
      </c>
      <c r="E80" s="1">
        <v>79</v>
      </c>
      <c r="F80" s="1">
        <v>83</v>
      </c>
      <c r="G80" s="1">
        <v>19</v>
      </c>
      <c r="H80" s="1">
        <v>0</v>
      </c>
      <c r="I80" s="1">
        <v>1</v>
      </c>
      <c r="J80" s="1">
        <v>5.8080398788963796</v>
      </c>
      <c r="K80" s="1">
        <v>6.5779569710852801</v>
      </c>
      <c r="L80" s="1">
        <v>7.4701861830379697</v>
      </c>
      <c r="M80" s="1">
        <v>1.6818095825886701</v>
      </c>
      <c r="N80" s="1">
        <v>0</v>
      </c>
      <c r="O80" s="1">
        <v>9.0426514224346194E-2</v>
      </c>
      <c r="P80" s="1">
        <v>6.6187276776732098</v>
      </c>
      <c r="Q80" s="1">
        <v>0.59074536560433899</v>
      </c>
      <c r="R80" s="1">
        <v>3.4859456020608302</v>
      </c>
      <c r="S80" s="2">
        <v>9.4949135886448403E-5</v>
      </c>
      <c r="T80" s="1">
        <v>2.2396898118254099E-2</v>
      </c>
      <c r="U80" s="1" t="s">
        <v>23</v>
      </c>
    </row>
    <row r="81" spans="1:21" x14ac:dyDescent="0.15">
      <c r="A81" s="1" t="s">
        <v>178</v>
      </c>
      <c r="B81" s="1" t="s">
        <v>179</v>
      </c>
      <c r="C81" s="1">
        <v>13953</v>
      </c>
      <c r="D81" s="1">
        <v>0</v>
      </c>
      <c r="E81" s="1">
        <v>0</v>
      </c>
      <c r="F81" s="1">
        <v>904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2.4665719271690101</v>
      </c>
      <c r="M81" s="1">
        <v>0</v>
      </c>
      <c r="N81" s="1">
        <v>0</v>
      </c>
      <c r="O81" s="1">
        <v>0</v>
      </c>
      <c r="P81" s="1">
        <v>0.82219064238966999</v>
      </c>
      <c r="Q81" s="1">
        <v>0</v>
      </c>
      <c r="R81" s="1" t="s">
        <v>31</v>
      </c>
      <c r="S81" s="1">
        <v>1.04188655955246E-4</v>
      </c>
      <c r="T81" s="1">
        <v>2.42612635655787E-2</v>
      </c>
      <c r="U81" s="1" t="s">
        <v>23</v>
      </c>
    </row>
    <row r="82" spans="1:21" x14ac:dyDescent="0.15">
      <c r="A82" s="1" t="s">
        <v>180</v>
      </c>
      <c r="B82" s="1" t="s">
        <v>181</v>
      </c>
      <c r="C82" s="1">
        <v>2298</v>
      </c>
      <c r="D82" s="1">
        <v>1449</v>
      </c>
      <c r="E82" s="1">
        <v>1499</v>
      </c>
      <c r="F82" s="1">
        <v>745</v>
      </c>
      <c r="G82" s="1">
        <v>35</v>
      </c>
      <c r="H82" s="1">
        <v>356</v>
      </c>
      <c r="I82" s="1">
        <v>244</v>
      </c>
      <c r="J82" s="1">
        <v>22.1304117453152</v>
      </c>
      <c r="K82" s="1">
        <v>22.974884886163299</v>
      </c>
      <c r="L82" s="1">
        <v>12.342390577466199</v>
      </c>
      <c r="M82" s="1">
        <v>0.57026478511672196</v>
      </c>
      <c r="N82" s="1">
        <v>5.5708389870184902</v>
      </c>
      <c r="O82" s="1">
        <v>4.0628705059993404</v>
      </c>
      <c r="P82" s="1">
        <v>19.1492290696482</v>
      </c>
      <c r="Q82" s="1">
        <v>3.4013247593781801</v>
      </c>
      <c r="R82" s="1">
        <v>2.4931176451087498</v>
      </c>
      <c r="S82" s="1">
        <v>1.09215878937095E-4</v>
      </c>
      <c r="T82" s="1">
        <v>2.5109974799170199E-2</v>
      </c>
      <c r="U82" s="1" t="s">
        <v>23</v>
      </c>
    </row>
    <row r="83" spans="1:21" x14ac:dyDescent="0.15">
      <c r="A83" s="1" t="s">
        <v>182</v>
      </c>
      <c r="B83" s="1" t="s">
        <v>183</v>
      </c>
      <c r="C83" s="1">
        <v>754</v>
      </c>
      <c r="D83" s="1">
        <v>73</v>
      </c>
      <c r="E83" s="1">
        <v>105</v>
      </c>
      <c r="F83" s="1">
        <v>111</v>
      </c>
      <c r="G83" s="1">
        <v>21</v>
      </c>
      <c r="H83" s="1">
        <v>32</v>
      </c>
      <c r="I83" s="1">
        <v>31</v>
      </c>
      <c r="J83" s="1">
        <v>3.3979843899514699</v>
      </c>
      <c r="K83" s="1">
        <v>4.9047965179718904</v>
      </c>
      <c r="L83" s="1">
        <v>5.6045931074572302</v>
      </c>
      <c r="M83" s="1">
        <v>1.0428227205310501</v>
      </c>
      <c r="N83" s="1">
        <v>1.5261630319372901</v>
      </c>
      <c r="O83" s="1">
        <v>1.57319576896203</v>
      </c>
      <c r="P83" s="1">
        <v>4.6357913384601996</v>
      </c>
      <c r="Q83" s="1">
        <v>1.3807271738101199</v>
      </c>
      <c r="R83" s="1">
        <v>1.7473873537161599</v>
      </c>
      <c r="S83" s="1">
        <v>1.1375337418409301E-4</v>
      </c>
      <c r="T83" s="1">
        <v>2.5826281691321101E-2</v>
      </c>
      <c r="U83" s="1" t="s">
        <v>23</v>
      </c>
    </row>
    <row r="84" spans="1:21" x14ac:dyDescent="0.15">
      <c r="A84" s="1" t="s">
        <v>184</v>
      </c>
      <c r="B84" s="1" t="s">
        <v>185</v>
      </c>
      <c r="C84" s="1">
        <v>495</v>
      </c>
      <c r="D84" s="1">
        <v>0</v>
      </c>
      <c r="E84" s="1">
        <v>0</v>
      </c>
      <c r="F84" s="1">
        <v>6</v>
      </c>
      <c r="G84" s="1">
        <v>12</v>
      </c>
      <c r="H84" s="1">
        <v>62</v>
      </c>
      <c r="I84" s="1">
        <v>10</v>
      </c>
      <c r="J84" s="1">
        <v>0</v>
      </c>
      <c r="K84" s="1">
        <v>0</v>
      </c>
      <c r="L84" s="1">
        <v>0.46149429970241501</v>
      </c>
      <c r="M84" s="1">
        <v>0.90767124661093601</v>
      </c>
      <c r="N84" s="1">
        <v>4.5040853922675099</v>
      </c>
      <c r="O84" s="1">
        <v>0.77304915003726205</v>
      </c>
      <c r="P84" s="1">
        <v>0.153831433234138</v>
      </c>
      <c r="Q84" s="1">
        <v>2.0616019296385701</v>
      </c>
      <c r="R84" s="1">
        <v>-3.74434356020523</v>
      </c>
      <c r="S84" s="1">
        <v>1.24830935738269E-4</v>
      </c>
      <c r="T84" s="1">
        <v>2.7991410935977599E-2</v>
      </c>
      <c r="U84" s="1" t="s">
        <v>26</v>
      </c>
    </row>
    <row r="85" spans="1:21" x14ac:dyDescent="0.15">
      <c r="A85" s="1" t="s">
        <v>186</v>
      </c>
      <c r="B85" s="1" t="s">
        <v>187</v>
      </c>
      <c r="C85" s="1">
        <v>8062</v>
      </c>
      <c r="D85" s="1">
        <v>0</v>
      </c>
      <c r="E85" s="1">
        <v>615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2.6867926217522</v>
      </c>
      <c r="L85" s="1">
        <v>0</v>
      </c>
      <c r="M85" s="1">
        <v>0</v>
      </c>
      <c r="N85" s="1">
        <v>0</v>
      </c>
      <c r="O85" s="1">
        <v>0</v>
      </c>
      <c r="P85" s="1">
        <v>0.89559754058406704</v>
      </c>
      <c r="Q85" s="1">
        <v>0</v>
      </c>
      <c r="R85" s="1" t="s">
        <v>31</v>
      </c>
      <c r="S85" s="1">
        <v>1.2688409740665901E-4</v>
      </c>
      <c r="T85" s="1">
        <v>2.8104827575574899E-2</v>
      </c>
      <c r="U85" s="1" t="s">
        <v>23</v>
      </c>
    </row>
    <row r="86" spans="1:21" x14ac:dyDescent="0.15">
      <c r="A86" s="1" t="s">
        <v>188</v>
      </c>
      <c r="B86" s="1" t="s">
        <v>189</v>
      </c>
      <c r="C86" s="1">
        <v>6756</v>
      </c>
      <c r="D86" s="1">
        <v>0</v>
      </c>
      <c r="E86" s="1">
        <v>0</v>
      </c>
      <c r="F86" s="1">
        <v>0</v>
      </c>
      <c r="G86" s="1">
        <v>449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2.4883452365310599</v>
      </c>
      <c r="N86" s="1">
        <v>0</v>
      </c>
      <c r="O86" s="1">
        <v>0</v>
      </c>
      <c r="P86" s="1">
        <v>0</v>
      </c>
      <c r="Q86" s="1">
        <v>0.82944841217702003</v>
      </c>
      <c r="R86" s="1" t="e">
        <f>-Inf</f>
        <v>#NAME?</v>
      </c>
      <c r="S86" s="1">
        <v>1.33211298161371E-4</v>
      </c>
      <c r="T86" s="1">
        <v>2.89439488938797E-2</v>
      </c>
      <c r="U86" s="1" t="s">
        <v>26</v>
      </c>
    </row>
    <row r="87" spans="1:21" x14ac:dyDescent="0.15">
      <c r="A87" s="1" t="s">
        <v>190</v>
      </c>
      <c r="B87" s="1" t="s">
        <v>191</v>
      </c>
      <c r="C87" s="1">
        <v>728</v>
      </c>
      <c r="D87" s="1">
        <v>11</v>
      </c>
      <c r="E87" s="1">
        <v>16</v>
      </c>
      <c r="F87" s="1">
        <v>9</v>
      </c>
      <c r="G87" s="1">
        <v>1</v>
      </c>
      <c r="H87" s="1">
        <v>3</v>
      </c>
      <c r="I87" s="1">
        <v>1</v>
      </c>
      <c r="J87" s="1">
        <v>0.530301688920776</v>
      </c>
      <c r="K87" s="1">
        <v>0.77407227610935803</v>
      </c>
      <c r="L87" s="1">
        <v>0.47063300160933802</v>
      </c>
      <c r="M87" s="1">
        <v>5.1455429706578203E-2</v>
      </c>
      <c r="N87" s="1">
        <v>0.14821067923560799</v>
      </c>
      <c r="O87" s="1">
        <v>5.2541779556179197E-2</v>
      </c>
      <c r="P87" s="1">
        <v>0.591668988879824</v>
      </c>
      <c r="Q87" s="1">
        <v>8.4069296166121799E-2</v>
      </c>
      <c r="R87" s="1">
        <v>2.8151393812358898</v>
      </c>
      <c r="S87" s="1">
        <v>1.3385958856388801E-4</v>
      </c>
      <c r="T87" s="1">
        <v>2.89439488938797E-2</v>
      </c>
      <c r="U87" s="1" t="s">
        <v>23</v>
      </c>
    </row>
    <row r="88" spans="1:21" x14ac:dyDescent="0.15">
      <c r="A88" s="1" t="s">
        <v>192</v>
      </c>
      <c r="B88" s="1" t="s">
        <v>193</v>
      </c>
      <c r="C88" s="1">
        <v>435</v>
      </c>
      <c r="D88" s="1">
        <v>291</v>
      </c>
      <c r="E88" s="1">
        <v>1</v>
      </c>
      <c r="F88" s="1">
        <v>1</v>
      </c>
      <c r="G88" s="1">
        <v>0</v>
      </c>
      <c r="H88" s="1">
        <v>1</v>
      </c>
      <c r="I88" s="1">
        <v>1</v>
      </c>
      <c r="J88" s="1">
        <v>23.478765757763199</v>
      </c>
      <c r="K88" s="1">
        <v>8.0961095108618097E-2</v>
      </c>
      <c r="L88" s="1">
        <v>8.7524780978044198E-2</v>
      </c>
      <c r="M88" s="1">
        <v>0</v>
      </c>
      <c r="N88" s="1">
        <v>8.2679980447143697E-2</v>
      </c>
      <c r="O88" s="1">
        <v>8.79319896940194E-2</v>
      </c>
      <c r="P88" s="1">
        <v>7.8824172112832898</v>
      </c>
      <c r="Q88" s="1">
        <v>5.6870656713720998E-2</v>
      </c>
      <c r="R88" s="1">
        <v>7.1148098382912996</v>
      </c>
      <c r="S88" s="1">
        <v>1.3587620892820199E-4</v>
      </c>
      <c r="T88" s="1">
        <v>2.9034348032505E-2</v>
      </c>
      <c r="U88" s="1" t="s">
        <v>23</v>
      </c>
    </row>
    <row r="89" spans="1:21" x14ac:dyDescent="0.15">
      <c r="A89" s="1" t="s">
        <v>194</v>
      </c>
      <c r="B89" s="1" t="s">
        <v>195</v>
      </c>
      <c r="C89" s="1">
        <v>1055</v>
      </c>
      <c r="D89" s="1">
        <v>0</v>
      </c>
      <c r="E89" s="1">
        <v>0</v>
      </c>
      <c r="F89" s="1">
        <v>0</v>
      </c>
      <c r="G89" s="1">
        <v>408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14.4797566903028</v>
      </c>
      <c r="N89" s="1">
        <v>0</v>
      </c>
      <c r="O89" s="1">
        <v>0</v>
      </c>
      <c r="P89" s="1">
        <v>0</v>
      </c>
      <c r="Q89" s="1">
        <v>4.8265855634342696</v>
      </c>
      <c r="R89" s="1" t="e">
        <f>-Inf</f>
        <v>#NAME?</v>
      </c>
      <c r="S89" s="1">
        <v>1.3839841208816399E-4</v>
      </c>
      <c r="T89" s="1">
        <v>2.9229422776247901E-2</v>
      </c>
      <c r="U89" s="1" t="s">
        <v>26</v>
      </c>
    </row>
    <row r="90" spans="1:21" x14ac:dyDescent="0.15">
      <c r="A90" s="1" t="s">
        <v>196</v>
      </c>
      <c r="B90" s="1" t="s">
        <v>197</v>
      </c>
      <c r="C90" s="1">
        <v>611</v>
      </c>
      <c r="D90" s="1">
        <v>0</v>
      </c>
      <c r="E90" s="1">
        <v>0</v>
      </c>
      <c r="F90" s="1">
        <v>0</v>
      </c>
      <c r="G90" s="1">
        <v>0</v>
      </c>
      <c r="H90" s="1">
        <v>244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14.3604936023901</v>
      </c>
      <c r="O90" s="1">
        <v>0</v>
      </c>
      <c r="P90" s="1">
        <v>0</v>
      </c>
      <c r="Q90" s="1">
        <v>4.7868312007967004</v>
      </c>
      <c r="R90" s="1" t="e">
        <f>-Inf</f>
        <v>#NAME?</v>
      </c>
      <c r="S90" s="1">
        <v>1.4580193340507801E-4</v>
      </c>
      <c r="T90" s="1">
        <v>3.0439086395821002E-2</v>
      </c>
      <c r="U90" s="1" t="s">
        <v>26</v>
      </c>
    </row>
    <row r="91" spans="1:21" x14ac:dyDescent="0.15">
      <c r="A91" s="1" t="s">
        <v>198</v>
      </c>
      <c r="B91" s="1" t="s">
        <v>199</v>
      </c>
      <c r="C91" s="1">
        <v>605</v>
      </c>
      <c r="D91" s="1">
        <v>34</v>
      </c>
      <c r="E91" s="1">
        <v>61</v>
      </c>
      <c r="F91" s="1">
        <v>31</v>
      </c>
      <c r="G91" s="1">
        <v>7</v>
      </c>
      <c r="H91" s="1">
        <v>8</v>
      </c>
      <c r="I91" s="1">
        <v>15</v>
      </c>
      <c r="J91" s="1">
        <v>1.9724087834212201</v>
      </c>
      <c r="K91" s="1">
        <v>3.5512060065542701</v>
      </c>
      <c r="L91" s="1">
        <v>1.9507343583041901</v>
      </c>
      <c r="M91" s="1">
        <v>0.43323667167371199</v>
      </c>
      <c r="N91" s="1">
        <v>0.47552173819397597</v>
      </c>
      <c r="O91" s="1">
        <v>0.94867801715339195</v>
      </c>
      <c r="P91" s="1">
        <v>2.4914497160932298</v>
      </c>
      <c r="Q91" s="1">
        <v>0.61914547567369305</v>
      </c>
      <c r="R91" s="1">
        <v>2.0086351240657501</v>
      </c>
      <c r="S91" s="1">
        <v>1.52403123604409E-4</v>
      </c>
      <c r="T91" s="1">
        <v>3.1350618214834397E-2</v>
      </c>
      <c r="U91" s="1" t="s">
        <v>23</v>
      </c>
    </row>
    <row r="92" spans="1:21" x14ac:dyDescent="0.15">
      <c r="A92" s="1" t="s">
        <v>200</v>
      </c>
      <c r="B92" s="1" t="s">
        <v>201</v>
      </c>
      <c r="C92" s="1">
        <v>911</v>
      </c>
      <c r="D92" s="1">
        <v>1</v>
      </c>
      <c r="E92" s="1">
        <v>1</v>
      </c>
      <c r="F92" s="1">
        <v>1</v>
      </c>
      <c r="G92" s="1">
        <v>2</v>
      </c>
      <c r="H92" s="1">
        <v>88</v>
      </c>
      <c r="I92" s="1">
        <v>4</v>
      </c>
      <c r="J92" s="1">
        <v>3.8521537230237199E-2</v>
      </c>
      <c r="K92" s="1">
        <v>3.8658700737924101E-2</v>
      </c>
      <c r="L92" s="1">
        <v>4.1792842728264799E-2</v>
      </c>
      <c r="M92" s="1">
        <v>8.2198548677719196E-2</v>
      </c>
      <c r="N92" s="1">
        <v>3.4736444858779301</v>
      </c>
      <c r="O92" s="1">
        <v>0.16799171854276501</v>
      </c>
      <c r="P92" s="1">
        <v>3.9657693565475403E-2</v>
      </c>
      <c r="Q92" s="1">
        <v>1.2412782510328</v>
      </c>
      <c r="R92" s="1">
        <v>-4.9680819681721697</v>
      </c>
      <c r="S92" s="1">
        <v>1.5362027314431899E-4</v>
      </c>
      <c r="T92" s="1">
        <v>3.1350618214834397E-2</v>
      </c>
      <c r="U92" s="1" t="s">
        <v>26</v>
      </c>
    </row>
    <row r="93" spans="1:21" x14ac:dyDescent="0.15">
      <c r="A93" s="1" t="s">
        <v>202</v>
      </c>
      <c r="B93" s="1" t="s">
        <v>203</v>
      </c>
      <c r="C93" s="1">
        <v>497</v>
      </c>
      <c r="D93" s="1">
        <v>13</v>
      </c>
      <c r="E93" s="1">
        <v>40</v>
      </c>
      <c r="F93" s="1">
        <v>12</v>
      </c>
      <c r="G93" s="1">
        <v>0</v>
      </c>
      <c r="H93" s="1">
        <v>5</v>
      </c>
      <c r="I93" s="1">
        <v>3</v>
      </c>
      <c r="J93" s="1">
        <v>0.91799973917065802</v>
      </c>
      <c r="K93" s="1">
        <v>2.8346664789634701</v>
      </c>
      <c r="L93" s="1">
        <v>0.91919650774234596</v>
      </c>
      <c r="M93" s="1">
        <v>0</v>
      </c>
      <c r="N93" s="1">
        <v>0.36175709682863699</v>
      </c>
      <c r="O93" s="1">
        <v>0.23096587540354199</v>
      </c>
      <c r="P93" s="1">
        <v>1.55728757529216</v>
      </c>
      <c r="Q93" s="1">
        <v>0.197574324077393</v>
      </c>
      <c r="R93" s="1">
        <v>2.97856800549232</v>
      </c>
      <c r="S93" s="1">
        <v>1.59680082246034E-4</v>
      </c>
      <c r="T93" s="1">
        <v>3.2225214820385602E-2</v>
      </c>
      <c r="U93" s="1" t="s">
        <v>23</v>
      </c>
    </row>
    <row r="94" spans="1:21" x14ac:dyDescent="0.15">
      <c r="A94" s="1" t="s">
        <v>204</v>
      </c>
      <c r="B94" s="1" t="s">
        <v>205</v>
      </c>
      <c r="C94" s="1">
        <v>410</v>
      </c>
      <c r="D94" s="1">
        <v>2</v>
      </c>
      <c r="E94" s="1">
        <v>2</v>
      </c>
      <c r="F94" s="1">
        <v>292</v>
      </c>
      <c r="G94" s="1">
        <v>2</v>
      </c>
      <c r="H94" s="1">
        <v>1</v>
      </c>
      <c r="I94" s="1">
        <v>2</v>
      </c>
      <c r="J94" s="1">
        <v>0.17118595325242</v>
      </c>
      <c r="K94" s="1">
        <v>0.17179549449877499</v>
      </c>
      <c r="L94" s="1">
        <v>27.113905408285799</v>
      </c>
      <c r="M94" s="1">
        <v>0.18264116547659101</v>
      </c>
      <c r="N94" s="1">
        <v>8.7721442669530594E-2</v>
      </c>
      <c r="O94" s="1">
        <v>0.18668201111868801</v>
      </c>
      <c r="P94" s="1">
        <v>9.1522956186790001</v>
      </c>
      <c r="Q94" s="1">
        <v>0.15234820642160299</v>
      </c>
      <c r="R94" s="1">
        <v>5.9086892312950701</v>
      </c>
      <c r="S94" s="1">
        <v>1.7858115907230099E-4</v>
      </c>
      <c r="T94" s="1">
        <v>3.5643621892639601E-2</v>
      </c>
      <c r="U94" s="1" t="s">
        <v>23</v>
      </c>
    </row>
    <row r="95" spans="1:21" x14ac:dyDescent="0.15">
      <c r="A95" s="1" t="s">
        <v>206</v>
      </c>
      <c r="B95" s="1" t="s">
        <v>207</v>
      </c>
      <c r="C95" s="1">
        <v>709</v>
      </c>
      <c r="D95" s="1">
        <v>0</v>
      </c>
      <c r="E95" s="1">
        <v>0</v>
      </c>
      <c r="F95" s="1">
        <v>0</v>
      </c>
      <c r="G95" s="1">
        <v>18</v>
      </c>
      <c r="H95" s="1">
        <v>0</v>
      </c>
      <c r="I95" s="1">
        <v>10</v>
      </c>
      <c r="J95" s="1">
        <v>0</v>
      </c>
      <c r="K95" s="1">
        <v>0</v>
      </c>
      <c r="L95" s="1">
        <v>0</v>
      </c>
      <c r="M95" s="1">
        <v>0.95055839295997202</v>
      </c>
      <c r="N95" s="1">
        <v>0</v>
      </c>
      <c r="O95" s="1">
        <v>0.53971696652813095</v>
      </c>
      <c r="P95" s="1">
        <v>0</v>
      </c>
      <c r="Q95" s="1">
        <v>0.49675845316270101</v>
      </c>
      <c r="R95" s="1" t="e">
        <f>-Inf</f>
        <v>#NAME?</v>
      </c>
      <c r="S95" s="1">
        <v>1.9823695582725501E-4</v>
      </c>
      <c r="T95" s="1">
        <v>3.9136715529243797E-2</v>
      </c>
      <c r="U95" s="1" t="s">
        <v>26</v>
      </c>
    </row>
    <row r="96" spans="1:21" x14ac:dyDescent="0.15">
      <c r="A96" s="1" t="s">
        <v>208</v>
      </c>
      <c r="B96" s="1" t="s">
        <v>209</v>
      </c>
      <c r="C96" s="1">
        <v>1157</v>
      </c>
      <c r="D96" s="1">
        <v>11</v>
      </c>
      <c r="E96" s="1">
        <v>12</v>
      </c>
      <c r="F96" s="1">
        <v>9</v>
      </c>
      <c r="G96" s="1">
        <v>7</v>
      </c>
      <c r="H96" s="1">
        <v>899</v>
      </c>
      <c r="I96" s="1">
        <v>12</v>
      </c>
      <c r="J96" s="1">
        <v>0.33367297280408398</v>
      </c>
      <c r="K96" s="1">
        <v>0.365300182816436</v>
      </c>
      <c r="L96" s="1">
        <v>0.29612863022610098</v>
      </c>
      <c r="M96" s="1">
        <v>0.226541215525147</v>
      </c>
      <c r="N96" s="1">
        <v>27.941290322385498</v>
      </c>
      <c r="O96" s="1">
        <v>0.39685407113417598</v>
      </c>
      <c r="P96" s="1">
        <v>0.33170059528220702</v>
      </c>
      <c r="Q96" s="1">
        <v>9.5215618696816104</v>
      </c>
      <c r="R96" s="1">
        <v>-4.8432447391134996</v>
      </c>
      <c r="S96" s="1">
        <v>2.0649426444271601E-4</v>
      </c>
      <c r="T96" s="1">
        <v>4.0328551882505899E-2</v>
      </c>
      <c r="U96" s="1" t="s">
        <v>26</v>
      </c>
    </row>
    <row r="97" spans="1:21" x14ac:dyDescent="0.15">
      <c r="A97" s="1" t="s">
        <v>210</v>
      </c>
      <c r="B97" s="1" t="s">
        <v>211</v>
      </c>
      <c r="C97" s="1">
        <v>1265</v>
      </c>
      <c r="D97" s="1">
        <v>4</v>
      </c>
      <c r="E97" s="1">
        <v>3</v>
      </c>
      <c r="F97" s="1">
        <v>4</v>
      </c>
      <c r="G97" s="1">
        <v>317</v>
      </c>
      <c r="H97" s="1">
        <v>4</v>
      </c>
      <c r="I97" s="1">
        <v>4</v>
      </c>
      <c r="J97" s="1">
        <v>0.110966388669553</v>
      </c>
      <c r="K97" s="1">
        <v>8.3521129736558605E-2</v>
      </c>
      <c r="L97" s="1">
        <v>0.120389817313673</v>
      </c>
      <c r="M97" s="1">
        <v>9.3825725315414505</v>
      </c>
      <c r="N97" s="1">
        <v>0.113697617098281</v>
      </c>
      <c r="O97" s="1">
        <v>0.120980597306292</v>
      </c>
      <c r="P97" s="1">
        <v>0.104959111906595</v>
      </c>
      <c r="Q97" s="1">
        <v>3.2057502486486702</v>
      </c>
      <c r="R97" s="1">
        <v>-4.9327627102749902</v>
      </c>
      <c r="S97" s="1">
        <v>2.2075737348557599E-4</v>
      </c>
      <c r="T97" s="1">
        <v>4.2655491219345899E-2</v>
      </c>
      <c r="U97" s="1" t="s">
        <v>26</v>
      </c>
    </row>
    <row r="98" spans="1:21" x14ac:dyDescent="0.15">
      <c r="A98" s="1" t="s">
        <v>212</v>
      </c>
      <c r="B98" s="1" t="s">
        <v>213</v>
      </c>
      <c r="C98" s="1">
        <v>1264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153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4.6316829255957597</v>
      </c>
      <c r="P98" s="1">
        <v>0</v>
      </c>
      <c r="Q98" s="1">
        <v>1.5438943085319199</v>
      </c>
      <c r="R98" s="1" t="e">
        <f>-Inf</f>
        <v>#NAME?</v>
      </c>
      <c r="S98" s="1">
        <v>2.24067402464505E-4</v>
      </c>
      <c r="T98" s="1">
        <v>4.2839328746976803E-2</v>
      </c>
      <c r="U98" s="1" t="s">
        <v>26</v>
      </c>
    </row>
    <row r="99" spans="1:21" x14ac:dyDescent="0.15">
      <c r="A99" s="1" t="s">
        <v>214</v>
      </c>
      <c r="B99" s="1" t="s">
        <v>215</v>
      </c>
      <c r="C99" s="1">
        <v>420</v>
      </c>
      <c r="D99" s="1">
        <v>139</v>
      </c>
      <c r="E99" s="1">
        <v>20</v>
      </c>
      <c r="F99" s="1">
        <v>0</v>
      </c>
      <c r="G99" s="1">
        <v>3</v>
      </c>
      <c r="H99" s="1">
        <v>0</v>
      </c>
      <c r="I99" s="1">
        <v>0</v>
      </c>
      <c r="J99" s="1">
        <v>11.615496707451401</v>
      </c>
      <c r="K99" s="1">
        <v>1.67721980368628</v>
      </c>
      <c r="L99" s="1">
        <v>0</v>
      </c>
      <c r="M99" s="1">
        <v>0.26748197778997901</v>
      </c>
      <c r="N99" s="1">
        <v>0</v>
      </c>
      <c r="O99" s="1">
        <v>0</v>
      </c>
      <c r="P99" s="1">
        <v>4.4309055037125598</v>
      </c>
      <c r="Q99" s="1">
        <v>8.9160659263326295E-2</v>
      </c>
      <c r="R99" s="1">
        <v>5.6350504650251096</v>
      </c>
      <c r="S99" s="1">
        <v>2.2888615892072001E-4</v>
      </c>
      <c r="T99" s="1">
        <v>4.3304784421635698E-2</v>
      </c>
      <c r="U99" s="1" t="s">
        <v>23</v>
      </c>
    </row>
    <row r="100" spans="1:21" x14ac:dyDescent="0.15">
      <c r="A100" s="1" t="s">
        <v>216</v>
      </c>
      <c r="B100" s="1" t="s">
        <v>217</v>
      </c>
      <c r="C100" s="1">
        <v>675</v>
      </c>
      <c r="D100" s="1">
        <v>0</v>
      </c>
      <c r="E100" s="1">
        <v>0</v>
      </c>
      <c r="F100" s="1">
        <v>0</v>
      </c>
      <c r="G100" s="1">
        <v>0</v>
      </c>
      <c r="H100" s="1">
        <v>147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7.8312815130721303</v>
      </c>
      <c r="O100" s="1">
        <v>0</v>
      </c>
      <c r="P100" s="1">
        <v>0</v>
      </c>
      <c r="Q100" s="1">
        <v>2.6104271710240399</v>
      </c>
      <c r="R100" s="1" t="e">
        <f>-Inf</f>
        <v>#NAME?</v>
      </c>
      <c r="S100" s="1">
        <v>2.3342073983674099E-4</v>
      </c>
      <c r="T100" s="1">
        <v>4.3707431934584699E-2</v>
      </c>
      <c r="U100" s="1" t="s">
        <v>26</v>
      </c>
    </row>
    <row r="101" spans="1:21" x14ac:dyDescent="0.15">
      <c r="A101" s="1" t="s">
        <v>218</v>
      </c>
      <c r="B101" s="1" t="s">
        <v>219</v>
      </c>
      <c r="C101" s="1">
        <v>3258</v>
      </c>
      <c r="D101" s="1">
        <v>0</v>
      </c>
      <c r="E101" s="1">
        <v>199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2.1513086307254801</v>
      </c>
      <c r="L101" s="1">
        <v>0</v>
      </c>
      <c r="M101" s="1">
        <v>0</v>
      </c>
      <c r="N101" s="1">
        <v>0</v>
      </c>
      <c r="O101" s="1">
        <v>0</v>
      </c>
      <c r="P101" s="1">
        <v>0.71710287690849295</v>
      </c>
      <c r="Q101" s="1">
        <v>0</v>
      </c>
      <c r="R101" s="1" t="s">
        <v>31</v>
      </c>
      <c r="S101" s="1">
        <v>2.5962753501701898E-4</v>
      </c>
      <c r="T101" s="1">
        <v>4.8118519576674602E-2</v>
      </c>
      <c r="U101" s="1" t="s">
        <v>23</v>
      </c>
    </row>
  </sheetData>
  <mergeCells count="1">
    <mergeCell ref="A1:XFD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homologene</dc:creator>
  <cp:lastModifiedBy>homologene</cp:lastModifiedBy>
  <dcterms:created xsi:type="dcterms:W3CDTF">2020-02-09T08:38:09Z</dcterms:created>
  <dcterms:modified xsi:type="dcterms:W3CDTF">2020-02-09T08:38:09Z</dcterms:modified>
</cp:coreProperties>
</file>