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0" activeTab="2"/>
  </bookViews>
  <sheets>
    <sheet name="Jiangjia" sheetId="1" r:id="rId1"/>
    <sheet name="Shanyawei" sheetId="2" r:id="rId2"/>
    <sheet name="Xianshengwa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<sst xmlns="http://schemas.openxmlformats.org/spreadsheetml/2006/main" count="346" uniqueCount="160">
  <si>
    <t>Original data of plant remains from the Jiangjia site</t>
  </si>
  <si>
    <t>Context NO.</t>
  </si>
  <si>
    <t>H11</t>
  </si>
  <si>
    <t>H15</t>
  </si>
  <si>
    <t>H17</t>
  </si>
  <si>
    <t>H18</t>
  </si>
  <si>
    <r>
      <rPr>
        <sz val="11"/>
        <color theme="1"/>
        <rFont val="Times New Roman"/>
        <charset val="134"/>
      </rPr>
      <t>H19</t>
    </r>
    <r>
      <rPr>
        <sz val="11"/>
        <color theme="1"/>
        <rFont val="宋体"/>
        <charset val="134"/>
      </rPr>
      <t>①</t>
    </r>
  </si>
  <si>
    <r>
      <rPr>
        <sz val="11"/>
        <color theme="1"/>
        <rFont val="Times New Roman"/>
        <charset val="134"/>
      </rPr>
      <t>H19</t>
    </r>
    <r>
      <rPr>
        <sz val="11"/>
        <color theme="1"/>
        <rFont val="宋体"/>
        <charset val="134"/>
      </rPr>
      <t>②</t>
    </r>
  </si>
  <si>
    <t>H20</t>
  </si>
  <si>
    <t>H21</t>
  </si>
  <si>
    <t>H22</t>
  </si>
  <si>
    <t>H26</t>
  </si>
  <si>
    <t>H28</t>
  </si>
  <si>
    <t>H30</t>
  </si>
  <si>
    <t>H39</t>
  </si>
  <si>
    <t>G3</t>
  </si>
  <si>
    <t>T1 Burnt clay layer</t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</si>
  <si>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⑦</t>
    </r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</si>
  <si>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⑨</t>
    </r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</si>
  <si>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⑩</t>
    </r>
    <r>
      <rPr>
        <sz val="11"/>
        <color theme="1"/>
        <rFont val="Times New Roman"/>
        <charset val="134"/>
      </rPr>
      <t>a</t>
    </r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</si>
  <si>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⑩</t>
    </r>
    <r>
      <rPr>
        <sz val="11"/>
        <color theme="1"/>
        <rFont val="Times New Roman"/>
        <charset val="134"/>
      </rPr>
      <t>b</t>
    </r>
  </si>
  <si>
    <t>T3 Burnt clay layer</t>
  </si>
  <si>
    <r>
      <rPr>
        <sz val="11"/>
        <color theme="1"/>
        <rFont val="Times New Roman"/>
        <charset val="134"/>
      </rPr>
      <t>T3</t>
    </r>
    <r>
      <rPr>
        <sz val="11"/>
        <color theme="1"/>
        <rFont val="宋体"/>
        <charset val="134"/>
      </rPr>
      <t>⑦</t>
    </r>
  </si>
  <si>
    <r>
      <rPr>
        <sz val="11"/>
        <color theme="1"/>
        <rFont val="Times New Roman"/>
        <charset val="134"/>
      </rPr>
      <t>T6</t>
    </r>
    <r>
      <rPr>
        <sz val="11"/>
        <color theme="1"/>
        <rFont val="宋体"/>
        <charset val="134"/>
      </rPr>
      <t>⑩</t>
    </r>
  </si>
  <si>
    <r>
      <rPr>
        <sz val="11"/>
        <color theme="1"/>
        <rFont val="Times New Roman"/>
        <charset val="134"/>
      </rPr>
      <t>T6</t>
    </r>
    <r>
      <rPr>
        <sz val="11"/>
        <color theme="1"/>
        <rFont val="宋体"/>
        <charset val="134"/>
      </rPr>
      <t>⑪</t>
    </r>
  </si>
  <si>
    <r>
      <rPr>
        <sz val="11"/>
        <color theme="1"/>
        <rFont val="Times New Roman"/>
        <charset val="134"/>
      </rPr>
      <t>T6</t>
    </r>
    <r>
      <rPr>
        <sz val="11"/>
        <color theme="1"/>
        <rFont val="宋体"/>
        <charset val="134"/>
      </rPr>
      <t>⑫</t>
    </r>
  </si>
  <si>
    <t>H23</t>
  </si>
  <si>
    <t>H24</t>
  </si>
  <si>
    <t>H32</t>
  </si>
  <si>
    <t>H37</t>
  </si>
  <si>
    <t>H40</t>
  </si>
  <si>
    <t>H41</t>
  </si>
  <si>
    <t>H43</t>
  </si>
  <si>
    <t>H44</t>
  </si>
  <si>
    <t>H8</t>
  </si>
  <si>
    <t>H10</t>
  </si>
  <si>
    <t>H38</t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</si>
  <si>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⑥</t>
    </r>
  </si>
  <si>
    <r>
      <rPr>
        <sz val="11"/>
        <color theme="1"/>
        <rFont val="Times New Roman"/>
        <charset val="134"/>
      </rPr>
      <t>T6</t>
    </r>
    <r>
      <rPr>
        <sz val="11"/>
        <color theme="1"/>
        <rFont val="宋体"/>
        <charset val="134"/>
      </rPr>
      <t>⑥</t>
    </r>
  </si>
  <si>
    <t>All total counts</t>
  </si>
  <si>
    <t>Sample volume</t>
  </si>
  <si>
    <t>Period</t>
  </si>
  <si>
    <t>Pre-Haochuan</t>
  </si>
  <si>
    <t>Haochuan</t>
  </si>
  <si>
    <t>Jiantounong</t>
  </si>
  <si>
    <t>All periods</t>
  </si>
  <si>
    <t>Cereals</t>
  </si>
  <si>
    <r>
      <rPr>
        <i/>
        <sz val="11"/>
        <color theme="1"/>
        <rFont val="Times New Roman"/>
        <charset val="134"/>
      </rPr>
      <t xml:space="preserve">Oryza sativa </t>
    </r>
    <r>
      <rPr>
        <sz val="11"/>
        <color theme="1"/>
        <rFont val="Times New Roman"/>
        <charset val="134"/>
      </rPr>
      <t>grain</t>
    </r>
  </si>
  <si>
    <r>
      <rPr>
        <i/>
        <sz val="11"/>
        <color theme="1"/>
        <rFont val="Times New Roman"/>
        <charset val="134"/>
      </rPr>
      <t>Oryza sativa</t>
    </r>
    <r>
      <rPr>
        <sz val="11"/>
        <color theme="1"/>
        <rFont val="Times New Roman"/>
        <charset val="134"/>
      </rPr>
      <t xml:space="preserve"> immature grain</t>
    </r>
  </si>
  <si>
    <r>
      <rPr>
        <i/>
        <sz val="11"/>
        <color theme="1"/>
        <rFont val="Times New Roman"/>
        <charset val="134"/>
      </rPr>
      <t>Oryza sativa</t>
    </r>
    <r>
      <rPr>
        <sz val="11"/>
        <color theme="1"/>
        <rFont val="Times New Roman"/>
        <charset val="134"/>
      </rPr>
      <t xml:space="preserve"> fragments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＞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</t>
    </r>
  </si>
  <si>
    <r>
      <rPr>
        <i/>
        <sz val="11"/>
        <color theme="1"/>
        <rFont val="Times New Roman"/>
        <charset val="134"/>
      </rPr>
      <t>Oryza sativa</t>
    </r>
    <r>
      <rPr>
        <sz val="11"/>
        <color theme="1"/>
        <rFont val="Times New Roman"/>
        <charset val="134"/>
      </rPr>
      <t xml:space="preserve"> fragments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＜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）</t>
    </r>
  </si>
  <si>
    <r>
      <rPr>
        <i/>
        <sz val="11"/>
        <color theme="1"/>
        <rFont val="Times New Roman"/>
        <charset val="134"/>
      </rPr>
      <t>Oryza sativa</t>
    </r>
    <r>
      <rPr>
        <sz val="11"/>
        <color theme="1"/>
        <rFont val="Times New Roman"/>
        <charset val="134"/>
      </rPr>
      <t xml:space="preserve"> tiny fragments</t>
    </r>
  </si>
  <si>
    <r>
      <rPr>
        <i/>
        <sz val="11"/>
        <color theme="1"/>
        <rFont val="Times New Roman"/>
        <charset val="134"/>
      </rPr>
      <t>Oryza sativa</t>
    </r>
    <r>
      <rPr>
        <sz val="11"/>
        <color theme="1"/>
        <rFont val="Times New Roman"/>
        <charset val="134"/>
      </rPr>
      <t xml:space="preserve"> embryo</t>
    </r>
  </si>
  <si>
    <r>
      <rPr>
        <i/>
        <sz val="11"/>
        <color theme="1"/>
        <rFont val="Times New Roman"/>
        <charset val="134"/>
      </rPr>
      <t>Oryza sativa</t>
    </r>
    <r>
      <rPr>
        <sz val="11"/>
        <color theme="1"/>
        <rFont val="Times New Roman"/>
        <charset val="134"/>
      </rPr>
      <t xml:space="preserve"> rachis</t>
    </r>
  </si>
  <si>
    <r>
      <rPr>
        <i/>
        <sz val="11"/>
        <color theme="1"/>
        <rFont val="Times New Roman"/>
        <charset val="134"/>
      </rPr>
      <t>Oryza</t>
    </r>
    <r>
      <rPr>
        <sz val="11"/>
        <color theme="1"/>
        <rFont val="Times New Roman"/>
        <charset val="134"/>
      </rPr>
      <t xml:space="preserve"> husk apex</t>
    </r>
  </si>
  <si>
    <t>rice spikelet base-non-shattering type</t>
  </si>
  <si>
    <t>rice spikelet base-shattering type</t>
  </si>
  <si>
    <t>rice spikelet base-immature type</t>
  </si>
  <si>
    <r>
      <rPr>
        <sz val="11"/>
        <color theme="1"/>
        <rFont val="Times New Roman"/>
        <charset val="134"/>
      </rPr>
      <t>rice spikelet base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unidentifiable</t>
    </r>
    <r>
      <rPr>
        <sz val="11"/>
        <color theme="1"/>
        <rFont val="宋体"/>
        <charset val="134"/>
      </rPr>
      <t>）</t>
    </r>
  </si>
  <si>
    <t>Setaria italica</t>
  </si>
  <si>
    <t>Panicum milliaceum</t>
  </si>
  <si>
    <t>Fruits</t>
  </si>
  <si>
    <r>
      <rPr>
        <i/>
        <sz val="11"/>
        <color theme="1"/>
        <rFont val="Times New Roman"/>
        <charset val="134"/>
      </rPr>
      <t xml:space="preserve">Vitis </t>
    </r>
    <r>
      <rPr>
        <sz val="11"/>
        <color theme="1"/>
        <rFont val="Times New Roman"/>
        <charset val="134"/>
      </rPr>
      <t>sp.</t>
    </r>
  </si>
  <si>
    <r>
      <rPr>
        <i/>
        <sz val="11"/>
        <color theme="1"/>
        <rFont val="Times New Roman"/>
        <charset val="134"/>
      </rPr>
      <t>Sambucus</t>
    </r>
    <r>
      <rPr>
        <sz val="11"/>
        <color theme="1"/>
        <rFont val="Times New Roman"/>
        <charset val="134"/>
      </rPr>
      <t xml:space="preserve"> sp.</t>
    </r>
  </si>
  <si>
    <r>
      <rPr>
        <i/>
        <sz val="11"/>
        <color theme="1"/>
        <rFont val="Times New Roman"/>
        <charset val="134"/>
      </rPr>
      <t xml:space="preserve">Diospyros </t>
    </r>
    <r>
      <rPr>
        <sz val="11"/>
        <color theme="1"/>
        <rFont val="Times New Roman"/>
        <charset val="134"/>
      </rPr>
      <t>sp.</t>
    </r>
  </si>
  <si>
    <r>
      <rPr>
        <i/>
        <sz val="11"/>
        <color theme="1"/>
        <rFont val="Times New Roman"/>
        <charset val="134"/>
      </rPr>
      <t>Rubus</t>
    </r>
    <r>
      <rPr>
        <sz val="11"/>
        <color theme="1"/>
        <rFont val="Times New Roman"/>
        <charset val="134"/>
      </rPr>
      <t xml:space="preserve"> sp.</t>
    </r>
  </si>
  <si>
    <t>Melia azedarach</t>
  </si>
  <si>
    <t>Choerospondias axillaris</t>
  </si>
  <si>
    <t>unidentified fruit husk</t>
  </si>
  <si>
    <t>fruit fragment</t>
  </si>
  <si>
    <t>Grasses</t>
  </si>
  <si>
    <t xml:space="preserve"> </t>
  </si>
  <si>
    <r>
      <rPr>
        <i/>
        <sz val="11"/>
        <color theme="1"/>
        <rFont val="Times New Roman"/>
        <charset val="134"/>
      </rPr>
      <t>Setaria</t>
    </r>
    <r>
      <rPr>
        <sz val="11"/>
        <color theme="1"/>
        <rFont val="Times New Roman"/>
        <charset val="134"/>
      </rPr>
      <t xml:space="preserve"> sp.</t>
    </r>
  </si>
  <si>
    <r>
      <rPr>
        <i/>
        <sz val="11"/>
        <color theme="1"/>
        <rFont val="Times New Roman"/>
        <charset val="134"/>
      </rPr>
      <t>Digitaria</t>
    </r>
    <r>
      <rPr>
        <sz val="11"/>
        <color theme="1"/>
        <rFont val="Times New Roman"/>
        <charset val="134"/>
      </rPr>
      <t xml:space="preserve"> sp.</t>
    </r>
  </si>
  <si>
    <r>
      <rPr>
        <i/>
        <sz val="11"/>
        <color theme="1"/>
        <rFont val="Times New Roman"/>
        <charset val="134"/>
      </rPr>
      <t>Echinochloa</t>
    </r>
    <r>
      <rPr>
        <sz val="11"/>
        <color theme="1"/>
        <rFont val="Times New Roman"/>
        <charset val="134"/>
      </rPr>
      <t xml:space="preserve"> sp.</t>
    </r>
  </si>
  <si>
    <t>Panicoideae</t>
  </si>
  <si>
    <t>Pooideae</t>
  </si>
  <si>
    <t>Poaceae</t>
  </si>
  <si>
    <t>Other weeds</t>
  </si>
  <si>
    <r>
      <rPr>
        <i/>
        <sz val="11"/>
        <color theme="1"/>
        <rFont val="Times New Roman"/>
        <charset val="134"/>
      </rPr>
      <t xml:space="preserve">Scirpus </t>
    </r>
    <r>
      <rPr>
        <sz val="11"/>
        <color theme="1"/>
        <rFont val="Times New Roman"/>
        <charset val="134"/>
      </rPr>
      <t>sp.</t>
    </r>
  </si>
  <si>
    <r>
      <rPr>
        <i/>
        <sz val="11"/>
        <color theme="1"/>
        <rFont val="Times New Roman"/>
        <charset val="134"/>
      </rPr>
      <t xml:space="preserve"> Fimbristylis </t>
    </r>
    <r>
      <rPr>
        <sz val="11"/>
        <color theme="1"/>
        <rFont val="Times New Roman"/>
        <charset val="134"/>
      </rPr>
      <t>sp.</t>
    </r>
  </si>
  <si>
    <t>Cyperus iria</t>
  </si>
  <si>
    <t>Polygonum aviculare</t>
  </si>
  <si>
    <r>
      <rPr>
        <i/>
        <sz val="11"/>
        <color theme="1"/>
        <rFont val="Times New Roman"/>
        <charset val="134"/>
      </rPr>
      <t>Chenopodium</t>
    </r>
    <r>
      <rPr>
        <sz val="11"/>
        <color theme="1"/>
        <rFont val="Times New Roman"/>
        <charset val="134"/>
      </rPr>
      <t xml:space="preserve"> sp.</t>
    </r>
  </si>
  <si>
    <r>
      <rPr>
        <i/>
        <sz val="11"/>
        <color theme="1"/>
        <rFont val="Times New Roman"/>
        <charset val="134"/>
      </rPr>
      <t xml:space="preserve">Galium </t>
    </r>
    <r>
      <rPr>
        <sz val="11"/>
        <color theme="1"/>
        <rFont val="Times New Roman"/>
        <charset val="134"/>
      </rPr>
      <t>sp.</t>
    </r>
  </si>
  <si>
    <t>Cyperaceae</t>
  </si>
  <si>
    <t>Polygonaceae</t>
  </si>
  <si>
    <t>Portulacaceae</t>
  </si>
  <si>
    <t>Molluginaceae</t>
  </si>
  <si>
    <t>Labiatae</t>
  </si>
  <si>
    <t>Fabaceae</t>
  </si>
  <si>
    <t>Brassicaceae</t>
  </si>
  <si>
    <t>Unidentified seeds</t>
  </si>
  <si>
    <t>Total counts</t>
  </si>
  <si>
    <t>Original data of plant remains from the Shanyawei site</t>
  </si>
  <si>
    <r>
      <rPr>
        <sz val="11"/>
        <color theme="1"/>
        <rFont val="Times New Roman"/>
        <charset val="134"/>
      </rPr>
      <t>T1</t>
    </r>
    <r>
      <rPr>
        <sz val="11"/>
        <color theme="1"/>
        <rFont val="宋体"/>
        <charset val="134"/>
      </rPr>
      <t>②</t>
    </r>
  </si>
  <si>
    <r>
      <rPr>
        <sz val="11"/>
        <color theme="1"/>
        <rFont val="Times New Roman"/>
        <charset val="134"/>
      </rPr>
      <t>T11</t>
    </r>
    <r>
      <rPr>
        <sz val="11"/>
        <color theme="1"/>
        <rFont val="宋体"/>
        <charset val="134"/>
      </rPr>
      <t>②</t>
    </r>
  </si>
  <si>
    <t>H4</t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</si>
  <si>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①</t>
    </r>
  </si>
  <si>
    <r>
      <rPr>
        <sz val="11"/>
        <color theme="1"/>
        <rFont val="Times New Roman"/>
        <charset val="134"/>
      </rPr>
      <t>H16</t>
    </r>
    <r>
      <rPr>
        <sz val="11"/>
        <color theme="1"/>
        <rFont val="宋体"/>
        <charset val="134"/>
      </rPr>
      <t>②</t>
    </r>
  </si>
  <si>
    <r>
      <rPr>
        <sz val="11"/>
        <color theme="1"/>
        <rFont val="Times New Roman"/>
        <charset val="134"/>
      </rPr>
      <t>H22</t>
    </r>
    <r>
      <rPr>
        <sz val="11"/>
        <color theme="1"/>
        <rFont val="宋体"/>
        <charset val="134"/>
      </rPr>
      <t>①</t>
    </r>
  </si>
  <si>
    <r>
      <rPr>
        <sz val="11"/>
        <color theme="1"/>
        <rFont val="Times New Roman"/>
        <charset val="134"/>
      </rPr>
      <t>H23</t>
    </r>
    <r>
      <rPr>
        <sz val="11"/>
        <color theme="1"/>
        <rFont val="宋体"/>
        <charset val="134"/>
      </rPr>
      <t>①</t>
    </r>
  </si>
  <si>
    <r>
      <rPr>
        <sz val="11"/>
        <color theme="1"/>
        <rFont val="Times New Roman"/>
        <charset val="134"/>
      </rPr>
      <t>H23</t>
    </r>
    <r>
      <rPr>
        <sz val="11"/>
        <color theme="1"/>
        <rFont val="宋体"/>
        <charset val="134"/>
      </rPr>
      <t>②</t>
    </r>
  </si>
  <si>
    <t>H25</t>
  </si>
  <si>
    <r>
      <rPr>
        <sz val="11"/>
        <color theme="1"/>
        <rFont val="Times New Roman"/>
        <charset val="134"/>
      </rPr>
      <t>H28</t>
    </r>
    <r>
      <rPr>
        <sz val="11"/>
        <color theme="1"/>
        <rFont val="宋体"/>
        <charset val="134"/>
      </rPr>
      <t>①</t>
    </r>
  </si>
  <si>
    <r>
      <rPr>
        <sz val="11"/>
        <color theme="1"/>
        <rFont val="Times New Roman"/>
        <charset val="134"/>
      </rPr>
      <t>H28</t>
    </r>
    <r>
      <rPr>
        <sz val="11"/>
        <color theme="1"/>
        <rFont val="宋体"/>
        <charset val="134"/>
      </rPr>
      <t>②</t>
    </r>
  </si>
  <si>
    <t>H29</t>
  </si>
  <si>
    <r>
      <rPr>
        <sz val="11"/>
        <color theme="1"/>
        <rFont val="Times New Roman"/>
        <charset val="134"/>
      </rPr>
      <t>H30</t>
    </r>
    <r>
      <rPr>
        <sz val="11"/>
        <color theme="1"/>
        <rFont val="宋体"/>
        <charset val="134"/>
      </rPr>
      <t>①</t>
    </r>
  </si>
  <si>
    <t>H31</t>
  </si>
  <si>
    <t>H49</t>
  </si>
  <si>
    <t>H50</t>
  </si>
  <si>
    <t>H7</t>
  </si>
  <si>
    <t>H46</t>
  </si>
  <si>
    <r>
      <rPr>
        <sz val="11"/>
        <color theme="1"/>
        <rFont val="Times New Roman"/>
        <charset val="134"/>
      </rPr>
      <t>T10</t>
    </r>
    <r>
      <rPr>
        <sz val="11"/>
        <color theme="1"/>
        <rFont val="宋体"/>
        <charset val="134"/>
      </rPr>
      <t>②</t>
    </r>
  </si>
  <si>
    <t>H5</t>
  </si>
  <si>
    <t>H6</t>
  </si>
  <si>
    <t>H14</t>
  </si>
  <si>
    <r>
      <rPr>
        <i/>
        <sz val="11"/>
        <color theme="1"/>
        <rFont val="Times New Roman"/>
        <charset val="134"/>
      </rPr>
      <t>Oryza</t>
    </r>
    <r>
      <rPr>
        <sz val="11"/>
        <color theme="1"/>
        <rFont val="Times New Roman"/>
        <charset val="134"/>
      </rPr>
      <t xml:space="preserve"> </t>
    </r>
    <r>
      <rPr>
        <i/>
        <sz val="11"/>
        <color theme="1"/>
        <rFont val="Times New Roman"/>
        <charset val="134"/>
      </rPr>
      <t>sativa</t>
    </r>
    <r>
      <rPr>
        <sz val="11"/>
        <color theme="1"/>
        <rFont val="Times New Roman"/>
        <charset val="134"/>
      </rPr>
      <t xml:space="preserve"> husk apex</t>
    </r>
  </si>
  <si>
    <r>
      <rPr>
        <i/>
        <sz val="11"/>
        <color theme="1"/>
        <rFont val="Times New Roman"/>
        <charset val="134"/>
      </rPr>
      <t xml:space="preserve">Oryza sativa </t>
    </r>
    <r>
      <rPr>
        <sz val="11"/>
        <color theme="1"/>
        <rFont val="Times New Roman"/>
        <charset val="134"/>
      </rPr>
      <t>fragments</t>
    </r>
  </si>
  <si>
    <r>
      <rPr>
        <i/>
        <sz val="11"/>
        <color theme="1"/>
        <rFont val="Times New Roman"/>
        <charset val="134"/>
      </rPr>
      <t xml:space="preserve">Sambucus </t>
    </r>
    <r>
      <rPr>
        <sz val="11"/>
        <color theme="1"/>
        <rFont val="Times New Roman"/>
        <charset val="134"/>
      </rPr>
      <t>sp.</t>
    </r>
  </si>
  <si>
    <r>
      <rPr>
        <i/>
        <sz val="11"/>
        <color theme="1"/>
        <rFont val="Times New Roman"/>
        <charset val="134"/>
      </rPr>
      <t xml:space="preserve">Actinidia </t>
    </r>
    <r>
      <rPr>
        <sz val="11"/>
        <color theme="1"/>
        <rFont val="Times New Roman"/>
        <charset val="134"/>
      </rPr>
      <t>sp.</t>
    </r>
  </si>
  <si>
    <r>
      <rPr>
        <i/>
        <sz val="11"/>
        <color theme="1"/>
        <rFont val="Times New Roman"/>
        <charset val="134"/>
      </rPr>
      <t xml:space="preserve">Broussonetia </t>
    </r>
    <r>
      <rPr>
        <sz val="11"/>
        <color theme="1"/>
        <rFont val="Times New Roman"/>
        <charset val="134"/>
      </rPr>
      <t>sp.</t>
    </r>
  </si>
  <si>
    <t>Eleusine indica</t>
  </si>
  <si>
    <r>
      <rPr>
        <i/>
        <sz val="11"/>
        <rFont val="Times New Roman"/>
        <charset val="134"/>
      </rPr>
      <t xml:space="preserve">Scirpus </t>
    </r>
    <r>
      <rPr>
        <sz val="11"/>
        <rFont val="Times New Roman"/>
        <charset val="134"/>
      </rPr>
      <t>sp.</t>
    </r>
  </si>
  <si>
    <r>
      <rPr>
        <i/>
        <sz val="11"/>
        <rFont val="Times New Roman"/>
        <charset val="134"/>
      </rPr>
      <t xml:space="preserve"> Fimbristylis </t>
    </r>
    <r>
      <rPr>
        <sz val="11"/>
        <rFont val="Times New Roman"/>
        <charset val="134"/>
      </rPr>
      <t>sp.</t>
    </r>
  </si>
  <si>
    <r>
      <rPr>
        <i/>
        <sz val="11"/>
        <rFont val="Times New Roman"/>
        <charset val="134"/>
      </rPr>
      <t>Chenopodium</t>
    </r>
    <r>
      <rPr>
        <sz val="11"/>
        <rFont val="Times New Roman"/>
        <charset val="134"/>
      </rPr>
      <t xml:space="preserve"> sp.</t>
    </r>
  </si>
  <si>
    <r>
      <rPr>
        <i/>
        <sz val="11"/>
        <rFont val="Times New Roman"/>
        <charset val="134"/>
      </rPr>
      <t xml:space="preserve">Persicaria </t>
    </r>
    <r>
      <rPr>
        <sz val="11"/>
        <rFont val="Times New Roman"/>
        <charset val="134"/>
      </rPr>
      <t>sp.</t>
    </r>
  </si>
  <si>
    <r>
      <rPr>
        <i/>
        <sz val="11"/>
        <rFont val="Times New Roman"/>
        <charset val="134"/>
      </rPr>
      <t>Celosia</t>
    </r>
    <r>
      <rPr>
        <sz val="11"/>
        <rFont val="Times New Roman"/>
        <charset val="134"/>
      </rPr>
      <t xml:space="preserve"> sp.</t>
    </r>
  </si>
  <si>
    <r>
      <rPr>
        <i/>
        <sz val="11"/>
        <rFont val="Times New Roman"/>
        <charset val="134"/>
      </rPr>
      <t xml:space="preserve">Silene </t>
    </r>
    <r>
      <rPr>
        <sz val="11"/>
        <rFont val="Times New Roman"/>
        <charset val="134"/>
      </rPr>
      <t>sp.</t>
    </r>
  </si>
  <si>
    <t>Acalypha australis</t>
  </si>
  <si>
    <t>Oxalidaceae</t>
  </si>
  <si>
    <t>Najadaceae</t>
  </si>
  <si>
    <t>Original data of plant remains from the Xianshengwan site</t>
  </si>
  <si>
    <r>
      <rPr>
        <sz val="11"/>
        <color theme="1"/>
        <rFont val="Times New Roman"/>
        <charset val="134"/>
      </rPr>
      <t>T0441</t>
    </r>
    <r>
      <rPr>
        <sz val="11"/>
        <color theme="1"/>
        <rFont val="宋体"/>
        <charset val="134"/>
      </rPr>
      <t>③</t>
    </r>
  </si>
  <si>
    <r>
      <rPr>
        <sz val="11"/>
        <color theme="1"/>
        <rFont val="Times New Roman"/>
        <charset val="134"/>
      </rPr>
      <t>T0441</t>
    </r>
    <r>
      <rPr>
        <sz val="11"/>
        <color theme="1"/>
        <rFont val="宋体"/>
        <charset val="134"/>
      </rPr>
      <t>④</t>
    </r>
  </si>
  <si>
    <r>
      <rPr>
        <sz val="11"/>
        <color theme="1"/>
        <rFont val="Times New Roman"/>
        <charset val="134"/>
      </rPr>
      <t>T0441</t>
    </r>
    <r>
      <rPr>
        <sz val="11"/>
        <color theme="1"/>
        <rFont val="宋体"/>
        <charset val="134"/>
      </rPr>
      <t>④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</si>
  <si>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Times New Roman"/>
        <charset val="134"/>
      </rPr>
      <t>T0441</t>
    </r>
    <r>
      <rPr>
        <sz val="11"/>
        <color theme="1"/>
        <rFont val="宋体"/>
        <charset val="134"/>
      </rPr>
      <t>⑤</t>
    </r>
  </si>
  <si>
    <r>
      <rPr>
        <sz val="11"/>
        <color theme="1"/>
        <rFont val="Times New Roman"/>
        <charset val="134"/>
      </rPr>
      <t>T0441</t>
    </r>
    <r>
      <rPr>
        <sz val="11"/>
        <color theme="1"/>
        <rFont val="宋体"/>
        <charset val="134"/>
      </rPr>
      <t>⑥</t>
    </r>
  </si>
  <si>
    <r>
      <rPr>
        <sz val="11"/>
        <color theme="1"/>
        <rFont val="Times New Roman"/>
        <charset val="134"/>
      </rPr>
      <t>T0442</t>
    </r>
    <r>
      <rPr>
        <sz val="11"/>
        <color theme="1"/>
        <rFont val="宋体"/>
        <charset val="134"/>
      </rPr>
      <t>③</t>
    </r>
  </si>
  <si>
    <r>
      <rPr>
        <sz val="11"/>
        <color theme="1"/>
        <rFont val="Times New Roman"/>
        <charset val="134"/>
      </rPr>
      <t>T0442</t>
    </r>
    <r>
      <rPr>
        <sz val="11"/>
        <color theme="1"/>
        <rFont val="宋体"/>
        <charset val="134"/>
      </rPr>
      <t>⑤</t>
    </r>
  </si>
  <si>
    <r>
      <rPr>
        <sz val="11"/>
        <color theme="1"/>
        <rFont val="Times New Roman"/>
        <charset val="134"/>
      </rPr>
      <t>T0442</t>
    </r>
    <r>
      <rPr>
        <sz val="11"/>
        <color theme="1"/>
        <rFont val="宋体"/>
        <charset val="134"/>
      </rPr>
      <t>⑥</t>
    </r>
  </si>
  <si>
    <r>
      <rPr>
        <sz val="11"/>
        <color theme="1"/>
        <rFont val="Times New Roman"/>
        <charset val="134"/>
      </rPr>
      <t>T0443</t>
    </r>
    <r>
      <rPr>
        <sz val="11"/>
        <color theme="1"/>
        <rFont val="宋体"/>
        <charset val="134"/>
      </rPr>
      <t>⑤</t>
    </r>
  </si>
  <si>
    <r>
      <rPr>
        <sz val="11"/>
        <color theme="1"/>
        <rFont val="Times New Roman"/>
        <charset val="134"/>
      </rPr>
      <t>G1</t>
    </r>
    <r>
      <rPr>
        <sz val="11"/>
        <color theme="1"/>
        <rFont val="宋体"/>
        <charset val="134"/>
      </rPr>
      <t>①</t>
    </r>
  </si>
  <si>
    <r>
      <rPr>
        <sz val="11"/>
        <color theme="1"/>
        <rFont val="Times New Roman"/>
        <charset val="134"/>
      </rPr>
      <t>G1</t>
    </r>
    <r>
      <rPr>
        <sz val="11"/>
        <color theme="1"/>
        <rFont val="宋体"/>
        <charset val="134"/>
      </rPr>
      <t>②</t>
    </r>
  </si>
  <si>
    <r>
      <rPr>
        <sz val="11"/>
        <color theme="1"/>
        <rFont val="Times New Roman"/>
        <charset val="134"/>
      </rPr>
      <t>H3</t>
    </r>
    <r>
      <rPr>
        <sz val="11"/>
        <color theme="1"/>
        <rFont val="宋体"/>
        <charset val="134"/>
      </rPr>
      <t>①</t>
    </r>
  </si>
  <si>
    <r>
      <rPr>
        <sz val="11"/>
        <color theme="1"/>
        <rFont val="Times New Roman"/>
        <charset val="134"/>
      </rPr>
      <t>H3</t>
    </r>
    <r>
      <rPr>
        <sz val="11"/>
        <color theme="1"/>
        <rFont val="宋体"/>
        <charset val="134"/>
      </rPr>
      <t>②</t>
    </r>
  </si>
  <si>
    <r>
      <rPr>
        <sz val="11"/>
        <color theme="1"/>
        <rFont val="Times New Roman"/>
        <charset val="134"/>
      </rPr>
      <t>H5</t>
    </r>
    <r>
      <rPr>
        <sz val="11"/>
        <color theme="1"/>
        <rFont val="宋体"/>
        <charset val="134"/>
      </rPr>
      <t>①</t>
    </r>
  </si>
  <si>
    <r>
      <rPr>
        <sz val="11"/>
        <color theme="1"/>
        <rFont val="Times New Roman"/>
        <charset val="134"/>
      </rPr>
      <t>H5</t>
    </r>
    <r>
      <rPr>
        <sz val="11"/>
        <color theme="1"/>
        <rFont val="宋体"/>
        <charset val="134"/>
      </rPr>
      <t>②</t>
    </r>
  </si>
  <si>
    <t>H9</t>
  </si>
  <si>
    <t>K1</t>
  </si>
  <si>
    <t>K2</t>
  </si>
  <si>
    <t>ZD3</t>
  </si>
  <si>
    <t>Prunus mume</t>
  </si>
  <si>
    <t>Juglans regia</t>
  </si>
  <si>
    <r>
      <rPr>
        <i/>
        <sz val="11"/>
        <color theme="1"/>
        <rFont val="Times New Roman"/>
        <charset val="134"/>
      </rPr>
      <t>Cerastium</t>
    </r>
    <r>
      <rPr>
        <sz val="11"/>
        <color theme="1"/>
        <rFont val="Times New Roman"/>
        <charset val="134"/>
      </rPr>
      <t xml:space="preserve"> sp.</t>
    </r>
  </si>
  <si>
    <r>
      <rPr>
        <i/>
        <sz val="11"/>
        <color theme="1"/>
        <rFont val="Times New Roman"/>
        <charset val="134"/>
      </rPr>
      <t>Corydalis</t>
    </r>
    <r>
      <rPr>
        <sz val="11"/>
        <color theme="1"/>
        <rFont val="Times New Roman"/>
        <charset val="134"/>
      </rPr>
      <t xml:space="preserve"> sp.</t>
    </r>
  </si>
  <si>
    <t>Mallotus apelta</t>
  </si>
  <si>
    <t>Caryophyllaceae</t>
  </si>
  <si>
    <t>Solanaceae</t>
  </si>
  <si>
    <t>Magnoliaceae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</si>
</sst>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i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51"/>
  <sheetViews>
    <sheetView workbookViewId="0">
      <selection activeCell="A1" sqref="A1"/>
    </sheetView>
  </sheetViews>
  <sheetFormatPr defaultColWidth="8.72727272727273" defaultRowHeight="14"/>
  <cols>
    <col min="1" max="1" width="28.1818181818182" style="1" customWidth="1"/>
    <col min="2" max="42" width="13.6363636363636" style="1" customWidth="1"/>
    <col min="43" max="16384" width="8.72727272727273" style="1"/>
  </cols>
  <sheetData>
    <row r="1" s="1" customFormat="1" spans="1:1">
      <c r="A1" s="3" t="s">
        <v>0</v>
      </c>
    </row>
    <row r="2" s="2" customFormat="1" spans="1:39">
      <c r="A2" s="16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  <c r="W2" s="5" t="s">
        <v>23</v>
      </c>
      <c r="X2" s="5" t="s">
        <v>24</v>
      </c>
      <c r="Y2" s="5" t="s">
        <v>25</v>
      </c>
      <c r="Z2" s="5" t="s">
        <v>26</v>
      </c>
      <c r="AA2" s="5" t="s">
        <v>27</v>
      </c>
      <c r="AB2" s="5" t="s">
        <v>28</v>
      </c>
      <c r="AC2" s="5" t="s">
        <v>29</v>
      </c>
      <c r="AD2" s="5" t="s">
        <v>30</v>
      </c>
      <c r="AE2" s="5" t="s">
        <v>31</v>
      </c>
      <c r="AF2" s="5" t="s">
        <v>32</v>
      </c>
      <c r="AG2" s="5" t="s">
        <v>33</v>
      </c>
      <c r="AH2" s="5" t="s">
        <v>34</v>
      </c>
      <c r="AI2" s="5" t="s">
        <v>35</v>
      </c>
      <c r="AJ2" s="5" t="s">
        <v>36</v>
      </c>
      <c r="AK2" s="5" t="s">
        <v>37</v>
      </c>
      <c r="AL2" s="5" t="s">
        <v>38</v>
      </c>
      <c r="AM2" s="5" t="s">
        <v>39</v>
      </c>
    </row>
    <row r="3" s="1" customFormat="1" spans="1:39">
      <c r="A3" s="16" t="s">
        <v>40</v>
      </c>
      <c r="B3" s="17">
        <v>29</v>
      </c>
      <c r="C3" s="6">
        <v>21.5</v>
      </c>
      <c r="D3" s="6">
        <v>9</v>
      </c>
      <c r="E3" s="6">
        <v>8.5</v>
      </c>
      <c r="F3" s="6">
        <v>10.5</v>
      </c>
      <c r="G3" s="6">
        <v>10</v>
      </c>
      <c r="H3" s="6">
        <v>9</v>
      </c>
      <c r="I3" s="6">
        <v>8</v>
      </c>
      <c r="J3" s="6">
        <v>10</v>
      </c>
      <c r="K3" s="6">
        <v>18</v>
      </c>
      <c r="L3" s="6">
        <v>22</v>
      </c>
      <c r="M3" s="6">
        <v>27.5</v>
      </c>
      <c r="N3" s="6">
        <v>10.5</v>
      </c>
      <c r="O3" s="6">
        <v>9</v>
      </c>
      <c r="P3" s="6">
        <v>9</v>
      </c>
      <c r="Q3" s="6">
        <v>11</v>
      </c>
      <c r="R3" s="6">
        <v>8</v>
      </c>
      <c r="S3" s="6">
        <v>7</v>
      </c>
      <c r="T3" s="6">
        <v>12</v>
      </c>
      <c r="U3" s="6">
        <v>8</v>
      </c>
      <c r="V3" s="6">
        <v>10.5</v>
      </c>
      <c r="W3" s="6">
        <v>10.5</v>
      </c>
      <c r="X3" s="6">
        <v>10</v>
      </c>
      <c r="Y3" s="6">
        <v>9</v>
      </c>
      <c r="Z3" s="6">
        <v>11</v>
      </c>
      <c r="AA3" s="6">
        <v>8</v>
      </c>
      <c r="AB3" s="6">
        <v>10</v>
      </c>
      <c r="AC3" s="6">
        <v>10.5</v>
      </c>
      <c r="AD3" s="6">
        <v>16.5</v>
      </c>
      <c r="AE3" s="6">
        <v>9</v>
      </c>
      <c r="AF3" s="6">
        <v>8.5</v>
      </c>
      <c r="AG3" s="6">
        <v>11</v>
      </c>
      <c r="AH3" s="6">
        <v>10</v>
      </c>
      <c r="AI3" s="6">
        <v>11</v>
      </c>
      <c r="AJ3" s="6">
        <v>10</v>
      </c>
      <c r="AK3" s="6">
        <v>10</v>
      </c>
      <c r="AL3" s="6">
        <v>9</v>
      </c>
      <c r="AM3" s="6">
        <f t="shared" ref="AM3:AM51" si="0">SUM(B3:AL3)</f>
        <v>432</v>
      </c>
    </row>
    <row r="4" s="1" customFormat="1" spans="1:39">
      <c r="A4" s="16" t="s">
        <v>41</v>
      </c>
      <c r="B4" s="5" t="s">
        <v>42</v>
      </c>
      <c r="C4" s="5" t="s">
        <v>42</v>
      </c>
      <c r="D4" s="5" t="s">
        <v>42</v>
      </c>
      <c r="E4" s="5" t="s">
        <v>42</v>
      </c>
      <c r="F4" s="5" t="s">
        <v>42</v>
      </c>
      <c r="G4" s="5" t="s">
        <v>42</v>
      </c>
      <c r="H4" s="5" t="s">
        <v>42</v>
      </c>
      <c r="I4" s="5" t="s">
        <v>42</v>
      </c>
      <c r="J4" s="5" t="s">
        <v>42</v>
      </c>
      <c r="K4" s="5" t="s">
        <v>42</v>
      </c>
      <c r="L4" s="5" t="s">
        <v>42</v>
      </c>
      <c r="M4" s="5" t="s">
        <v>42</v>
      </c>
      <c r="N4" s="5" t="s">
        <v>42</v>
      </c>
      <c r="O4" s="5" t="s">
        <v>42</v>
      </c>
      <c r="P4" s="5" t="s">
        <v>42</v>
      </c>
      <c r="Q4" s="5" t="s">
        <v>42</v>
      </c>
      <c r="R4" s="5" t="s">
        <v>42</v>
      </c>
      <c r="S4" s="5" t="s">
        <v>42</v>
      </c>
      <c r="T4" s="5" t="s">
        <v>42</v>
      </c>
      <c r="U4" s="5" t="s">
        <v>42</v>
      </c>
      <c r="V4" s="5" t="s">
        <v>42</v>
      </c>
      <c r="W4" s="5" t="s">
        <v>42</v>
      </c>
      <c r="X4" s="5" t="s">
        <v>42</v>
      </c>
      <c r="Y4" s="5" t="s">
        <v>42</v>
      </c>
      <c r="Z4" s="5" t="s">
        <v>43</v>
      </c>
      <c r="AA4" s="5" t="s">
        <v>43</v>
      </c>
      <c r="AB4" s="5" t="s">
        <v>43</v>
      </c>
      <c r="AC4" s="5" t="s">
        <v>43</v>
      </c>
      <c r="AD4" s="5" t="s">
        <v>43</v>
      </c>
      <c r="AE4" s="5" t="s">
        <v>43</v>
      </c>
      <c r="AF4" s="5" t="s">
        <v>43</v>
      </c>
      <c r="AG4" s="5" t="s">
        <v>43</v>
      </c>
      <c r="AH4" s="5" t="s">
        <v>44</v>
      </c>
      <c r="AI4" s="5" t="s">
        <v>44</v>
      </c>
      <c r="AJ4" s="5" t="s">
        <v>44</v>
      </c>
      <c r="AK4" s="5" t="s">
        <v>44</v>
      </c>
      <c r="AL4" s="5" t="s">
        <v>44</v>
      </c>
      <c r="AM4" s="5" t="s">
        <v>45</v>
      </c>
    </row>
    <row r="5" s="1" customFormat="1" spans="1:39">
      <c r="A5" s="16" t="s">
        <v>46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="1" customFormat="1" spans="1:39">
      <c r="A6" s="18" t="s">
        <v>47</v>
      </c>
      <c r="B6" s="6">
        <v>1</v>
      </c>
      <c r="C6" s="6"/>
      <c r="D6" s="6"/>
      <c r="E6" s="6"/>
      <c r="F6" s="6">
        <v>2</v>
      </c>
      <c r="G6" s="6">
        <v>1</v>
      </c>
      <c r="H6" s="6"/>
      <c r="I6" s="6"/>
      <c r="J6" s="6"/>
      <c r="K6" s="6">
        <v>3</v>
      </c>
      <c r="L6" s="6">
        <v>5</v>
      </c>
      <c r="M6" s="6">
        <v>2</v>
      </c>
      <c r="N6" s="6">
        <v>1</v>
      </c>
      <c r="O6" s="6"/>
      <c r="P6" s="6"/>
      <c r="Q6" s="6"/>
      <c r="R6" s="6">
        <v>5</v>
      </c>
      <c r="S6" s="6">
        <v>2</v>
      </c>
      <c r="T6" s="6"/>
      <c r="U6" s="6">
        <v>1</v>
      </c>
      <c r="V6" s="6">
        <v>2</v>
      </c>
      <c r="W6" s="6">
        <v>1</v>
      </c>
      <c r="X6" s="6">
        <v>4</v>
      </c>
      <c r="Y6" s="6"/>
      <c r="Z6" s="6"/>
      <c r="AA6" s="6"/>
      <c r="AB6" s="6"/>
      <c r="AC6" s="6">
        <v>3</v>
      </c>
      <c r="AD6" s="6">
        <v>8</v>
      </c>
      <c r="AE6" s="6">
        <v>1</v>
      </c>
      <c r="AF6" s="6"/>
      <c r="AG6" s="6">
        <v>1</v>
      </c>
      <c r="AH6" s="6">
        <v>1</v>
      </c>
      <c r="AI6" s="6">
        <v>3</v>
      </c>
      <c r="AJ6" s="6">
        <v>3</v>
      </c>
      <c r="AK6" s="6">
        <v>1</v>
      </c>
      <c r="AL6" s="6">
        <v>3</v>
      </c>
      <c r="AM6" s="6">
        <f t="shared" si="0"/>
        <v>54</v>
      </c>
    </row>
    <row r="7" s="1" customFormat="1" spans="1:39">
      <c r="A7" s="8" t="s">
        <v>48</v>
      </c>
      <c r="B7" s="6"/>
      <c r="C7" s="6"/>
      <c r="D7" s="6"/>
      <c r="E7" s="6">
        <v>1</v>
      </c>
      <c r="F7" s="6">
        <v>2</v>
      </c>
      <c r="G7" s="6">
        <v>1</v>
      </c>
      <c r="H7" s="6"/>
      <c r="I7" s="6"/>
      <c r="J7" s="6"/>
      <c r="K7" s="6">
        <v>2</v>
      </c>
      <c r="L7" s="6">
        <v>3</v>
      </c>
      <c r="M7" s="6">
        <v>1</v>
      </c>
      <c r="N7" s="6">
        <v>3</v>
      </c>
      <c r="O7" s="6"/>
      <c r="P7" s="6">
        <v>1</v>
      </c>
      <c r="Q7" s="6"/>
      <c r="R7" s="6"/>
      <c r="S7" s="6"/>
      <c r="T7" s="6">
        <v>1</v>
      </c>
      <c r="U7" s="6">
        <v>1</v>
      </c>
      <c r="V7" s="6">
        <v>2</v>
      </c>
      <c r="W7" s="6"/>
      <c r="X7" s="6"/>
      <c r="Y7" s="6"/>
      <c r="Z7" s="6"/>
      <c r="AA7" s="6"/>
      <c r="AB7" s="6"/>
      <c r="AC7" s="6"/>
      <c r="AD7" s="6"/>
      <c r="AE7" s="6">
        <v>1</v>
      </c>
      <c r="AF7" s="6"/>
      <c r="AG7" s="6">
        <v>1</v>
      </c>
      <c r="AH7" s="6"/>
      <c r="AI7" s="6">
        <v>1</v>
      </c>
      <c r="AJ7" s="6"/>
      <c r="AK7" s="6">
        <v>9</v>
      </c>
      <c r="AL7" s="6"/>
      <c r="AM7" s="6">
        <f t="shared" si="0"/>
        <v>30</v>
      </c>
    </row>
    <row r="8" s="1" customFormat="1" spans="1:39">
      <c r="A8" s="18" t="s">
        <v>49</v>
      </c>
      <c r="B8" s="6"/>
      <c r="C8" s="6">
        <v>3</v>
      </c>
      <c r="D8" s="6"/>
      <c r="E8" s="6">
        <v>18</v>
      </c>
      <c r="F8" s="6">
        <v>6</v>
      </c>
      <c r="G8" s="6">
        <v>7</v>
      </c>
      <c r="H8" s="6">
        <v>2</v>
      </c>
      <c r="I8" s="6">
        <v>4</v>
      </c>
      <c r="J8" s="6">
        <v>5</v>
      </c>
      <c r="K8" s="6">
        <v>6</v>
      </c>
      <c r="L8" s="6">
        <v>6</v>
      </c>
      <c r="M8" s="6">
        <v>11</v>
      </c>
      <c r="N8" s="6">
        <v>4</v>
      </c>
      <c r="O8" s="6"/>
      <c r="P8" s="6">
        <v>7</v>
      </c>
      <c r="Q8" s="6">
        <v>4</v>
      </c>
      <c r="R8" s="6">
        <v>10</v>
      </c>
      <c r="S8" s="6">
        <v>16</v>
      </c>
      <c r="T8" s="6">
        <v>7</v>
      </c>
      <c r="U8" s="6"/>
      <c r="V8" s="6">
        <v>3</v>
      </c>
      <c r="W8" s="6">
        <v>2</v>
      </c>
      <c r="X8" s="6">
        <v>7</v>
      </c>
      <c r="Y8" s="6">
        <v>2</v>
      </c>
      <c r="Z8" s="6"/>
      <c r="AA8" s="6"/>
      <c r="AB8" s="6">
        <v>1</v>
      </c>
      <c r="AC8" s="6">
        <v>4</v>
      </c>
      <c r="AD8" s="6">
        <v>22</v>
      </c>
      <c r="AE8" s="6">
        <v>11</v>
      </c>
      <c r="AF8" s="6">
        <v>6</v>
      </c>
      <c r="AG8" s="6">
        <v>8</v>
      </c>
      <c r="AH8" s="6">
        <v>2</v>
      </c>
      <c r="AI8" s="6"/>
      <c r="AJ8" s="6">
        <v>8</v>
      </c>
      <c r="AK8" s="6">
        <v>9</v>
      </c>
      <c r="AL8" s="6">
        <v>3</v>
      </c>
      <c r="AM8" s="6">
        <f t="shared" si="0"/>
        <v>204</v>
      </c>
    </row>
    <row r="9" s="1" customFormat="1" spans="1:39">
      <c r="A9" s="18" t="s">
        <v>50</v>
      </c>
      <c r="B9" s="6"/>
      <c r="C9" s="6">
        <v>12</v>
      </c>
      <c r="D9" s="6">
        <v>3</v>
      </c>
      <c r="E9" s="6">
        <v>17</v>
      </c>
      <c r="F9" s="6">
        <v>33</v>
      </c>
      <c r="G9" s="6">
        <v>30</v>
      </c>
      <c r="H9" s="6">
        <v>4</v>
      </c>
      <c r="I9" s="6">
        <v>4</v>
      </c>
      <c r="J9" s="6">
        <v>9</v>
      </c>
      <c r="K9" s="6">
        <v>27</v>
      </c>
      <c r="L9" s="6">
        <v>13</v>
      </c>
      <c r="M9" s="6">
        <v>21</v>
      </c>
      <c r="N9" s="6">
        <v>15</v>
      </c>
      <c r="O9" s="6">
        <v>2</v>
      </c>
      <c r="P9" s="6">
        <v>4</v>
      </c>
      <c r="Q9" s="6"/>
      <c r="R9" s="6">
        <v>9</v>
      </c>
      <c r="S9" s="6">
        <v>23</v>
      </c>
      <c r="T9" s="6">
        <v>14</v>
      </c>
      <c r="U9" s="6">
        <v>14</v>
      </c>
      <c r="V9" s="6">
        <v>6</v>
      </c>
      <c r="W9" s="6">
        <v>12</v>
      </c>
      <c r="X9" s="6">
        <v>24</v>
      </c>
      <c r="Y9" s="6">
        <v>7</v>
      </c>
      <c r="Z9" s="6">
        <v>3</v>
      </c>
      <c r="AA9" s="6">
        <v>1</v>
      </c>
      <c r="AB9" s="6">
        <v>5</v>
      </c>
      <c r="AC9" s="6">
        <v>9</v>
      </c>
      <c r="AD9" s="6">
        <v>50</v>
      </c>
      <c r="AE9" s="6">
        <v>21</v>
      </c>
      <c r="AF9" s="6">
        <v>11</v>
      </c>
      <c r="AG9" s="6"/>
      <c r="AH9" s="6">
        <v>23</v>
      </c>
      <c r="AI9" s="6">
        <v>6</v>
      </c>
      <c r="AJ9" s="6">
        <v>14</v>
      </c>
      <c r="AK9" s="6">
        <v>9</v>
      </c>
      <c r="AL9" s="6">
        <v>17</v>
      </c>
      <c r="AM9" s="6">
        <f t="shared" si="0"/>
        <v>472</v>
      </c>
    </row>
    <row r="10" s="1" customFormat="1" spans="1:39">
      <c r="A10" s="19" t="s">
        <v>51</v>
      </c>
      <c r="B10" s="6">
        <v>41</v>
      </c>
      <c r="C10" s="6">
        <v>22</v>
      </c>
      <c r="D10" s="6">
        <v>18</v>
      </c>
      <c r="E10" s="6"/>
      <c r="F10" s="6">
        <v>152</v>
      </c>
      <c r="G10" s="6">
        <v>80</v>
      </c>
      <c r="H10" s="6"/>
      <c r="I10" s="6">
        <v>14</v>
      </c>
      <c r="J10" s="6">
        <v>26</v>
      </c>
      <c r="K10" s="6">
        <v>49</v>
      </c>
      <c r="L10" s="6">
        <v>73</v>
      </c>
      <c r="M10" s="6">
        <v>82</v>
      </c>
      <c r="N10" s="6">
        <v>38</v>
      </c>
      <c r="O10" s="6">
        <v>6</v>
      </c>
      <c r="P10" s="6">
        <v>63</v>
      </c>
      <c r="Q10" s="6">
        <v>20</v>
      </c>
      <c r="R10" s="6">
        <v>83</v>
      </c>
      <c r="S10" s="6">
        <v>30</v>
      </c>
      <c r="T10" s="6">
        <v>54</v>
      </c>
      <c r="U10" s="6">
        <v>56</v>
      </c>
      <c r="V10" s="6">
        <v>22</v>
      </c>
      <c r="W10" s="6"/>
      <c r="X10" s="6"/>
      <c r="Y10" s="6">
        <v>5</v>
      </c>
      <c r="Z10" s="6">
        <v>6</v>
      </c>
      <c r="AA10" s="6">
        <v>2</v>
      </c>
      <c r="AB10" s="6">
        <v>7</v>
      </c>
      <c r="AC10" s="6">
        <v>11</v>
      </c>
      <c r="AD10" s="6">
        <v>214</v>
      </c>
      <c r="AE10" s="6">
        <v>50</v>
      </c>
      <c r="AF10" s="6">
        <v>18</v>
      </c>
      <c r="AG10" s="6">
        <v>21</v>
      </c>
      <c r="AH10" s="6">
        <v>154</v>
      </c>
      <c r="AI10" s="6">
        <v>41</v>
      </c>
      <c r="AJ10" s="6">
        <v>49</v>
      </c>
      <c r="AK10" s="6">
        <v>69</v>
      </c>
      <c r="AL10" s="6">
        <v>90</v>
      </c>
      <c r="AM10" s="6">
        <f t="shared" si="0"/>
        <v>1666</v>
      </c>
    </row>
    <row r="11" s="1" customFormat="1" spans="1:39">
      <c r="A11" s="18" t="s">
        <v>52</v>
      </c>
      <c r="B11" s="6">
        <v>4</v>
      </c>
      <c r="C11" s="6"/>
      <c r="D11" s="6">
        <v>1</v>
      </c>
      <c r="E11" s="6"/>
      <c r="F11" s="6">
        <v>4</v>
      </c>
      <c r="G11" s="6"/>
      <c r="H11" s="6"/>
      <c r="I11" s="6"/>
      <c r="J11" s="6"/>
      <c r="K11" s="6"/>
      <c r="L11" s="6">
        <v>2</v>
      </c>
      <c r="M11" s="6">
        <v>2</v>
      </c>
      <c r="N11" s="6">
        <v>4</v>
      </c>
      <c r="O11" s="6"/>
      <c r="P11" s="6"/>
      <c r="Q11" s="6"/>
      <c r="R11" s="6">
        <v>2</v>
      </c>
      <c r="S11" s="6">
        <v>1</v>
      </c>
      <c r="T11" s="6">
        <v>1</v>
      </c>
      <c r="U11" s="6"/>
      <c r="V11" s="6">
        <v>2</v>
      </c>
      <c r="W11" s="6"/>
      <c r="X11" s="6"/>
      <c r="Y11" s="6"/>
      <c r="Z11" s="6"/>
      <c r="AA11" s="6"/>
      <c r="AB11" s="6"/>
      <c r="AC11" s="6"/>
      <c r="AD11" s="6">
        <v>13</v>
      </c>
      <c r="AE11" s="6">
        <v>2</v>
      </c>
      <c r="AF11" s="6">
        <v>1</v>
      </c>
      <c r="AG11" s="6">
        <v>10</v>
      </c>
      <c r="AH11" s="6">
        <v>1</v>
      </c>
      <c r="AI11" s="6">
        <v>2</v>
      </c>
      <c r="AJ11" s="6">
        <v>2</v>
      </c>
      <c r="AK11" s="6">
        <v>3</v>
      </c>
      <c r="AL11" s="6">
        <v>1</v>
      </c>
      <c r="AM11" s="6">
        <f t="shared" si="0"/>
        <v>58</v>
      </c>
    </row>
    <row r="12" s="1" customFormat="1" spans="1:39">
      <c r="A12" s="20" t="s">
        <v>53</v>
      </c>
      <c r="B12" s="6">
        <v>3</v>
      </c>
      <c r="C12" s="6"/>
      <c r="D12" s="6"/>
      <c r="E12" s="6"/>
      <c r="F12" s="6">
        <v>3</v>
      </c>
      <c r="G12" s="6"/>
      <c r="H12" s="6"/>
      <c r="I12" s="6"/>
      <c r="J12" s="6"/>
      <c r="K12" s="6">
        <v>1</v>
      </c>
      <c r="L12" s="6"/>
      <c r="M12" s="6">
        <v>1</v>
      </c>
      <c r="N12" s="6"/>
      <c r="O12" s="6"/>
      <c r="P12" s="6"/>
      <c r="Q12" s="6"/>
      <c r="R12" s="6"/>
      <c r="S12" s="6"/>
      <c r="T12" s="6">
        <v>1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>
        <v>4</v>
      </c>
      <c r="AJ12" s="6"/>
      <c r="AK12" s="6"/>
      <c r="AL12" s="6"/>
      <c r="AM12" s="6">
        <f t="shared" si="0"/>
        <v>13</v>
      </c>
    </row>
    <row r="13" s="1" customFormat="1" spans="1:39">
      <c r="A13" s="20" t="s">
        <v>54</v>
      </c>
      <c r="B13" s="6">
        <v>31</v>
      </c>
      <c r="C13" s="6"/>
      <c r="D13" s="6"/>
      <c r="E13" s="6"/>
      <c r="F13" s="6">
        <v>12</v>
      </c>
      <c r="G13" s="6">
        <v>5</v>
      </c>
      <c r="H13" s="6"/>
      <c r="I13" s="6"/>
      <c r="J13" s="6"/>
      <c r="K13" s="6">
        <v>2</v>
      </c>
      <c r="L13" s="6">
        <v>7</v>
      </c>
      <c r="M13" s="6">
        <v>17</v>
      </c>
      <c r="N13" s="6"/>
      <c r="O13" s="6"/>
      <c r="P13" s="6"/>
      <c r="Q13" s="6"/>
      <c r="R13" s="6"/>
      <c r="S13" s="6">
        <v>1</v>
      </c>
      <c r="T13" s="6"/>
      <c r="U13" s="6">
        <v>1</v>
      </c>
      <c r="V13" s="6">
        <v>7</v>
      </c>
      <c r="W13" s="6"/>
      <c r="X13" s="6"/>
      <c r="Y13" s="6"/>
      <c r="Z13" s="6"/>
      <c r="AA13" s="6"/>
      <c r="AB13" s="6"/>
      <c r="AC13" s="6"/>
      <c r="AD13" s="6">
        <v>1</v>
      </c>
      <c r="AE13" s="6">
        <v>10</v>
      </c>
      <c r="AF13" s="6"/>
      <c r="AG13" s="6">
        <v>10</v>
      </c>
      <c r="AH13" s="6">
        <v>3</v>
      </c>
      <c r="AI13" s="6">
        <v>5</v>
      </c>
      <c r="AJ13" s="6"/>
      <c r="AK13" s="6">
        <v>1</v>
      </c>
      <c r="AL13" s="6"/>
      <c r="AM13" s="6">
        <f t="shared" si="0"/>
        <v>113</v>
      </c>
    </row>
    <row r="14" s="1" customFormat="1" ht="28" customHeight="1" spans="1:39">
      <c r="A14" s="21" t="s">
        <v>55</v>
      </c>
      <c r="B14" s="6">
        <v>307</v>
      </c>
      <c r="C14" s="6">
        <v>57</v>
      </c>
      <c r="D14" s="6">
        <v>6</v>
      </c>
      <c r="E14" s="6">
        <v>6</v>
      </c>
      <c r="F14" s="6">
        <v>68</v>
      </c>
      <c r="G14" s="6">
        <v>42</v>
      </c>
      <c r="H14" s="6">
        <v>7</v>
      </c>
      <c r="I14" s="6">
        <v>14</v>
      </c>
      <c r="J14" s="6">
        <v>19</v>
      </c>
      <c r="K14" s="6">
        <v>121</v>
      </c>
      <c r="L14" s="6">
        <v>181</v>
      </c>
      <c r="M14" s="6">
        <v>391</v>
      </c>
      <c r="N14" s="6">
        <v>65</v>
      </c>
      <c r="O14" s="6">
        <v>9</v>
      </c>
      <c r="P14" s="6">
        <v>107</v>
      </c>
      <c r="Q14" s="6">
        <v>43</v>
      </c>
      <c r="R14" s="6">
        <v>12</v>
      </c>
      <c r="S14" s="6">
        <v>60</v>
      </c>
      <c r="T14" s="6">
        <v>100</v>
      </c>
      <c r="U14" s="6">
        <v>17</v>
      </c>
      <c r="V14" s="6">
        <v>293</v>
      </c>
      <c r="W14" s="6"/>
      <c r="X14" s="6">
        <v>4</v>
      </c>
      <c r="Y14" s="6">
        <v>12</v>
      </c>
      <c r="Z14" s="6">
        <v>2</v>
      </c>
      <c r="AA14" s="6"/>
      <c r="AB14" s="6"/>
      <c r="AC14" s="6">
        <v>24</v>
      </c>
      <c r="AD14" s="6">
        <v>79</v>
      </c>
      <c r="AE14" s="6">
        <v>118</v>
      </c>
      <c r="AF14" s="6">
        <v>4</v>
      </c>
      <c r="AG14" s="6">
        <v>61</v>
      </c>
      <c r="AH14" s="6">
        <v>150</v>
      </c>
      <c r="AI14" s="6">
        <v>195</v>
      </c>
      <c r="AJ14" s="6">
        <v>19</v>
      </c>
      <c r="AK14" s="6">
        <v>27</v>
      </c>
      <c r="AL14" s="6">
        <v>17</v>
      </c>
      <c r="AM14" s="6">
        <f t="shared" si="0"/>
        <v>2637</v>
      </c>
    </row>
    <row r="15" s="1" customFormat="1" ht="28" customHeight="1" spans="1:39">
      <c r="A15" s="21" t="s">
        <v>56</v>
      </c>
      <c r="B15" s="6">
        <v>126</v>
      </c>
      <c r="C15" s="6">
        <v>16</v>
      </c>
      <c r="D15" s="6">
        <v>1</v>
      </c>
      <c r="E15" s="6">
        <v>1</v>
      </c>
      <c r="F15" s="6">
        <v>32</v>
      </c>
      <c r="G15" s="6">
        <v>29</v>
      </c>
      <c r="H15" s="6"/>
      <c r="I15" s="6">
        <v>7</v>
      </c>
      <c r="J15" s="6">
        <v>7</v>
      </c>
      <c r="K15" s="6">
        <v>30</v>
      </c>
      <c r="L15" s="6">
        <v>55</v>
      </c>
      <c r="M15" s="6">
        <v>84</v>
      </c>
      <c r="N15" s="6">
        <v>5</v>
      </c>
      <c r="O15" s="6"/>
      <c r="P15" s="6">
        <v>17</v>
      </c>
      <c r="Q15" s="6">
        <v>19</v>
      </c>
      <c r="R15" s="6">
        <v>5</v>
      </c>
      <c r="S15" s="6">
        <v>33</v>
      </c>
      <c r="T15" s="6">
        <v>27</v>
      </c>
      <c r="U15" s="6">
        <v>5</v>
      </c>
      <c r="V15" s="6">
        <v>90</v>
      </c>
      <c r="W15" s="6"/>
      <c r="X15" s="6">
        <v>4</v>
      </c>
      <c r="Y15" s="6">
        <v>3</v>
      </c>
      <c r="Z15" s="6"/>
      <c r="AA15" s="6"/>
      <c r="AB15" s="6"/>
      <c r="AC15" s="6"/>
      <c r="AD15" s="6">
        <v>19</v>
      </c>
      <c r="AE15" s="6">
        <v>56</v>
      </c>
      <c r="AF15" s="6"/>
      <c r="AG15" s="6">
        <v>22</v>
      </c>
      <c r="AH15" s="6">
        <v>41</v>
      </c>
      <c r="AI15" s="6">
        <v>48</v>
      </c>
      <c r="AJ15" s="6">
        <v>1</v>
      </c>
      <c r="AK15" s="6">
        <v>19</v>
      </c>
      <c r="AL15" s="6">
        <v>2</v>
      </c>
      <c r="AM15" s="6">
        <f t="shared" si="0"/>
        <v>804</v>
      </c>
    </row>
    <row r="16" s="1" customFormat="1" ht="28" customHeight="1" spans="1:39">
      <c r="A16" s="21" t="s">
        <v>57</v>
      </c>
      <c r="B16" s="6">
        <v>9</v>
      </c>
      <c r="C16" s="6">
        <v>3</v>
      </c>
      <c r="D16" s="6">
        <v>1</v>
      </c>
      <c r="E16" s="6"/>
      <c r="F16" s="6">
        <v>7</v>
      </c>
      <c r="G16" s="6">
        <v>2</v>
      </c>
      <c r="H16" s="6"/>
      <c r="I16" s="6">
        <v>1</v>
      </c>
      <c r="J16" s="6">
        <v>2</v>
      </c>
      <c r="K16" s="6">
        <v>5</v>
      </c>
      <c r="L16" s="6">
        <v>15</v>
      </c>
      <c r="M16" s="6">
        <v>19</v>
      </c>
      <c r="N16" s="6"/>
      <c r="O16" s="6"/>
      <c r="P16" s="6">
        <v>19</v>
      </c>
      <c r="Q16" s="6">
        <v>2</v>
      </c>
      <c r="R16" s="6"/>
      <c r="S16" s="6">
        <v>7</v>
      </c>
      <c r="T16" s="6">
        <v>6</v>
      </c>
      <c r="U16" s="6"/>
      <c r="V16" s="6">
        <v>11</v>
      </c>
      <c r="W16" s="6"/>
      <c r="X16" s="6"/>
      <c r="Y16" s="6">
        <v>2</v>
      </c>
      <c r="Z16" s="6"/>
      <c r="AA16" s="6"/>
      <c r="AB16" s="6"/>
      <c r="AC16" s="6"/>
      <c r="AD16" s="6">
        <v>2</v>
      </c>
      <c r="AE16" s="6">
        <v>4</v>
      </c>
      <c r="AF16" s="6">
        <v>1</v>
      </c>
      <c r="AG16" s="6">
        <v>2</v>
      </c>
      <c r="AH16" s="6">
        <v>3</v>
      </c>
      <c r="AI16" s="6">
        <v>23</v>
      </c>
      <c r="AJ16" s="6"/>
      <c r="AK16" s="6">
        <v>2</v>
      </c>
      <c r="AL16" s="6"/>
      <c r="AM16" s="6">
        <f t="shared" si="0"/>
        <v>148</v>
      </c>
    </row>
    <row r="17" s="1" customFormat="1" ht="28" customHeight="1" spans="1:39">
      <c r="A17" s="21" t="s">
        <v>58</v>
      </c>
      <c r="B17" s="6">
        <v>146</v>
      </c>
      <c r="C17" s="6">
        <v>6</v>
      </c>
      <c r="D17" s="6"/>
      <c r="E17" s="6"/>
      <c r="F17" s="6">
        <v>36</v>
      </c>
      <c r="G17" s="6">
        <v>2</v>
      </c>
      <c r="H17" s="6">
        <v>2</v>
      </c>
      <c r="I17" s="6">
        <v>6</v>
      </c>
      <c r="J17" s="6">
        <v>5</v>
      </c>
      <c r="K17" s="6">
        <v>10</v>
      </c>
      <c r="L17" s="6">
        <v>30</v>
      </c>
      <c r="M17" s="6">
        <v>67</v>
      </c>
      <c r="N17" s="6">
        <v>6</v>
      </c>
      <c r="O17" s="6"/>
      <c r="P17" s="6"/>
      <c r="Q17" s="6">
        <v>5</v>
      </c>
      <c r="R17" s="6">
        <v>7</v>
      </c>
      <c r="S17" s="6">
        <v>13</v>
      </c>
      <c r="T17" s="6"/>
      <c r="U17" s="6"/>
      <c r="V17" s="6">
        <v>15</v>
      </c>
      <c r="W17" s="6"/>
      <c r="X17" s="6">
        <v>2</v>
      </c>
      <c r="Y17" s="6"/>
      <c r="Z17" s="6"/>
      <c r="AA17" s="6"/>
      <c r="AB17" s="6"/>
      <c r="AC17" s="6"/>
      <c r="AD17" s="6">
        <v>4</v>
      </c>
      <c r="AE17" s="6">
        <v>40</v>
      </c>
      <c r="AF17" s="6"/>
      <c r="AG17" s="6">
        <v>24</v>
      </c>
      <c r="AH17" s="6"/>
      <c r="AI17" s="6">
        <v>54</v>
      </c>
      <c r="AJ17" s="6">
        <v>1</v>
      </c>
      <c r="AK17" s="6">
        <v>7</v>
      </c>
      <c r="AL17" s="6"/>
      <c r="AM17" s="6">
        <f t="shared" si="0"/>
        <v>488</v>
      </c>
    </row>
    <row r="18" s="1" customFormat="1" spans="1:39">
      <c r="A18" s="18" t="s">
        <v>59</v>
      </c>
      <c r="B18" s="6"/>
      <c r="C18" s="6"/>
      <c r="D18" s="6">
        <v>4</v>
      </c>
      <c r="E18" s="6"/>
      <c r="F18" s="6">
        <v>6</v>
      </c>
      <c r="G18" s="6"/>
      <c r="H18" s="6"/>
      <c r="I18" s="6"/>
      <c r="J18" s="6"/>
      <c r="K18" s="6">
        <v>1</v>
      </c>
      <c r="L18" s="6">
        <v>6</v>
      </c>
      <c r="M18" s="6">
        <v>6</v>
      </c>
      <c r="N18" s="6"/>
      <c r="O18" s="6"/>
      <c r="P18" s="6">
        <v>6</v>
      </c>
      <c r="Q18" s="6"/>
      <c r="R18" s="6">
        <v>3</v>
      </c>
      <c r="S18" s="6">
        <v>4</v>
      </c>
      <c r="T18" s="6">
        <v>2</v>
      </c>
      <c r="U18" s="6">
        <v>1</v>
      </c>
      <c r="V18" s="6">
        <v>1</v>
      </c>
      <c r="W18" s="6"/>
      <c r="X18" s="6"/>
      <c r="Y18" s="6"/>
      <c r="Z18" s="6"/>
      <c r="AA18" s="6"/>
      <c r="AB18" s="6"/>
      <c r="AC18" s="6"/>
      <c r="AD18" s="6">
        <v>2</v>
      </c>
      <c r="AE18" s="6">
        <v>9</v>
      </c>
      <c r="AF18" s="6"/>
      <c r="AG18" s="6"/>
      <c r="AH18" s="6">
        <v>1</v>
      </c>
      <c r="AI18" s="6"/>
      <c r="AJ18" s="6">
        <v>10</v>
      </c>
      <c r="AK18" s="6"/>
      <c r="AL18" s="6">
        <v>5</v>
      </c>
      <c r="AM18" s="6">
        <f t="shared" si="0"/>
        <v>67</v>
      </c>
    </row>
    <row r="19" s="1" customFormat="1" spans="1:39">
      <c r="A19" s="20" t="s">
        <v>60</v>
      </c>
      <c r="B19" s="6">
        <v>1</v>
      </c>
      <c r="C19" s="6"/>
      <c r="D19" s="6">
        <v>1</v>
      </c>
      <c r="E19" s="6"/>
      <c r="F19" s="6"/>
      <c r="G19" s="6">
        <v>1</v>
      </c>
      <c r="H19" s="6"/>
      <c r="I19" s="6"/>
      <c r="J19" s="6"/>
      <c r="K19" s="6"/>
      <c r="L19" s="6"/>
      <c r="M19" s="6">
        <v>3</v>
      </c>
      <c r="N19" s="6"/>
      <c r="O19" s="6"/>
      <c r="P19" s="6"/>
      <c r="Q19" s="6"/>
      <c r="R19" s="6"/>
      <c r="S19" s="6"/>
      <c r="T19" s="6">
        <v>2</v>
      </c>
      <c r="U19" s="6"/>
      <c r="V19" s="6"/>
      <c r="W19" s="6"/>
      <c r="X19" s="6"/>
      <c r="Y19" s="6"/>
      <c r="Z19" s="6"/>
      <c r="AA19" s="6"/>
      <c r="AB19" s="6"/>
      <c r="AC19" s="6"/>
      <c r="AD19" s="6">
        <v>2</v>
      </c>
      <c r="AE19" s="6"/>
      <c r="AF19" s="6"/>
      <c r="AG19" s="6"/>
      <c r="AH19" s="6">
        <v>1</v>
      </c>
      <c r="AI19" s="6">
        <v>1</v>
      </c>
      <c r="AJ19" s="6"/>
      <c r="AK19" s="6"/>
      <c r="AL19" s="6"/>
      <c r="AM19" s="6">
        <f t="shared" si="0"/>
        <v>12</v>
      </c>
    </row>
    <row r="20" s="1" customFormat="1" spans="1:39">
      <c r="A20" s="16" t="s">
        <v>61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>
        <f t="shared" si="0"/>
        <v>0</v>
      </c>
    </row>
    <row r="21" s="1" customFormat="1" spans="1:39">
      <c r="A21" s="18" t="s">
        <v>62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>
        <v>1</v>
      </c>
      <c r="AE21" s="6"/>
      <c r="AF21" s="6"/>
      <c r="AG21" s="6"/>
      <c r="AH21" s="6"/>
      <c r="AI21" s="6"/>
      <c r="AJ21" s="6"/>
      <c r="AK21" s="6"/>
      <c r="AL21" s="6"/>
      <c r="AM21" s="6">
        <f t="shared" si="0"/>
        <v>1</v>
      </c>
    </row>
    <row r="22" s="1" customFormat="1" spans="1:39">
      <c r="A22" s="22" t="s">
        <v>63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>
        <v>1</v>
      </c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>
        <f t="shared" si="0"/>
        <v>1</v>
      </c>
    </row>
    <row r="23" s="1" customFormat="1" spans="1:39">
      <c r="A23" s="18" t="s">
        <v>64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>
        <v>1</v>
      </c>
      <c r="AJ23" s="6"/>
      <c r="AK23" s="6"/>
      <c r="AL23" s="6"/>
      <c r="AM23" s="6">
        <f t="shared" si="0"/>
        <v>1</v>
      </c>
    </row>
    <row r="24" s="1" customFormat="1" spans="1:39">
      <c r="A24" s="18" t="s">
        <v>65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>
        <v>1</v>
      </c>
      <c r="AI24" s="6"/>
      <c r="AJ24" s="6"/>
      <c r="AK24" s="6"/>
      <c r="AL24" s="6"/>
      <c r="AM24" s="6">
        <f t="shared" si="0"/>
        <v>1</v>
      </c>
    </row>
    <row r="25" s="1" customFormat="1" spans="1:39">
      <c r="A25" s="7" t="s">
        <v>66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>
        <v>18</v>
      </c>
      <c r="M25" s="6"/>
      <c r="N25" s="6"/>
      <c r="O25" s="6"/>
      <c r="P25" s="6"/>
      <c r="Q25" s="6"/>
      <c r="R25" s="6"/>
      <c r="S25" s="6"/>
      <c r="T25" s="6"/>
      <c r="U25" s="6"/>
      <c r="V25" s="6">
        <v>43</v>
      </c>
      <c r="W25" s="6"/>
      <c r="X25" s="6">
        <v>2</v>
      </c>
      <c r="Y25" s="6"/>
      <c r="Z25" s="6"/>
      <c r="AA25" s="6"/>
      <c r="AB25" s="6"/>
      <c r="AC25" s="6"/>
      <c r="AD25" s="6">
        <v>8</v>
      </c>
      <c r="AE25" s="6"/>
      <c r="AF25" s="6"/>
      <c r="AG25" s="6"/>
      <c r="AH25" s="6"/>
      <c r="AI25" s="6">
        <v>7</v>
      </c>
      <c r="AJ25" s="6"/>
      <c r="AK25" s="6"/>
      <c r="AL25" s="6"/>
      <c r="AM25" s="6">
        <f t="shared" si="0"/>
        <v>78</v>
      </c>
    </row>
    <row r="26" s="1" customFormat="1" spans="1:39">
      <c r="A26" s="7" t="s">
        <v>67</v>
      </c>
      <c r="B26" s="6"/>
      <c r="C26" s="6"/>
      <c r="D26" s="6"/>
      <c r="E26" s="6"/>
      <c r="F26" s="6"/>
      <c r="G26" s="6">
        <v>17</v>
      </c>
      <c r="H26" s="6"/>
      <c r="I26" s="6"/>
      <c r="J26" s="6"/>
      <c r="K26" s="6"/>
      <c r="L26" s="6"/>
      <c r="M26" s="6">
        <v>72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>
        <v>2</v>
      </c>
      <c r="AI26" s="6"/>
      <c r="AJ26" s="6"/>
      <c r="AK26" s="6"/>
      <c r="AL26" s="6"/>
      <c r="AM26" s="6">
        <f t="shared" si="0"/>
        <v>91</v>
      </c>
    </row>
    <row r="27" s="1" customFormat="1" spans="1:39">
      <c r="A27" s="5" t="s">
        <v>68</v>
      </c>
      <c r="B27" s="6">
        <v>31</v>
      </c>
      <c r="C27" s="6">
        <v>5</v>
      </c>
      <c r="D27" s="6">
        <v>7</v>
      </c>
      <c r="E27" s="6">
        <v>7</v>
      </c>
      <c r="F27" s="6">
        <v>17</v>
      </c>
      <c r="G27" s="6">
        <v>24</v>
      </c>
      <c r="H27" s="6">
        <v>62</v>
      </c>
      <c r="I27" s="6">
        <v>28</v>
      </c>
      <c r="J27" s="6">
        <v>10</v>
      </c>
      <c r="K27" s="6">
        <v>15</v>
      </c>
      <c r="L27" s="6">
        <v>68</v>
      </c>
      <c r="M27" s="6">
        <v>149</v>
      </c>
      <c r="N27" s="6">
        <v>61</v>
      </c>
      <c r="O27" s="6">
        <v>24</v>
      </c>
      <c r="P27" s="6"/>
      <c r="Q27" s="6">
        <v>1</v>
      </c>
      <c r="R27" s="6">
        <v>39</v>
      </c>
      <c r="S27" s="6">
        <v>69</v>
      </c>
      <c r="T27" s="6">
        <v>9</v>
      </c>
      <c r="U27" s="6"/>
      <c r="V27" s="6"/>
      <c r="W27" s="6"/>
      <c r="X27" s="6">
        <v>2</v>
      </c>
      <c r="Y27" s="6">
        <v>2</v>
      </c>
      <c r="Z27" s="6"/>
      <c r="AA27" s="6"/>
      <c r="AB27" s="6">
        <v>16</v>
      </c>
      <c r="AC27" s="6">
        <v>35</v>
      </c>
      <c r="AD27" s="6">
        <v>188</v>
      </c>
      <c r="AE27" s="6">
        <v>20</v>
      </c>
      <c r="AF27" s="6">
        <v>30</v>
      </c>
      <c r="AG27" s="6">
        <v>31</v>
      </c>
      <c r="AH27" s="6">
        <v>16</v>
      </c>
      <c r="AI27" s="6">
        <v>38</v>
      </c>
      <c r="AJ27" s="6">
        <v>42</v>
      </c>
      <c r="AK27" s="6">
        <v>21</v>
      </c>
      <c r="AL27" s="6"/>
      <c r="AM27" s="6">
        <f t="shared" si="0"/>
        <v>1067</v>
      </c>
    </row>
    <row r="28" s="1" customFormat="1" spans="1:39">
      <c r="A28" s="23" t="s">
        <v>69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>
        <v>1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>
        <f t="shared" si="0"/>
        <v>1</v>
      </c>
    </row>
    <row r="29" s="1" customFormat="1" spans="1:39">
      <c r="A29" s="16" t="s">
        <v>70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 t="s">
        <v>71</v>
      </c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>
        <f t="shared" si="0"/>
        <v>0</v>
      </c>
    </row>
    <row r="30" s="1" customFormat="1" spans="1:39">
      <c r="A30" s="18" t="s">
        <v>72</v>
      </c>
      <c r="B30" s="6">
        <v>2</v>
      </c>
      <c r="C30" s="6"/>
      <c r="D30" s="6"/>
      <c r="E30" s="6"/>
      <c r="F30" s="6">
        <v>1</v>
      </c>
      <c r="G30" s="6"/>
      <c r="H30" s="6">
        <v>1</v>
      </c>
      <c r="I30" s="6">
        <v>1</v>
      </c>
      <c r="J30" s="6"/>
      <c r="K30" s="6"/>
      <c r="L30" s="6">
        <v>1</v>
      </c>
      <c r="M30" s="6">
        <v>2</v>
      </c>
      <c r="N30" s="6">
        <v>16</v>
      </c>
      <c r="O30" s="6"/>
      <c r="P30" s="6"/>
      <c r="Q30" s="6"/>
      <c r="R30" s="6"/>
      <c r="S30" s="6"/>
      <c r="T30" s="6"/>
      <c r="U30" s="6">
        <v>1</v>
      </c>
      <c r="V30" s="6"/>
      <c r="W30" s="6">
        <v>2</v>
      </c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>
        <v>1</v>
      </c>
      <c r="AI30" s="6">
        <v>1</v>
      </c>
      <c r="AJ30" s="6"/>
      <c r="AK30" s="6"/>
      <c r="AL30" s="6"/>
      <c r="AM30" s="6">
        <f t="shared" si="0"/>
        <v>29</v>
      </c>
    </row>
    <row r="31" s="1" customFormat="1" spans="1:39">
      <c r="A31" s="18" t="s">
        <v>73</v>
      </c>
      <c r="B31" s="6"/>
      <c r="C31" s="6"/>
      <c r="D31" s="6">
        <v>1</v>
      </c>
      <c r="E31" s="6">
        <v>1</v>
      </c>
      <c r="F31" s="6">
        <v>4</v>
      </c>
      <c r="G31" s="6">
        <v>4</v>
      </c>
      <c r="H31" s="6"/>
      <c r="I31" s="6"/>
      <c r="J31" s="6"/>
      <c r="K31" s="6">
        <v>4</v>
      </c>
      <c r="L31" s="6">
        <v>3</v>
      </c>
      <c r="M31" s="6"/>
      <c r="N31" s="6">
        <v>3</v>
      </c>
      <c r="O31" s="6">
        <v>3</v>
      </c>
      <c r="P31" s="6"/>
      <c r="Q31" s="6"/>
      <c r="R31" s="6">
        <v>4</v>
      </c>
      <c r="S31" s="6">
        <v>12</v>
      </c>
      <c r="T31" s="6">
        <v>2</v>
      </c>
      <c r="U31" s="6">
        <v>2</v>
      </c>
      <c r="V31" s="6"/>
      <c r="W31" s="6">
        <v>8</v>
      </c>
      <c r="X31" s="6">
        <v>1</v>
      </c>
      <c r="Y31" s="6">
        <v>4</v>
      </c>
      <c r="Z31" s="6"/>
      <c r="AA31" s="6">
        <v>2</v>
      </c>
      <c r="AB31" s="6">
        <v>2</v>
      </c>
      <c r="AC31" s="6">
        <v>14</v>
      </c>
      <c r="AD31" s="6">
        <v>247</v>
      </c>
      <c r="AE31" s="6">
        <v>36</v>
      </c>
      <c r="AF31" s="6"/>
      <c r="AG31" s="6">
        <v>3</v>
      </c>
      <c r="AH31" s="6">
        <v>4</v>
      </c>
      <c r="AI31" s="6">
        <v>3</v>
      </c>
      <c r="AJ31" s="6">
        <v>17</v>
      </c>
      <c r="AK31" s="6">
        <v>5</v>
      </c>
      <c r="AL31" s="6">
        <v>1</v>
      </c>
      <c r="AM31" s="6">
        <f t="shared" si="0"/>
        <v>390</v>
      </c>
    </row>
    <row r="32" s="1" customFormat="1" spans="1:39">
      <c r="A32" s="18" t="s">
        <v>74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>
        <v>1</v>
      </c>
      <c r="N32" s="6"/>
      <c r="O32" s="6"/>
      <c r="P32" s="6"/>
      <c r="Q32" s="6"/>
      <c r="R32" s="6"/>
      <c r="S32" s="6"/>
      <c r="T32" s="6"/>
      <c r="U32" s="6"/>
      <c r="V32" s="6"/>
      <c r="W32" s="6">
        <v>2</v>
      </c>
      <c r="X32" s="6"/>
      <c r="Y32" s="6">
        <v>2</v>
      </c>
      <c r="Z32" s="6"/>
      <c r="AA32" s="6"/>
      <c r="AB32" s="6"/>
      <c r="AC32" s="6"/>
      <c r="AD32" s="6">
        <v>7</v>
      </c>
      <c r="AE32" s="6">
        <v>2</v>
      </c>
      <c r="AF32" s="6"/>
      <c r="AG32" s="6">
        <v>1</v>
      </c>
      <c r="AH32" s="6"/>
      <c r="AI32" s="6"/>
      <c r="AJ32" s="6"/>
      <c r="AK32" s="6"/>
      <c r="AL32" s="6"/>
      <c r="AM32" s="6">
        <f t="shared" si="0"/>
        <v>15</v>
      </c>
    </row>
    <row r="33" s="1" customFormat="1" spans="1:39">
      <c r="A33" s="23" t="s">
        <v>75</v>
      </c>
      <c r="B33" s="6"/>
      <c r="C33" s="6">
        <v>8</v>
      </c>
      <c r="D33" s="6"/>
      <c r="E33" s="6">
        <v>3</v>
      </c>
      <c r="F33" s="6"/>
      <c r="G33" s="6">
        <v>2</v>
      </c>
      <c r="H33" s="6">
        <v>3</v>
      </c>
      <c r="I33" s="6"/>
      <c r="J33" s="6">
        <v>4</v>
      </c>
      <c r="K33" s="6"/>
      <c r="L33" s="6"/>
      <c r="M33" s="6">
        <v>38</v>
      </c>
      <c r="N33" s="6"/>
      <c r="O33" s="6"/>
      <c r="P33" s="6"/>
      <c r="Q33" s="6">
        <v>1</v>
      </c>
      <c r="R33" s="6"/>
      <c r="S33" s="6"/>
      <c r="T33" s="6"/>
      <c r="U33" s="6"/>
      <c r="V33" s="6"/>
      <c r="W33" s="6"/>
      <c r="X33" s="6"/>
      <c r="Y33" s="6">
        <v>1</v>
      </c>
      <c r="Z33" s="6"/>
      <c r="AA33" s="6"/>
      <c r="AB33" s="6"/>
      <c r="AC33" s="6"/>
      <c r="AD33" s="6">
        <v>16</v>
      </c>
      <c r="AE33" s="6">
        <v>2</v>
      </c>
      <c r="AF33" s="6">
        <v>1</v>
      </c>
      <c r="AG33" s="6">
        <v>2</v>
      </c>
      <c r="AH33" s="6"/>
      <c r="AI33" s="6">
        <v>1</v>
      </c>
      <c r="AJ33" s="6">
        <v>1</v>
      </c>
      <c r="AK33" s="6">
        <v>1</v>
      </c>
      <c r="AL33" s="6">
        <v>3</v>
      </c>
      <c r="AM33" s="6">
        <f t="shared" si="0"/>
        <v>87</v>
      </c>
    </row>
    <row r="34" s="1" customFormat="1" spans="1:39">
      <c r="A34" s="23" t="s">
        <v>76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>
        <v>3</v>
      </c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>
        <v>1</v>
      </c>
      <c r="AD34" s="6"/>
      <c r="AE34" s="6"/>
      <c r="AF34" s="6"/>
      <c r="AG34" s="6"/>
      <c r="AH34" s="6"/>
      <c r="AI34" s="6"/>
      <c r="AJ34" s="6"/>
      <c r="AK34" s="6"/>
      <c r="AL34" s="6"/>
      <c r="AM34" s="6">
        <f t="shared" si="0"/>
        <v>4</v>
      </c>
    </row>
    <row r="35" s="1" customFormat="1" spans="1:39">
      <c r="A35" s="23" t="s">
        <v>77</v>
      </c>
      <c r="B35" s="6">
        <v>2</v>
      </c>
      <c r="C35" s="6">
        <v>2</v>
      </c>
      <c r="D35" s="6"/>
      <c r="E35" s="6"/>
      <c r="F35" s="6">
        <v>2</v>
      </c>
      <c r="G35" s="6"/>
      <c r="H35" s="6"/>
      <c r="I35" s="6"/>
      <c r="J35" s="6"/>
      <c r="K35" s="6"/>
      <c r="L35" s="6"/>
      <c r="M35" s="6">
        <v>5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>
        <v>1</v>
      </c>
      <c r="Y35" s="6"/>
      <c r="Z35" s="6"/>
      <c r="AA35" s="6"/>
      <c r="AB35" s="6"/>
      <c r="AC35" s="6"/>
      <c r="AD35" s="6">
        <v>5</v>
      </c>
      <c r="AE35" s="6">
        <v>4</v>
      </c>
      <c r="AF35" s="6"/>
      <c r="AG35" s="6"/>
      <c r="AH35" s="6"/>
      <c r="AI35" s="6"/>
      <c r="AJ35" s="6"/>
      <c r="AK35" s="6"/>
      <c r="AL35" s="6"/>
      <c r="AM35" s="6">
        <f t="shared" si="0"/>
        <v>21</v>
      </c>
    </row>
    <row r="36" s="1" customFormat="1" spans="1:39">
      <c r="A36" s="16" t="s">
        <v>78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>
        <f t="shared" si="0"/>
        <v>0</v>
      </c>
    </row>
    <row r="37" s="1" customFormat="1" spans="1:39">
      <c r="A37" s="18" t="s">
        <v>79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>
        <v>1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>
        <v>1</v>
      </c>
      <c r="AF37" s="6"/>
      <c r="AG37" s="6"/>
      <c r="AH37" s="6"/>
      <c r="AI37" s="6">
        <v>1</v>
      </c>
      <c r="AJ37" s="6"/>
      <c r="AK37" s="6"/>
      <c r="AL37" s="6"/>
      <c r="AM37" s="6">
        <f t="shared" si="0"/>
        <v>3</v>
      </c>
    </row>
    <row r="38" s="1" customFormat="1" spans="1:39">
      <c r="A38" s="18" t="s">
        <v>80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>
        <v>1</v>
      </c>
      <c r="AE38" s="6"/>
      <c r="AF38" s="6"/>
      <c r="AG38" s="6"/>
      <c r="AH38" s="6"/>
      <c r="AI38" s="6"/>
      <c r="AJ38" s="6"/>
      <c r="AK38" s="6"/>
      <c r="AL38" s="6"/>
      <c r="AM38" s="6">
        <f t="shared" si="0"/>
        <v>1</v>
      </c>
    </row>
    <row r="39" s="1" customFormat="1" spans="1:39">
      <c r="A39" s="18" t="s">
        <v>81</v>
      </c>
      <c r="B39" s="6">
        <v>3</v>
      </c>
      <c r="C39" s="6">
        <v>4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</v>
      </c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>
        <v>1</v>
      </c>
      <c r="AI39" s="6"/>
      <c r="AJ39" s="6"/>
      <c r="AK39" s="6"/>
      <c r="AL39" s="6"/>
      <c r="AM39" s="6">
        <f t="shared" si="0"/>
        <v>9</v>
      </c>
    </row>
    <row r="40" s="1" customFormat="1" spans="1:39">
      <c r="A40" s="22" t="s">
        <v>82</v>
      </c>
      <c r="B40" s="6"/>
      <c r="C40" s="6"/>
      <c r="D40" s="6"/>
      <c r="E40" s="6"/>
      <c r="F40" s="6"/>
      <c r="G40" s="6"/>
      <c r="H40" s="6"/>
      <c r="I40" s="6"/>
      <c r="J40" s="6"/>
      <c r="K40" s="6">
        <v>1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>
        <f t="shared" si="0"/>
        <v>1</v>
      </c>
    </row>
    <row r="41" s="1" customFormat="1" spans="1:39">
      <c r="A41" s="18" t="s">
        <v>83</v>
      </c>
      <c r="B41" s="6"/>
      <c r="C41" s="6">
        <v>1</v>
      </c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>
        <f t="shared" si="0"/>
        <v>1</v>
      </c>
    </row>
    <row r="42" s="1" customFormat="1" spans="1:39">
      <c r="A42" s="7" t="s">
        <v>84</v>
      </c>
      <c r="B42" s="6">
        <v>1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>
        <v>1</v>
      </c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>
        <f t="shared" si="0"/>
        <v>2</v>
      </c>
    </row>
    <row r="43" s="1" customFormat="1" spans="1:39">
      <c r="A43" s="5" t="s">
        <v>85</v>
      </c>
      <c r="B43" s="6"/>
      <c r="C43" s="6"/>
      <c r="D43" s="6"/>
      <c r="E43" s="6">
        <v>2</v>
      </c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>
        <v>1</v>
      </c>
      <c r="AL43" s="6"/>
      <c r="AM43" s="6">
        <f t="shared" si="0"/>
        <v>3</v>
      </c>
    </row>
    <row r="44" s="1" customFormat="1" spans="1:39">
      <c r="A44" s="2" t="s">
        <v>86</v>
      </c>
      <c r="B44" s="6"/>
      <c r="C44" s="6"/>
      <c r="D44" s="6"/>
      <c r="E44" s="6"/>
      <c r="F44" s="6"/>
      <c r="G44" s="6"/>
      <c r="H44" s="6">
        <v>1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>
        <f t="shared" si="0"/>
        <v>1</v>
      </c>
    </row>
    <row r="45" s="1" customFormat="1" spans="1:39">
      <c r="A45" s="24" t="s">
        <v>87</v>
      </c>
      <c r="B45" s="6"/>
      <c r="C45" s="6"/>
      <c r="D45" s="6"/>
      <c r="E45" s="6"/>
      <c r="F45" s="6"/>
      <c r="G45" s="6"/>
      <c r="H45" s="6">
        <v>1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>
        <v>1</v>
      </c>
      <c r="AI45" s="6"/>
      <c r="AJ45" s="6"/>
      <c r="AK45" s="6"/>
      <c r="AL45" s="6"/>
      <c r="AM45" s="6">
        <f t="shared" si="0"/>
        <v>2</v>
      </c>
    </row>
    <row r="46" s="1" customFormat="1" spans="1:39">
      <c r="A46" s="24" t="s">
        <v>88</v>
      </c>
      <c r="B46" s="6"/>
      <c r="C46" s="6"/>
      <c r="D46" s="6"/>
      <c r="E46" s="6">
        <v>1</v>
      </c>
      <c r="F46" s="6"/>
      <c r="G46" s="6"/>
      <c r="H46" s="6"/>
      <c r="I46" s="6"/>
      <c r="J46" s="6"/>
      <c r="K46" s="6"/>
      <c r="L46" s="6"/>
      <c r="M46" s="6"/>
      <c r="N46" s="6"/>
      <c r="O46" s="6">
        <v>1</v>
      </c>
      <c r="P46" s="6">
        <v>1</v>
      </c>
      <c r="Q46" s="6"/>
      <c r="R46" s="6"/>
      <c r="S46" s="6"/>
      <c r="T46" s="6"/>
      <c r="U46" s="6"/>
      <c r="V46" s="6"/>
      <c r="W46" s="6"/>
      <c r="X46" s="6">
        <v>1</v>
      </c>
      <c r="Y46" s="6"/>
      <c r="Z46" s="6"/>
      <c r="AA46" s="6"/>
      <c r="AB46" s="6"/>
      <c r="AC46" s="6">
        <v>10</v>
      </c>
      <c r="AD46" s="6"/>
      <c r="AE46" s="6"/>
      <c r="AF46" s="6"/>
      <c r="AG46" s="6"/>
      <c r="AH46" s="6"/>
      <c r="AI46" s="6"/>
      <c r="AJ46" s="6"/>
      <c r="AK46" s="6"/>
      <c r="AL46" s="6">
        <v>2</v>
      </c>
      <c r="AM46" s="6">
        <f t="shared" si="0"/>
        <v>16</v>
      </c>
    </row>
    <row r="47" s="1" customFormat="1" spans="1:39">
      <c r="A47" s="5" t="s">
        <v>89</v>
      </c>
      <c r="B47" s="6"/>
      <c r="C47" s="6"/>
      <c r="D47" s="6"/>
      <c r="E47" s="6"/>
      <c r="F47" s="6"/>
      <c r="G47" s="6"/>
      <c r="H47" s="6">
        <v>1</v>
      </c>
      <c r="I47" s="6"/>
      <c r="J47" s="6"/>
      <c r="K47" s="6"/>
      <c r="L47" s="6"/>
      <c r="M47" s="6"/>
      <c r="N47" s="6"/>
      <c r="O47" s="6"/>
      <c r="P47" s="6"/>
      <c r="Q47" s="6"/>
      <c r="R47" s="6">
        <v>1</v>
      </c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>
        <v>2</v>
      </c>
      <c r="AE47" s="6"/>
      <c r="AF47" s="6"/>
      <c r="AG47" s="6"/>
      <c r="AH47" s="6"/>
      <c r="AI47" s="6"/>
      <c r="AJ47" s="6"/>
      <c r="AK47" s="6"/>
      <c r="AL47" s="6"/>
      <c r="AM47" s="6">
        <f t="shared" si="0"/>
        <v>4</v>
      </c>
    </row>
    <row r="48" s="1" customFormat="1" spans="1:39">
      <c r="A48" s="5" t="s">
        <v>90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>
        <v>1</v>
      </c>
      <c r="AE48" s="6"/>
      <c r="AF48" s="6"/>
      <c r="AG48" s="6"/>
      <c r="AH48" s="6"/>
      <c r="AI48" s="6"/>
      <c r="AJ48" s="6"/>
      <c r="AK48" s="6"/>
      <c r="AL48" s="6"/>
      <c r="AM48" s="6">
        <f t="shared" si="0"/>
        <v>1</v>
      </c>
    </row>
    <row r="49" s="1" customFormat="1" spans="1:39">
      <c r="A49" s="23" t="s">
        <v>91</v>
      </c>
      <c r="B49" s="6"/>
      <c r="C49" s="6">
        <v>5</v>
      </c>
      <c r="D49" s="6">
        <v>1</v>
      </c>
      <c r="E49" s="6">
        <v>15</v>
      </c>
      <c r="F49" s="6">
        <v>26</v>
      </c>
      <c r="G49" s="6">
        <v>18</v>
      </c>
      <c r="H49" s="6">
        <v>29</v>
      </c>
      <c r="I49" s="6">
        <v>8</v>
      </c>
      <c r="J49" s="6">
        <v>1</v>
      </c>
      <c r="K49" s="6">
        <v>11</v>
      </c>
      <c r="L49" s="6"/>
      <c r="M49" s="6"/>
      <c r="N49" s="6">
        <v>1</v>
      </c>
      <c r="O49" s="6"/>
      <c r="P49" s="6">
        <v>2</v>
      </c>
      <c r="Q49" s="6"/>
      <c r="R49" s="6">
        <v>4</v>
      </c>
      <c r="S49" s="6">
        <v>62</v>
      </c>
      <c r="T49" s="6"/>
      <c r="U49" s="6">
        <v>6</v>
      </c>
      <c r="V49" s="6"/>
      <c r="W49" s="6">
        <v>3</v>
      </c>
      <c r="X49" s="6"/>
      <c r="Y49" s="6"/>
      <c r="Z49" s="6">
        <v>6</v>
      </c>
      <c r="AA49" s="6">
        <v>16</v>
      </c>
      <c r="AB49" s="6"/>
      <c r="AC49" s="6">
        <v>1</v>
      </c>
      <c r="AD49" s="6">
        <v>65</v>
      </c>
      <c r="AE49" s="6">
        <v>18</v>
      </c>
      <c r="AF49" s="6"/>
      <c r="AG49" s="6">
        <v>12</v>
      </c>
      <c r="AH49" s="6"/>
      <c r="AI49" s="6"/>
      <c r="AJ49" s="6"/>
      <c r="AK49" s="6">
        <v>4</v>
      </c>
      <c r="AL49" s="6"/>
      <c r="AM49" s="6">
        <f t="shared" si="0"/>
        <v>314</v>
      </c>
    </row>
    <row r="50" s="1" customFormat="1" spans="1:39">
      <c r="A50" s="23" t="s">
        <v>92</v>
      </c>
      <c r="B50" s="6">
        <v>1</v>
      </c>
      <c r="C50" s="6"/>
      <c r="D50" s="6"/>
      <c r="E50" s="6"/>
      <c r="F50" s="6"/>
      <c r="G50" s="6"/>
      <c r="H50" s="6"/>
      <c r="I50" s="6"/>
      <c r="J50" s="6"/>
      <c r="K50" s="6">
        <v>1</v>
      </c>
      <c r="L50" s="6">
        <v>2</v>
      </c>
      <c r="M50" s="6">
        <v>1</v>
      </c>
      <c r="N50" s="6"/>
      <c r="O50" s="6"/>
      <c r="P50" s="6"/>
      <c r="Q50" s="6"/>
      <c r="R50" s="6">
        <v>1</v>
      </c>
      <c r="S50" s="6"/>
      <c r="T50" s="6"/>
      <c r="U50" s="6"/>
      <c r="V50" s="6"/>
      <c r="W50" s="6">
        <v>1</v>
      </c>
      <c r="X50" s="6">
        <v>3</v>
      </c>
      <c r="Y50" s="6"/>
      <c r="Z50" s="6"/>
      <c r="AA50" s="6"/>
      <c r="AB50" s="6"/>
      <c r="AC50" s="6">
        <v>1</v>
      </c>
      <c r="AD50" s="6"/>
      <c r="AE50" s="6"/>
      <c r="AF50" s="6"/>
      <c r="AG50" s="6"/>
      <c r="AH50" s="6"/>
      <c r="AI50" s="6">
        <v>1</v>
      </c>
      <c r="AJ50" s="6">
        <v>1</v>
      </c>
      <c r="AK50" s="6"/>
      <c r="AL50" s="6">
        <v>2</v>
      </c>
      <c r="AM50" s="6">
        <f t="shared" si="0"/>
        <v>15</v>
      </c>
    </row>
    <row r="51" s="1" customFormat="1" spans="1:39">
      <c r="A51" s="16" t="s">
        <v>93</v>
      </c>
      <c r="B51" s="6">
        <f t="shared" ref="B51:AL51" si="1">SUM(B6:B50)</f>
        <v>709</v>
      </c>
      <c r="C51" s="6">
        <f t="shared" si="1"/>
        <v>144</v>
      </c>
      <c r="D51" s="6">
        <f t="shared" si="1"/>
        <v>44</v>
      </c>
      <c r="E51" s="6">
        <f t="shared" si="1"/>
        <v>72</v>
      </c>
      <c r="F51" s="6">
        <f t="shared" si="1"/>
        <v>413</v>
      </c>
      <c r="G51" s="6">
        <f t="shared" si="1"/>
        <v>265</v>
      </c>
      <c r="H51" s="6">
        <f t="shared" si="1"/>
        <v>113</v>
      </c>
      <c r="I51" s="6">
        <f t="shared" si="1"/>
        <v>87</v>
      </c>
      <c r="J51" s="6">
        <f t="shared" si="1"/>
        <v>88</v>
      </c>
      <c r="K51" s="6">
        <f t="shared" si="1"/>
        <v>289</v>
      </c>
      <c r="L51" s="6">
        <f t="shared" si="1"/>
        <v>491</v>
      </c>
      <c r="M51" s="6">
        <f t="shared" si="1"/>
        <v>976</v>
      </c>
      <c r="N51" s="6">
        <f t="shared" si="1"/>
        <v>223</v>
      </c>
      <c r="O51" s="6">
        <f t="shared" si="1"/>
        <v>46</v>
      </c>
      <c r="P51" s="6">
        <f t="shared" si="1"/>
        <v>227</v>
      </c>
      <c r="Q51" s="6">
        <f t="shared" si="1"/>
        <v>95</v>
      </c>
      <c r="R51" s="6">
        <f t="shared" si="1"/>
        <v>185</v>
      </c>
      <c r="S51" s="6">
        <f t="shared" si="1"/>
        <v>334</v>
      </c>
      <c r="T51" s="6">
        <f t="shared" si="1"/>
        <v>226</v>
      </c>
      <c r="U51" s="6">
        <f t="shared" si="1"/>
        <v>105</v>
      </c>
      <c r="V51" s="6">
        <f t="shared" si="1"/>
        <v>497</v>
      </c>
      <c r="W51" s="6">
        <f t="shared" si="1"/>
        <v>31</v>
      </c>
      <c r="X51" s="6">
        <f t="shared" si="1"/>
        <v>56</v>
      </c>
      <c r="Y51" s="6">
        <f t="shared" si="1"/>
        <v>40</v>
      </c>
      <c r="Z51" s="6">
        <f t="shared" si="1"/>
        <v>17</v>
      </c>
      <c r="AA51" s="6">
        <f t="shared" si="1"/>
        <v>21</v>
      </c>
      <c r="AB51" s="6">
        <f t="shared" si="1"/>
        <v>31</v>
      </c>
      <c r="AC51" s="6">
        <f t="shared" si="1"/>
        <v>113</v>
      </c>
      <c r="AD51" s="6">
        <f t="shared" si="1"/>
        <v>957</v>
      </c>
      <c r="AE51" s="6">
        <f t="shared" si="1"/>
        <v>406</v>
      </c>
      <c r="AF51" s="6">
        <f t="shared" si="1"/>
        <v>72</v>
      </c>
      <c r="AG51" s="6">
        <f t="shared" si="1"/>
        <v>209</v>
      </c>
      <c r="AH51" s="6">
        <f t="shared" si="1"/>
        <v>406</v>
      </c>
      <c r="AI51" s="6">
        <f t="shared" si="1"/>
        <v>436</v>
      </c>
      <c r="AJ51" s="6">
        <f t="shared" si="1"/>
        <v>168</v>
      </c>
      <c r="AK51" s="6">
        <f t="shared" si="1"/>
        <v>188</v>
      </c>
      <c r="AL51" s="6">
        <f t="shared" si="1"/>
        <v>146</v>
      </c>
      <c r="AM51" s="6">
        <f t="shared" si="0"/>
        <v>8926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5"/>
  <sheetViews>
    <sheetView workbookViewId="0">
      <selection activeCell="A1" sqref="A1"/>
    </sheetView>
  </sheetViews>
  <sheetFormatPr defaultColWidth="8.72727272727273" defaultRowHeight="14"/>
  <cols>
    <col min="1" max="1" width="28.1818181818182" style="1" customWidth="1"/>
    <col min="2" max="34" width="13.6363636363636" style="1" customWidth="1"/>
    <col min="35" max="16384" width="8.72727272727273" style="1"/>
  </cols>
  <sheetData>
    <row r="1" s="1" customFormat="1" spans="1:1">
      <c r="A1" s="3" t="s">
        <v>94</v>
      </c>
    </row>
    <row r="2" s="1" customFormat="1" spans="1:32">
      <c r="A2" s="4" t="s">
        <v>1</v>
      </c>
      <c r="B2" s="5" t="s">
        <v>95</v>
      </c>
      <c r="C2" s="5" t="s">
        <v>96</v>
      </c>
      <c r="D2" s="5" t="s">
        <v>97</v>
      </c>
      <c r="E2" s="5" t="s">
        <v>98</v>
      </c>
      <c r="F2" s="5" t="s">
        <v>99</v>
      </c>
      <c r="G2" s="5" t="s">
        <v>9</v>
      </c>
      <c r="H2" s="5" t="s">
        <v>100</v>
      </c>
      <c r="I2" s="5" t="s">
        <v>101</v>
      </c>
      <c r="J2" s="5" t="s">
        <v>102</v>
      </c>
      <c r="K2" s="5" t="s">
        <v>27</v>
      </c>
      <c r="L2" s="5" t="s">
        <v>103</v>
      </c>
      <c r="M2" s="5" t="s">
        <v>104</v>
      </c>
      <c r="N2" s="5" t="s">
        <v>105</v>
      </c>
      <c r="O2" s="6" t="s">
        <v>106</v>
      </c>
      <c r="P2" s="5" t="s">
        <v>107</v>
      </c>
      <c r="Q2" s="5" t="s">
        <v>108</v>
      </c>
      <c r="R2" s="5" t="s">
        <v>28</v>
      </c>
      <c r="S2" s="5" t="s">
        <v>109</v>
      </c>
      <c r="T2" s="5" t="s">
        <v>110</v>
      </c>
      <c r="U2" s="5" t="s">
        <v>8</v>
      </c>
      <c r="V2" s="5" t="s">
        <v>111</v>
      </c>
      <c r="W2" s="5" t="s">
        <v>2</v>
      </c>
      <c r="X2" s="5" t="s">
        <v>112</v>
      </c>
      <c r="Y2" s="5" t="s">
        <v>113</v>
      </c>
      <c r="Z2" s="5" t="s">
        <v>114</v>
      </c>
      <c r="AA2" s="5" t="s">
        <v>115</v>
      </c>
      <c r="AB2" s="5" t="s">
        <v>34</v>
      </c>
      <c r="AC2" s="5" t="s">
        <v>116</v>
      </c>
      <c r="AD2" s="5" t="s">
        <v>4</v>
      </c>
      <c r="AE2" s="5" t="s">
        <v>39</v>
      </c>
      <c r="AF2" s="2"/>
    </row>
    <row r="3" s="1" customFormat="1" spans="1:31">
      <c r="A3" s="4" t="s">
        <v>40</v>
      </c>
      <c r="B3" s="6">
        <v>14</v>
      </c>
      <c r="C3" s="6">
        <v>14</v>
      </c>
      <c r="D3" s="6">
        <v>13</v>
      </c>
      <c r="E3" s="6">
        <v>16</v>
      </c>
      <c r="F3" s="6">
        <v>11</v>
      </c>
      <c r="G3" s="6">
        <v>16</v>
      </c>
      <c r="H3" s="6">
        <v>20</v>
      </c>
      <c r="I3" s="6">
        <v>8.5</v>
      </c>
      <c r="J3" s="6">
        <v>15</v>
      </c>
      <c r="K3" s="6">
        <v>3</v>
      </c>
      <c r="L3" s="6">
        <v>7</v>
      </c>
      <c r="M3" s="6">
        <v>5</v>
      </c>
      <c r="N3" s="6">
        <v>5</v>
      </c>
      <c r="O3" s="6">
        <v>15</v>
      </c>
      <c r="P3" s="6">
        <v>3</v>
      </c>
      <c r="Q3" s="6">
        <v>7.5</v>
      </c>
      <c r="R3" s="6">
        <v>7.5</v>
      </c>
      <c r="S3" s="6">
        <v>5</v>
      </c>
      <c r="T3" s="6">
        <v>4</v>
      </c>
      <c r="U3" s="6">
        <v>15</v>
      </c>
      <c r="V3" s="6">
        <v>11</v>
      </c>
      <c r="W3" s="6">
        <v>15</v>
      </c>
      <c r="X3" s="6">
        <v>4.5</v>
      </c>
      <c r="Y3" s="6">
        <v>12</v>
      </c>
      <c r="Z3" s="6">
        <v>12.5</v>
      </c>
      <c r="AA3" s="6">
        <v>11</v>
      </c>
      <c r="AB3" s="6">
        <v>15</v>
      </c>
      <c r="AC3" s="6">
        <v>15</v>
      </c>
      <c r="AD3" s="6">
        <v>15</v>
      </c>
      <c r="AE3" s="5">
        <f t="shared" ref="AE3:AE55" si="0">SUM(B3:AD3)</f>
        <v>315.5</v>
      </c>
    </row>
    <row r="4" s="1" customFormat="1" spans="1:31">
      <c r="A4" s="4" t="s">
        <v>41</v>
      </c>
      <c r="B4" s="5" t="s">
        <v>42</v>
      </c>
      <c r="C4" s="5" t="s">
        <v>42</v>
      </c>
      <c r="D4" s="5" t="s">
        <v>42</v>
      </c>
      <c r="E4" s="5" t="s">
        <v>42</v>
      </c>
      <c r="F4" s="5" t="s">
        <v>42</v>
      </c>
      <c r="G4" s="5" t="s">
        <v>42</v>
      </c>
      <c r="H4" s="5" t="s">
        <v>42</v>
      </c>
      <c r="I4" s="5" t="s">
        <v>42</v>
      </c>
      <c r="J4" s="5" t="s">
        <v>42</v>
      </c>
      <c r="K4" s="5" t="s">
        <v>42</v>
      </c>
      <c r="L4" s="5" t="s">
        <v>42</v>
      </c>
      <c r="M4" s="5" t="s">
        <v>42</v>
      </c>
      <c r="N4" s="5" t="s">
        <v>42</v>
      </c>
      <c r="O4" s="5" t="s">
        <v>42</v>
      </c>
      <c r="P4" s="5" t="s">
        <v>42</v>
      </c>
      <c r="Q4" s="5" t="s">
        <v>42</v>
      </c>
      <c r="R4" s="5" t="s">
        <v>42</v>
      </c>
      <c r="S4" s="5" t="s">
        <v>42</v>
      </c>
      <c r="T4" s="5" t="s">
        <v>42</v>
      </c>
      <c r="U4" s="5" t="s">
        <v>43</v>
      </c>
      <c r="V4" s="5" t="s">
        <v>43</v>
      </c>
      <c r="W4" s="5" t="s">
        <v>43</v>
      </c>
      <c r="X4" s="5" t="s">
        <v>43</v>
      </c>
      <c r="Y4" s="5" t="s">
        <v>44</v>
      </c>
      <c r="Z4" s="5" t="s">
        <v>44</v>
      </c>
      <c r="AA4" s="5" t="s">
        <v>44</v>
      </c>
      <c r="AB4" s="5" t="s">
        <v>44</v>
      </c>
      <c r="AC4" s="5" t="s">
        <v>44</v>
      </c>
      <c r="AD4" s="5" t="s">
        <v>44</v>
      </c>
      <c r="AE4" s="5" t="s">
        <v>45</v>
      </c>
    </row>
    <row r="5" s="1" customFormat="1" spans="1:31">
      <c r="A5" s="4" t="s">
        <v>46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="1" customFormat="1" spans="1:31">
      <c r="A6" s="7" t="s">
        <v>47</v>
      </c>
      <c r="B6" s="6">
        <v>3</v>
      </c>
      <c r="C6" s="6">
        <v>2</v>
      </c>
      <c r="D6" s="6"/>
      <c r="E6" s="6">
        <v>31</v>
      </c>
      <c r="F6" s="6"/>
      <c r="G6" s="6"/>
      <c r="H6" s="6">
        <v>1</v>
      </c>
      <c r="I6" s="6">
        <v>5</v>
      </c>
      <c r="J6" s="6"/>
      <c r="K6" s="6"/>
      <c r="L6" s="6"/>
      <c r="M6" s="6"/>
      <c r="N6" s="6">
        <v>1</v>
      </c>
      <c r="O6" s="6"/>
      <c r="P6" s="6">
        <v>2</v>
      </c>
      <c r="Q6" s="6"/>
      <c r="R6" s="6"/>
      <c r="S6" s="6"/>
      <c r="T6" s="6">
        <v>1</v>
      </c>
      <c r="U6" s="6"/>
      <c r="V6" s="6">
        <v>2</v>
      </c>
      <c r="W6" s="6">
        <v>2</v>
      </c>
      <c r="X6" s="6"/>
      <c r="Y6" s="6"/>
      <c r="Z6" s="6">
        <v>1</v>
      </c>
      <c r="AA6" s="6">
        <v>1</v>
      </c>
      <c r="AB6" s="6">
        <v>1</v>
      </c>
      <c r="AC6" s="6">
        <v>4</v>
      </c>
      <c r="AD6" s="6">
        <v>9</v>
      </c>
      <c r="AE6" s="6">
        <f t="shared" si="0"/>
        <v>66</v>
      </c>
    </row>
    <row r="7" s="1" customFormat="1" spans="1:31">
      <c r="A7" s="8" t="s">
        <v>48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>
        <v>1</v>
      </c>
      <c r="S7" s="6"/>
      <c r="T7" s="6">
        <v>2</v>
      </c>
      <c r="U7" s="6"/>
      <c r="V7" s="6"/>
      <c r="W7" s="6"/>
      <c r="X7" s="6"/>
      <c r="Y7" s="6"/>
      <c r="Z7" s="6">
        <v>12</v>
      </c>
      <c r="AA7" s="6">
        <v>1</v>
      </c>
      <c r="AB7" s="6"/>
      <c r="AC7" s="6"/>
      <c r="AD7" s="6"/>
      <c r="AE7" s="6">
        <f t="shared" si="0"/>
        <v>16</v>
      </c>
    </row>
    <row r="8" s="1" customFormat="1" spans="1:31">
      <c r="A8" s="7" t="s">
        <v>49</v>
      </c>
      <c r="B8" s="6">
        <v>2</v>
      </c>
      <c r="C8" s="6">
        <v>8</v>
      </c>
      <c r="D8" s="6">
        <v>2</v>
      </c>
      <c r="E8" s="6">
        <v>19</v>
      </c>
      <c r="F8" s="6"/>
      <c r="G8" s="6"/>
      <c r="H8" s="6"/>
      <c r="I8" s="6"/>
      <c r="J8" s="6">
        <v>2</v>
      </c>
      <c r="K8" s="6"/>
      <c r="L8" s="6"/>
      <c r="M8" s="6">
        <v>1</v>
      </c>
      <c r="N8" s="6"/>
      <c r="O8" s="6">
        <v>10</v>
      </c>
      <c r="P8" s="6"/>
      <c r="Q8" s="6">
        <v>1</v>
      </c>
      <c r="R8" s="6"/>
      <c r="S8" s="6">
        <v>7</v>
      </c>
      <c r="T8" s="6"/>
      <c r="U8" s="6">
        <v>1</v>
      </c>
      <c r="V8" s="6"/>
      <c r="W8" s="6">
        <v>5</v>
      </c>
      <c r="X8" s="6">
        <v>4</v>
      </c>
      <c r="Y8" s="6"/>
      <c r="Z8" s="6"/>
      <c r="AA8" s="6"/>
      <c r="AB8" s="6"/>
      <c r="AC8" s="6">
        <v>9</v>
      </c>
      <c r="AD8" s="6">
        <v>9</v>
      </c>
      <c r="AE8" s="6">
        <f t="shared" si="0"/>
        <v>80</v>
      </c>
    </row>
    <row r="9" s="1" customFormat="1" spans="1:31">
      <c r="A9" s="7" t="s">
        <v>50</v>
      </c>
      <c r="B9" s="6">
        <v>13</v>
      </c>
      <c r="C9" s="6">
        <v>10</v>
      </c>
      <c r="D9" s="6">
        <v>7</v>
      </c>
      <c r="E9" s="6">
        <v>40</v>
      </c>
      <c r="F9" s="6">
        <v>1</v>
      </c>
      <c r="G9" s="6">
        <v>6</v>
      </c>
      <c r="H9" s="6">
        <v>13</v>
      </c>
      <c r="I9" s="6">
        <v>16</v>
      </c>
      <c r="J9" s="6"/>
      <c r="K9" s="6">
        <v>1</v>
      </c>
      <c r="L9" s="6">
        <v>8</v>
      </c>
      <c r="M9" s="6">
        <v>1</v>
      </c>
      <c r="N9" s="6">
        <v>5</v>
      </c>
      <c r="O9" s="6">
        <v>5</v>
      </c>
      <c r="P9" s="6">
        <v>6</v>
      </c>
      <c r="Q9" s="6"/>
      <c r="R9" s="6">
        <v>2</v>
      </c>
      <c r="S9" s="6">
        <v>13</v>
      </c>
      <c r="T9" s="6">
        <v>11</v>
      </c>
      <c r="U9" s="6">
        <v>12</v>
      </c>
      <c r="V9" s="6">
        <v>7</v>
      </c>
      <c r="W9" s="6"/>
      <c r="X9" s="6">
        <v>4</v>
      </c>
      <c r="Y9" s="6">
        <v>2</v>
      </c>
      <c r="Z9" s="6"/>
      <c r="AA9" s="6"/>
      <c r="AB9" s="6">
        <v>2</v>
      </c>
      <c r="AC9" s="6">
        <v>11</v>
      </c>
      <c r="AD9" s="6">
        <v>17</v>
      </c>
      <c r="AE9" s="6">
        <f t="shared" si="0"/>
        <v>213</v>
      </c>
    </row>
    <row r="10" s="1" customFormat="1" spans="1:31">
      <c r="A10" s="9" t="s">
        <v>51</v>
      </c>
      <c r="B10" s="6">
        <v>7</v>
      </c>
      <c r="C10" s="6"/>
      <c r="D10" s="6">
        <v>4</v>
      </c>
      <c r="E10" s="6">
        <v>38</v>
      </c>
      <c r="F10" s="6"/>
      <c r="G10" s="6"/>
      <c r="H10" s="6"/>
      <c r="I10" s="6"/>
      <c r="J10" s="6">
        <v>13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>
        <v>1</v>
      </c>
      <c r="V10" s="6"/>
      <c r="W10" s="6"/>
      <c r="X10" s="6"/>
      <c r="Y10" s="6"/>
      <c r="Z10" s="6"/>
      <c r="AA10" s="6"/>
      <c r="AB10" s="6"/>
      <c r="AC10" s="6"/>
      <c r="AD10" s="6"/>
      <c r="AE10" s="6">
        <f t="shared" si="0"/>
        <v>63</v>
      </c>
    </row>
    <row r="11" s="1" customFormat="1" spans="1:31">
      <c r="A11" s="7" t="s">
        <v>52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>
        <f t="shared" si="0"/>
        <v>0</v>
      </c>
    </row>
    <row r="12" s="1" customFormat="1" customHeight="1" spans="1:31">
      <c r="A12" s="10" t="s">
        <v>53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>
        <f t="shared" si="0"/>
        <v>0</v>
      </c>
    </row>
    <row r="13" s="1" customFormat="1" customHeight="1" spans="1:31">
      <c r="A13" s="10" t="s">
        <v>117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>
        <f t="shared" si="0"/>
        <v>0</v>
      </c>
    </row>
    <row r="14" s="1" customFormat="1" customHeight="1" spans="1:31">
      <c r="A14" s="10" t="s">
        <v>118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>
        <v>1</v>
      </c>
      <c r="W14" s="6"/>
      <c r="X14" s="6"/>
      <c r="Y14" s="6"/>
      <c r="Z14" s="6"/>
      <c r="AA14" s="6"/>
      <c r="AB14" s="6"/>
      <c r="AC14" s="6"/>
      <c r="AD14" s="6"/>
      <c r="AE14" s="6">
        <f t="shared" si="0"/>
        <v>1</v>
      </c>
    </row>
    <row r="15" s="1" customFormat="1" ht="28" customHeight="1" spans="1:31">
      <c r="A15" s="11" t="s">
        <v>55</v>
      </c>
      <c r="B15" s="6">
        <v>37</v>
      </c>
      <c r="C15" s="6">
        <v>9</v>
      </c>
      <c r="D15" s="6">
        <v>24</v>
      </c>
      <c r="E15" s="6">
        <v>147</v>
      </c>
      <c r="F15" s="6">
        <v>12</v>
      </c>
      <c r="G15" s="6">
        <v>56</v>
      </c>
      <c r="H15" s="6">
        <v>31</v>
      </c>
      <c r="I15" s="6">
        <v>82</v>
      </c>
      <c r="J15" s="6">
        <v>24</v>
      </c>
      <c r="K15" s="6">
        <v>14</v>
      </c>
      <c r="L15" s="6">
        <v>2</v>
      </c>
      <c r="M15" s="6">
        <v>44</v>
      </c>
      <c r="N15" s="6">
        <v>25</v>
      </c>
      <c r="O15" s="6">
        <v>23</v>
      </c>
      <c r="P15" s="6"/>
      <c r="Q15" s="6"/>
      <c r="R15" s="6">
        <v>4</v>
      </c>
      <c r="S15" s="6"/>
      <c r="T15" s="6">
        <v>23</v>
      </c>
      <c r="U15" s="6">
        <v>75</v>
      </c>
      <c r="V15" s="6">
        <v>29</v>
      </c>
      <c r="W15" s="6">
        <v>20</v>
      </c>
      <c r="X15" s="6"/>
      <c r="Y15" s="6">
        <v>7</v>
      </c>
      <c r="Z15" s="6"/>
      <c r="AA15" s="6">
        <v>19</v>
      </c>
      <c r="AB15" s="6">
        <v>38</v>
      </c>
      <c r="AC15" s="6">
        <v>53</v>
      </c>
      <c r="AD15" s="6">
        <v>10</v>
      </c>
      <c r="AE15" s="6">
        <f t="shared" si="0"/>
        <v>808</v>
      </c>
    </row>
    <row r="16" s="1" customFormat="1" ht="28" customHeight="1" spans="1:31">
      <c r="A16" s="11" t="s">
        <v>56</v>
      </c>
      <c r="B16" s="6"/>
      <c r="C16" s="6"/>
      <c r="D16" s="6"/>
      <c r="E16" s="6">
        <v>10</v>
      </c>
      <c r="F16" s="6"/>
      <c r="G16" s="6"/>
      <c r="H16" s="6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>
        <v>15</v>
      </c>
      <c r="W16" s="6"/>
      <c r="X16" s="6"/>
      <c r="Y16" s="6">
        <v>1</v>
      </c>
      <c r="Z16" s="6"/>
      <c r="AA16" s="6"/>
      <c r="AB16" s="6"/>
      <c r="AC16" s="6">
        <v>11</v>
      </c>
      <c r="AD16" s="6"/>
      <c r="AE16" s="6">
        <f t="shared" si="0"/>
        <v>38</v>
      </c>
    </row>
    <row r="17" s="1" customFormat="1" ht="28" customHeight="1" spans="1:31">
      <c r="A17" s="11" t="s">
        <v>57</v>
      </c>
      <c r="B17" s="6">
        <v>1</v>
      </c>
      <c r="C17" s="6"/>
      <c r="D17" s="6"/>
      <c r="E17" s="6">
        <v>2</v>
      </c>
      <c r="F17" s="6"/>
      <c r="G17" s="6"/>
      <c r="H17" s="6"/>
      <c r="I17" s="6"/>
      <c r="J17" s="6">
        <v>1</v>
      </c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1</v>
      </c>
      <c r="V17" s="6">
        <v>2</v>
      </c>
      <c r="W17" s="6">
        <v>1</v>
      </c>
      <c r="X17" s="6"/>
      <c r="Y17" s="6">
        <v>3</v>
      </c>
      <c r="Z17" s="6"/>
      <c r="AA17" s="6"/>
      <c r="AB17" s="6"/>
      <c r="AC17" s="6">
        <v>2</v>
      </c>
      <c r="AD17" s="6">
        <v>1</v>
      </c>
      <c r="AE17" s="6">
        <f t="shared" si="0"/>
        <v>14</v>
      </c>
    </row>
    <row r="18" s="1" customFormat="1" ht="28" customHeight="1" spans="1:31">
      <c r="A18" s="11" t="s">
        <v>58</v>
      </c>
      <c r="B18" s="6"/>
      <c r="C18" s="6"/>
      <c r="D18" s="6"/>
      <c r="E18" s="6">
        <v>18</v>
      </c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>
        <v>19</v>
      </c>
      <c r="W18" s="6"/>
      <c r="X18" s="6"/>
      <c r="Y18" s="6">
        <v>3</v>
      </c>
      <c r="Z18" s="6"/>
      <c r="AA18" s="6"/>
      <c r="AB18" s="6"/>
      <c r="AC18" s="6">
        <v>27</v>
      </c>
      <c r="AD18" s="6"/>
      <c r="AE18" s="6">
        <f t="shared" si="0"/>
        <v>67</v>
      </c>
    </row>
    <row r="19" s="1" customFormat="1" spans="1:31">
      <c r="A19" s="7" t="s">
        <v>59</v>
      </c>
      <c r="B19" s="6">
        <v>7</v>
      </c>
      <c r="C19" s="6">
        <v>8</v>
      </c>
      <c r="D19" s="6">
        <v>4</v>
      </c>
      <c r="E19" s="6">
        <v>11</v>
      </c>
      <c r="F19" s="6">
        <v>2</v>
      </c>
      <c r="G19" s="6">
        <v>11</v>
      </c>
      <c r="H19" s="6">
        <v>6</v>
      </c>
      <c r="I19" s="6">
        <v>2</v>
      </c>
      <c r="J19" s="6">
        <v>4</v>
      </c>
      <c r="K19" s="6">
        <v>1</v>
      </c>
      <c r="L19" s="6"/>
      <c r="M19" s="6">
        <v>2</v>
      </c>
      <c r="N19" s="6">
        <v>3</v>
      </c>
      <c r="O19" s="6">
        <v>5</v>
      </c>
      <c r="P19" s="6"/>
      <c r="Q19" s="6"/>
      <c r="R19" s="6">
        <v>7</v>
      </c>
      <c r="S19" s="6">
        <v>2</v>
      </c>
      <c r="T19" s="6">
        <v>9</v>
      </c>
      <c r="U19" s="6">
        <v>2</v>
      </c>
      <c r="V19" s="6">
        <v>2</v>
      </c>
      <c r="W19" s="6">
        <v>7</v>
      </c>
      <c r="X19" s="6"/>
      <c r="Y19" s="6">
        <v>1</v>
      </c>
      <c r="Z19" s="6"/>
      <c r="AA19" s="6"/>
      <c r="AB19" s="6">
        <v>1</v>
      </c>
      <c r="AC19" s="6">
        <v>10</v>
      </c>
      <c r="AD19" s="6"/>
      <c r="AE19" s="6">
        <f t="shared" si="0"/>
        <v>107</v>
      </c>
    </row>
    <row r="20" s="1" customFormat="1" customHeight="1" spans="1:31">
      <c r="A20" s="10" t="s">
        <v>60</v>
      </c>
      <c r="B20" s="6">
        <v>3</v>
      </c>
      <c r="C20" s="6"/>
      <c r="D20" s="6"/>
      <c r="E20" s="6">
        <v>4</v>
      </c>
      <c r="F20" s="6"/>
      <c r="G20" s="6"/>
      <c r="H20" s="6">
        <v>1</v>
      </c>
      <c r="I20" s="6">
        <v>2</v>
      </c>
      <c r="J20" s="6"/>
      <c r="K20" s="6"/>
      <c r="L20" s="6"/>
      <c r="M20" s="6"/>
      <c r="N20" s="6"/>
      <c r="O20" s="6">
        <v>3</v>
      </c>
      <c r="P20" s="6"/>
      <c r="Q20" s="6">
        <v>1</v>
      </c>
      <c r="R20" s="6"/>
      <c r="S20" s="6">
        <v>1</v>
      </c>
      <c r="T20" s="6">
        <v>1</v>
      </c>
      <c r="U20" s="6"/>
      <c r="V20" s="6"/>
      <c r="W20" s="6"/>
      <c r="X20" s="6"/>
      <c r="Y20" s="6"/>
      <c r="Z20" s="6">
        <v>1</v>
      </c>
      <c r="AA20" s="6"/>
      <c r="AB20" s="6"/>
      <c r="AC20" s="6"/>
      <c r="AD20" s="6"/>
      <c r="AE20" s="6">
        <f t="shared" si="0"/>
        <v>17</v>
      </c>
    </row>
    <row r="21" s="1" customFormat="1" spans="1:31">
      <c r="A21" s="4" t="s">
        <v>61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>
        <f t="shared" si="0"/>
        <v>0</v>
      </c>
    </row>
    <row r="22" s="1" customFormat="1" spans="1:31">
      <c r="A22" s="7" t="s">
        <v>62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>
        <v>3</v>
      </c>
      <c r="AD22" s="6"/>
      <c r="AE22" s="6">
        <f t="shared" si="0"/>
        <v>3</v>
      </c>
    </row>
    <row r="23" s="1" customFormat="1" spans="1:31">
      <c r="A23" s="7" t="s">
        <v>64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v>3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>
        <f t="shared" si="0"/>
        <v>3</v>
      </c>
    </row>
    <row r="24" s="1" customFormat="1" spans="1:31">
      <c r="A24" s="7" t="s">
        <v>65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>
        <f t="shared" si="0"/>
        <v>0</v>
      </c>
    </row>
    <row r="25" s="1" customFormat="1" spans="1:31">
      <c r="A25" s="7" t="s">
        <v>119</v>
      </c>
      <c r="B25" s="6"/>
      <c r="C25" s="6"/>
      <c r="D25" s="6"/>
      <c r="E25" s="6"/>
      <c r="F25" s="6"/>
      <c r="G25" s="6"/>
      <c r="H25" s="6">
        <v>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>
        <v>3</v>
      </c>
      <c r="Z25" s="6">
        <v>1</v>
      </c>
      <c r="AA25" s="6"/>
      <c r="AB25" s="6"/>
      <c r="AC25" s="6"/>
      <c r="AD25" s="6"/>
      <c r="AE25" s="6">
        <f t="shared" si="0"/>
        <v>5</v>
      </c>
    </row>
    <row r="26" s="1" customFormat="1" spans="1:31">
      <c r="A26" s="7" t="s">
        <v>120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>
        <v>1</v>
      </c>
      <c r="Z26" s="6"/>
      <c r="AA26" s="6"/>
      <c r="AB26" s="6"/>
      <c r="AC26" s="6"/>
      <c r="AD26" s="6"/>
      <c r="AE26" s="6">
        <f t="shared" si="0"/>
        <v>1</v>
      </c>
    </row>
    <row r="27" s="1" customFormat="1" spans="1:31">
      <c r="A27" s="7" t="s">
        <v>121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>
        <v>1</v>
      </c>
      <c r="AE27" s="6">
        <f t="shared" si="0"/>
        <v>1</v>
      </c>
    </row>
    <row r="28" s="1" customFormat="1" spans="1:31">
      <c r="A28" s="5" t="s">
        <v>68</v>
      </c>
      <c r="B28" s="6">
        <v>2</v>
      </c>
      <c r="C28" s="6"/>
      <c r="D28" s="6"/>
      <c r="E28" s="6">
        <v>2</v>
      </c>
      <c r="F28" s="6"/>
      <c r="G28" s="6"/>
      <c r="H28" s="6"/>
      <c r="I28" s="6">
        <v>11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>
        <f t="shared" si="0"/>
        <v>15</v>
      </c>
    </row>
    <row r="29" s="1" customFormat="1" spans="1:31">
      <c r="A29" s="5" t="s">
        <v>69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>
        <v>3</v>
      </c>
      <c r="X29" s="6"/>
      <c r="Y29" s="6"/>
      <c r="Z29" s="6"/>
      <c r="AA29" s="6"/>
      <c r="AB29" s="6"/>
      <c r="AC29" s="6">
        <v>1</v>
      </c>
      <c r="AD29" s="6"/>
      <c r="AE29" s="6">
        <f t="shared" si="0"/>
        <v>4</v>
      </c>
    </row>
    <row r="30" s="1" customFormat="1" spans="1:31">
      <c r="A30" s="4" t="s">
        <v>70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>
        <f t="shared" si="0"/>
        <v>0</v>
      </c>
    </row>
    <row r="31" s="1" customFormat="1" spans="1:31">
      <c r="A31" s="7" t="s">
        <v>72</v>
      </c>
      <c r="B31" s="6"/>
      <c r="C31" s="6"/>
      <c r="D31" s="6"/>
      <c r="E31" s="6"/>
      <c r="F31" s="6">
        <v>1</v>
      </c>
      <c r="G31" s="6"/>
      <c r="H31" s="6">
        <v>1</v>
      </c>
      <c r="I31" s="6"/>
      <c r="J31" s="6"/>
      <c r="K31" s="6"/>
      <c r="L31" s="6">
        <v>1</v>
      </c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>
        <v>1</v>
      </c>
      <c r="AE31" s="6">
        <f t="shared" si="0"/>
        <v>4</v>
      </c>
    </row>
    <row r="32" s="1" customFormat="1" spans="1:31">
      <c r="A32" s="7" t="s">
        <v>73</v>
      </c>
      <c r="B32" s="6">
        <v>5</v>
      </c>
      <c r="C32" s="6">
        <v>3</v>
      </c>
      <c r="D32" s="6">
        <v>1</v>
      </c>
      <c r="E32" s="6">
        <v>29</v>
      </c>
      <c r="F32" s="6"/>
      <c r="G32" s="6">
        <v>1</v>
      </c>
      <c r="H32" s="6">
        <v>3</v>
      </c>
      <c r="I32" s="6">
        <v>2</v>
      </c>
      <c r="J32" s="6">
        <v>3</v>
      </c>
      <c r="K32" s="6"/>
      <c r="L32" s="6"/>
      <c r="M32" s="6">
        <v>1</v>
      </c>
      <c r="N32" s="6">
        <v>1</v>
      </c>
      <c r="O32" s="6">
        <v>1</v>
      </c>
      <c r="P32" s="6">
        <v>1</v>
      </c>
      <c r="Q32" s="6"/>
      <c r="R32" s="6"/>
      <c r="S32" s="6"/>
      <c r="T32" s="6"/>
      <c r="U32" s="6">
        <v>4</v>
      </c>
      <c r="V32" s="6"/>
      <c r="W32" s="6">
        <v>4</v>
      </c>
      <c r="X32" s="6"/>
      <c r="Y32" s="6"/>
      <c r="Z32" s="6"/>
      <c r="AA32" s="6">
        <v>6</v>
      </c>
      <c r="AB32" s="6"/>
      <c r="AC32" s="6">
        <v>50</v>
      </c>
      <c r="AD32" s="6"/>
      <c r="AE32" s="6">
        <f t="shared" si="0"/>
        <v>115</v>
      </c>
    </row>
    <row r="33" s="1" customFormat="1" spans="1:31">
      <c r="A33" s="7" t="s">
        <v>74</v>
      </c>
      <c r="B33" s="6"/>
      <c r="C33" s="6">
        <v>1</v>
      </c>
      <c r="D33" s="6"/>
      <c r="E33" s="6"/>
      <c r="F33" s="6"/>
      <c r="G33" s="6">
        <v>1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>
        <v>1</v>
      </c>
      <c r="W33" s="6">
        <v>1</v>
      </c>
      <c r="X33" s="6"/>
      <c r="Y33" s="6"/>
      <c r="Z33" s="6"/>
      <c r="AA33" s="6"/>
      <c r="AB33" s="6"/>
      <c r="AC33" s="6">
        <v>2</v>
      </c>
      <c r="AD33" s="6"/>
      <c r="AE33" s="6">
        <f t="shared" si="0"/>
        <v>6</v>
      </c>
    </row>
    <row r="34" s="1" customFormat="1" spans="1:31">
      <c r="A34" s="7" t="s">
        <v>122</v>
      </c>
      <c r="B34" s="6"/>
      <c r="C34" s="6"/>
      <c r="D34" s="6">
        <v>1</v>
      </c>
      <c r="E34" s="6">
        <v>27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>
        <v>2</v>
      </c>
      <c r="V34" s="6">
        <v>49</v>
      </c>
      <c r="W34" s="6">
        <v>3</v>
      </c>
      <c r="X34" s="6"/>
      <c r="Y34" s="6"/>
      <c r="Z34" s="6"/>
      <c r="AA34" s="6"/>
      <c r="AB34" s="6"/>
      <c r="AC34" s="6">
        <v>1</v>
      </c>
      <c r="AD34" s="6">
        <v>21</v>
      </c>
      <c r="AE34" s="6">
        <f t="shared" si="0"/>
        <v>104</v>
      </c>
    </row>
    <row r="35" s="1" customFormat="1" spans="1:31">
      <c r="A35" s="5" t="s">
        <v>75</v>
      </c>
      <c r="B35" s="6">
        <v>1</v>
      </c>
      <c r="C35" s="6"/>
      <c r="D35" s="6">
        <v>3</v>
      </c>
      <c r="E35" s="6">
        <v>2</v>
      </c>
      <c r="F35" s="6"/>
      <c r="G35" s="6">
        <v>4</v>
      </c>
      <c r="H35" s="6"/>
      <c r="I35" s="6"/>
      <c r="J35" s="6">
        <v>1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>
        <f t="shared" si="0"/>
        <v>11</v>
      </c>
    </row>
    <row r="36" s="1" customFormat="1" spans="1:31">
      <c r="A36" s="5" t="s">
        <v>76</v>
      </c>
      <c r="B36" s="6"/>
      <c r="C36" s="6"/>
      <c r="D36" s="6"/>
      <c r="E36" s="6"/>
      <c r="F36" s="6"/>
      <c r="G36" s="6"/>
      <c r="H36" s="6"/>
      <c r="I36" s="6">
        <v>1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>
        <f t="shared" si="0"/>
        <v>1</v>
      </c>
    </row>
    <row r="37" s="1" customFormat="1" spans="1:31">
      <c r="A37" s="5" t="s">
        <v>77</v>
      </c>
      <c r="B37" s="6"/>
      <c r="C37" s="6"/>
      <c r="D37" s="6"/>
      <c r="E37" s="6"/>
      <c r="F37" s="6"/>
      <c r="G37" s="6"/>
      <c r="H37" s="6"/>
      <c r="I37" s="6"/>
      <c r="J37" s="6">
        <v>1</v>
      </c>
      <c r="K37" s="6"/>
      <c r="L37" s="6"/>
      <c r="M37" s="6"/>
      <c r="N37" s="6">
        <v>1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>
        <v>2</v>
      </c>
      <c r="AA37" s="6"/>
      <c r="AB37" s="6"/>
      <c r="AC37" s="6"/>
      <c r="AD37" s="6"/>
      <c r="AE37" s="6">
        <f t="shared" si="0"/>
        <v>4</v>
      </c>
    </row>
    <row r="38" s="1" customFormat="1" spans="1:31">
      <c r="A38" s="4" t="s">
        <v>78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>
        <f t="shared" si="0"/>
        <v>0</v>
      </c>
    </row>
    <row r="39" s="1" customFormat="1" spans="1:31">
      <c r="A39" s="13" t="s">
        <v>123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>
        <v>5</v>
      </c>
      <c r="AA39" s="6"/>
      <c r="AB39" s="6"/>
      <c r="AC39" s="6"/>
      <c r="AD39" s="6">
        <v>5</v>
      </c>
      <c r="AE39" s="6">
        <f t="shared" si="0"/>
        <v>10</v>
      </c>
    </row>
    <row r="40" s="1" customFormat="1" spans="1:31">
      <c r="A40" s="13" t="s">
        <v>124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>
        <v>1</v>
      </c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>
        <f t="shared" si="0"/>
        <v>1</v>
      </c>
    </row>
    <row r="41" s="1" customFormat="1" spans="1:31">
      <c r="A41" s="13" t="s">
        <v>81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>
        <v>1</v>
      </c>
      <c r="AB41" s="6"/>
      <c r="AC41" s="6"/>
      <c r="AD41" s="6"/>
      <c r="AE41" s="6">
        <f t="shared" si="0"/>
        <v>1</v>
      </c>
    </row>
    <row r="42" s="1" customFormat="1" spans="1:31">
      <c r="A42" s="13" t="s">
        <v>125</v>
      </c>
      <c r="B42" s="6"/>
      <c r="C42" s="6"/>
      <c r="D42" s="6"/>
      <c r="E42" s="6"/>
      <c r="F42" s="6"/>
      <c r="G42" s="6">
        <v>1</v>
      </c>
      <c r="H42" s="6"/>
      <c r="I42" s="6">
        <v>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>
        <v>1</v>
      </c>
      <c r="U42" s="6"/>
      <c r="V42" s="6"/>
      <c r="W42" s="6"/>
      <c r="X42" s="6"/>
      <c r="Y42" s="6"/>
      <c r="Z42" s="6"/>
      <c r="AA42" s="6"/>
      <c r="AB42" s="6"/>
      <c r="AC42" s="6"/>
      <c r="AD42" s="6"/>
      <c r="AE42" s="6">
        <f t="shared" si="0"/>
        <v>3</v>
      </c>
    </row>
    <row r="43" s="1" customFormat="1" spans="1:31">
      <c r="A43" s="13" t="s">
        <v>126</v>
      </c>
      <c r="B43" s="6"/>
      <c r="C43" s="6"/>
      <c r="D43" s="6"/>
      <c r="E43" s="6"/>
      <c r="F43" s="6"/>
      <c r="G43" s="6">
        <v>1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>
        <v>1</v>
      </c>
      <c r="AD43" s="6"/>
      <c r="AE43" s="6">
        <f t="shared" si="0"/>
        <v>2</v>
      </c>
    </row>
    <row r="44" s="1" customFormat="1" spans="1:31">
      <c r="A44" s="13" t="s">
        <v>127</v>
      </c>
      <c r="B44" s="6">
        <v>2</v>
      </c>
      <c r="C44" s="6">
        <v>1</v>
      </c>
      <c r="D44" s="6"/>
      <c r="E44" s="6">
        <v>2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>
        <v>2</v>
      </c>
      <c r="Z44" s="6"/>
      <c r="AA44" s="6"/>
      <c r="AB44" s="6"/>
      <c r="AC44" s="6"/>
      <c r="AD44" s="6">
        <v>1</v>
      </c>
      <c r="AE44" s="6">
        <f t="shared" si="0"/>
        <v>8</v>
      </c>
    </row>
    <row r="45" s="1" customFormat="1" spans="1:31">
      <c r="A45" s="13" t="s">
        <v>128</v>
      </c>
      <c r="B45" s="6"/>
      <c r="C45" s="6"/>
      <c r="D45" s="6"/>
      <c r="E45" s="6"/>
      <c r="F45" s="6"/>
      <c r="G45" s="6">
        <v>1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>
        <f t="shared" si="0"/>
        <v>1</v>
      </c>
    </row>
    <row r="46" s="1" customFormat="1" spans="1:31">
      <c r="A46" s="13" t="s">
        <v>129</v>
      </c>
      <c r="B46" s="6"/>
      <c r="C46" s="6"/>
      <c r="D46" s="6"/>
      <c r="E46" s="6"/>
      <c r="F46" s="6"/>
      <c r="G46" s="6">
        <v>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>
        <v>1</v>
      </c>
      <c r="X46" s="6"/>
      <c r="Y46" s="6"/>
      <c r="Z46" s="6"/>
      <c r="AA46" s="6"/>
      <c r="AB46" s="6"/>
      <c r="AC46" s="6"/>
      <c r="AD46" s="6">
        <v>1</v>
      </c>
      <c r="AE46" s="6">
        <f t="shared" si="0"/>
        <v>3</v>
      </c>
    </row>
    <row r="47" s="1" customFormat="1" spans="1:31">
      <c r="A47" s="14" t="s">
        <v>85</v>
      </c>
      <c r="B47" s="6"/>
      <c r="C47" s="6"/>
      <c r="D47" s="6"/>
      <c r="E47" s="6"/>
      <c r="F47" s="6"/>
      <c r="G47" s="6"/>
      <c r="H47" s="6">
        <v>1</v>
      </c>
      <c r="I47" s="6"/>
      <c r="J47" s="6"/>
      <c r="K47" s="6"/>
      <c r="L47" s="6">
        <v>1</v>
      </c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>
        <f t="shared" si="0"/>
        <v>2</v>
      </c>
    </row>
    <row r="48" s="1" customFormat="1" spans="1:31">
      <c r="A48" s="14" t="s">
        <v>86</v>
      </c>
      <c r="B48" s="6"/>
      <c r="C48" s="6"/>
      <c r="D48" s="6"/>
      <c r="E48" s="6">
        <v>1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>
        <v>2</v>
      </c>
      <c r="AA48" s="6"/>
      <c r="AB48" s="6">
        <v>1</v>
      </c>
      <c r="AC48" s="6"/>
      <c r="AD48" s="6"/>
      <c r="AE48" s="6">
        <f t="shared" si="0"/>
        <v>4</v>
      </c>
    </row>
    <row r="49" s="1" customFormat="1" spans="1:31">
      <c r="A49" s="15" t="s">
        <v>130</v>
      </c>
      <c r="B49" s="6"/>
      <c r="C49" s="6"/>
      <c r="D49" s="6"/>
      <c r="E49" s="6">
        <v>3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>
        <v>2</v>
      </c>
      <c r="V49" s="6">
        <v>1</v>
      </c>
      <c r="W49" s="6">
        <v>1</v>
      </c>
      <c r="X49" s="6"/>
      <c r="Y49" s="6"/>
      <c r="Z49" s="6"/>
      <c r="AA49" s="6">
        <v>3</v>
      </c>
      <c r="AB49" s="6"/>
      <c r="AC49" s="6"/>
      <c r="AD49" s="6"/>
      <c r="AE49" s="6">
        <f t="shared" si="0"/>
        <v>10</v>
      </c>
    </row>
    <row r="50" s="1" customFormat="1" spans="1:31">
      <c r="A50" s="14" t="s">
        <v>87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>
        <v>1</v>
      </c>
      <c r="X50" s="6"/>
      <c r="Y50" s="6"/>
      <c r="Z50" s="6"/>
      <c r="AA50" s="6"/>
      <c r="AB50" s="6"/>
      <c r="AC50" s="6"/>
      <c r="AD50" s="6"/>
      <c r="AE50" s="6">
        <f t="shared" si="0"/>
        <v>1</v>
      </c>
    </row>
    <row r="51" s="1" customFormat="1" spans="1:31">
      <c r="A51" s="15" t="s">
        <v>88</v>
      </c>
      <c r="B51" s="6"/>
      <c r="C51" s="6"/>
      <c r="D51" s="6"/>
      <c r="E51" s="6">
        <v>8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>
        <v>2</v>
      </c>
      <c r="AA51" s="6">
        <v>21</v>
      </c>
      <c r="AB51" s="6"/>
      <c r="AC51" s="6"/>
      <c r="AD51" s="6"/>
      <c r="AE51" s="6">
        <f t="shared" si="0"/>
        <v>31</v>
      </c>
    </row>
    <row r="52" s="1" customFormat="1" spans="1:31">
      <c r="A52" s="14" t="s">
        <v>131</v>
      </c>
      <c r="B52" s="6"/>
      <c r="C52" s="6"/>
      <c r="D52" s="6"/>
      <c r="E52" s="6"/>
      <c r="F52" s="6"/>
      <c r="G52" s="6"/>
      <c r="H52" s="6"/>
      <c r="I52" s="6">
        <v>2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>
        <f t="shared" si="0"/>
        <v>2</v>
      </c>
    </row>
    <row r="53" s="1" customFormat="1" spans="1:31">
      <c r="A53" s="14" t="s">
        <v>91</v>
      </c>
      <c r="B53" s="6">
        <v>6</v>
      </c>
      <c r="C53" s="6"/>
      <c r="D53" s="6">
        <v>17</v>
      </c>
      <c r="E53" s="6">
        <v>43</v>
      </c>
      <c r="F53" s="6">
        <v>5</v>
      </c>
      <c r="G53" s="6">
        <v>52</v>
      </c>
      <c r="H53" s="6">
        <v>10</v>
      </c>
      <c r="I53" s="6">
        <v>5</v>
      </c>
      <c r="J53" s="6">
        <v>6</v>
      </c>
      <c r="K53" s="6">
        <v>5</v>
      </c>
      <c r="L53" s="6"/>
      <c r="M53" s="6">
        <v>7</v>
      </c>
      <c r="N53" s="6">
        <v>1</v>
      </c>
      <c r="O53" s="6">
        <v>9</v>
      </c>
      <c r="P53" s="6">
        <v>9</v>
      </c>
      <c r="Q53" s="6">
        <v>1</v>
      </c>
      <c r="R53" s="6">
        <v>3</v>
      </c>
      <c r="S53" s="6"/>
      <c r="T53" s="6">
        <v>2</v>
      </c>
      <c r="U53" s="6">
        <v>70</v>
      </c>
      <c r="V53" s="6">
        <v>5</v>
      </c>
      <c r="W53" s="6">
        <v>15</v>
      </c>
      <c r="X53" s="6"/>
      <c r="Y53" s="6">
        <v>14</v>
      </c>
      <c r="Z53" s="6">
        <v>4</v>
      </c>
      <c r="AA53" s="6">
        <v>14</v>
      </c>
      <c r="AB53" s="6"/>
      <c r="AC53" s="6">
        <v>7</v>
      </c>
      <c r="AD53" s="6">
        <v>28</v>
      </c>
      <c r="AE53" s="6">
        <f t="shared" si="0"/>
        <v>338</v>
      </c>
    </row>
    <row r="54" s="1" customFormat="1" spans="1:31">
      <c r="A54" s="14" t="s">
        <v>92</v>
      </c>
      <c r="B54" s="6"/>
      <c r="C54" s="6"/>
      <c r="D54" s="6"/>
      <c r="E54" s="6">
        <v>1</v>
      </c>
      <c r="F54" s="6">
        <v>13</v>
      </c>
      <c r="G54" s="6">
        <v>6</v>
      </c>
      <c r="H54" s="6">
        <v>1</v>
      </c>
      <c r="I54" s="6">
        <v>2</v>
      </c>
      <c r="J54" s="6"/>
      <c r="K54" s="6"/>
      <c r="L54" s="6">
        <v>1</v>
      </c>
      <c r="M54" s="6">
        <v>1</v>
      </c>
      <c r="N54" s="6"/>
      <c r="O54" s="6"/>
      <c r="P54" s="6"/>
      <c r="Q54" s="6"/>
      <c r="R54" s="6">
        <v>1</v>
      </c>
      <c r="S54" s="6"/>
      <c r="T54" s="6"/>
      <c r="U54" s="6">
        <v>1</v>
      </c>
      <c r="V54" s="6"/>
      <c r="W54" s="6">
        <v>18</v>
      </c>
      <c r="X54" s="6"/>
      <c r="Y54" s="6">
        <v>2</v>
      </c>
      <c r="Z54" s="6">
        <v>1</v>
      </c>
      <c r="AA54" s="6">
        <v>1</v>
      </c>
      <c r="AB54" s="6"/>
      <c r="AC54" s="6"/>
      <c r="AD54" s="6"/>
      <c r="AE54" s="6">
        <f t="shared" si="0"/>
        <v>49</v>
      </c>
    </row>
    <row r="55" s="1" customFormat="1" spans="1:31">
      <c r="A55" s="4" t="s">
        <v>93</v>
      </c>
      <c r="B55" s="6">
        <f t="shared" ref="B55:AD55" si="1">SUM(B6:B54)</f>
        <v>89</v>
      </c>
      <c r="C55" s="6">
        <f t="shared" si="1"/>
        <v>42</v>
      </c>
      <c r="D55" s="6">
        <f t="shared" si="1"/>
        <v>63</v>
      </c>
      <c r="E55" s="6">
        <f t="shared" si="1"/>
        <v>438</v>
      </c>
      <c r="F55" s="6">
        <f t="shared" si="1"/>
        <v>34</v>
      </c>
      <c r="G55" s="6">
        <f t="shared" si="1"/>
        <v>141</v>
      </c>
      <c r="H55" s="6">
        <f t="shared" si="1"/>
        <v>70</v>
      </c>
      <c r="I55" s="6">
        <f t="shared" si="1"/>
        <v>131</v>
      </c>
      <c r="J55" s="6">
        <f t="shared" si="1"/>
        <v>55</v>
      </c>
      <c r="K55" s="6">
        <f t="shared" si="1"/>
        <v>21</v>
      </c>
      <c r="L55" s="6">
        <f t="shared" si="1"/>
        <v>13</v>
      </c>
      <c r="M55" s="6">
        <f t="shared" si="1"/>
        <v>57</v>
      </c>
      <c r="N55" s="6">
        <f t="shared" si="1"/>
        <v>40</v>
      </c>
      <c r="O55" s="6">
        <f t="shared" si="1"/>
        <v>56</v>
      </c>
      <c r="P55" s="6">
        <f t="shared" si="1"/>
        <v>19</v>
      </c>
      <c r="Q55" s="6">
        <f t="shared" si="1"/>
        <v>3</v>
      </c>
      <c r="R55" s="6">
        <f t="shared" si="1"/>
        <v>18</v>
      </c>
      <c r="S55" s="6">
        <f t="shared" si="1"/>
        <v>23</v>
      </c>
      <c r="T55" s="6">
        <f t="shared" si="1"/>
        <v>50</v>
      </c>
      <c r="U55" s="6">
        <f t="shared" si="1"/>
        <v>171</v>
      </c>
      <c r="V55" s="6">
        <f t="shared" si="1"/>
        <v>133</v>
      </c>
      <c r="W55" s="6">
        <f t="shared" si="1"/>
        <v>82</v>
      </c>
      <c r="X55" s="6">
        <f t="shared" si="1"/>
        <v>8</v>
      </c>
      <c r="Y55" s="6">
        <f t="shared" si="1"/>
        <v>39</v>
      </c>
      <c r="Z55" s="6">
        <f t="shared" si="1"/>
        <v>31</v>
      </c>
      <c r="AA55" s="6">
        <f t="shared" si="1"/>
        <v>67</v>
      </c>
      <c r="AB55" s="6">
        <f t="shared" si="1"/>
        <v>43</v>
      </c>
      <c r="AC55" s="6">
        <f t="shared" si="1"/>
        <v>192</v>
      </c>
      <c r="AD55" s="6">
        <f t="shared" si="1"/>
        <v>104</v>
      </c>
      <c r="AE55" s="6">
        <f t="shared" si="0"/>
        <v>2233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5"/>
  <sheetViews>
    <sheetView tabSelected="1" workbookViewId="0">
      <selection activeCell="D22" sqref="D22"/>
    </sheetView>
  </sheetViews>
  <sheetFormatPr defaultColWidth="8.72727272727273" defaultRowHeight="14"/>
  <cols>
    <col min="1" max="1" width="28.1818181818182" style="1" customWidth="1"/>
    <col min="2" max="29" width="13.6363636363636" style="1" customWidth="1"/>
    <col min="30" max="16384" width="8.72727272727273" style="1"/>
  </cols>
  <sheetData>
    <row r="1" s="1" customFormat="1" customHeight="1" spans="1:1">
      <c r="A1" s="3" t="s">
        <v>132</v>
      </c>
    </row>
    <row r="2" s="2" customFormat="1" customHeight="1" spans="1:25">
      <c r="A2" s="4" t="s">
        <v>1</v>
      </c>
      <c r="B2" s="5" t="s">
        <v>133</v>
      </c>
      <c r="C2" s="5" t="s">
        <v>134</v>
      </c>
      <c r="D2" s="5" t="s">
        <v>135</v>
      </c>
      <c r="E2" s="5" t="s">
        <v>136</v>
      </c>
      <c r="F2" s="5" t="s">
        <v>137</v>
      </c>
      <c r="G2" s="5" t="s">
        <v>138</v>
      </c>
      <c r="H2" s="5" t="s">
        <v>139</v>
      </c>
      <c r="I2" s="5" t="s">
        <v>140</v>
      </c>
      <c r="J2" s="5" t="s">
        <v>141</v>
      </c>
      <c r="K2" s="5" t="s">
        <v>142</v>
      </c>
      <c r="L2" s="5" t="s">
        <v>143</v>
      </c>
      <c r="M2" s="5" t="s">
        <v>144</v>
      </c>
      <c r="N2" s="5" t="s">
        <v>145</v>
      </c>
      <c r="O2" s="5" t="s">
        <v>97</v>
      </c>
      <c r="P2" s="5" t="s">
        <v>146</v>
      </c>
      <c r="Q2" s="5" t="s">
        <v>147</v>
      </c>
      <c r="R2" s="5" t="s">
        <v>115</v>
      </c>
      <c r="S2" s="5" t="s">
        <v>111</v>
      </c>
      <c r="T2" s="5" t="s">
        <v>34</v>
      </c>
      <c r="U2" s="5" t="s">
        <v>148</v>
      </c>
      <c r="V2" s="5" t="s">
        <v>149</v>
      </c>
      <c r="W2" s="5" t="s">
        <v>150</v>
      </c>
      <c r="X2" s="5" t="s">
        <v>151</v>
      </c>
      <c r="Y2" s="5" t="s">
        <v>39</v>
      </c>
    </row>
    <row r="3" s="1" customFormat="1" customHeight="1" spans="1:25">
      <c r="A3" s="4" t="s">
        <v>40</v>
      </c>
      <c r="B3" s="6">
        <v>7</v>
      </c>
      <c r="C3" s="6">
        <v>9</v>
      </c>
      <c r="D3" s="6">
        <v>10</v>
      </c>
      <c r="E3" s="6">
        <v>10</v>
      </c>
      <c r="F3" s="6">
        <v>9.5</v>
      </c>
      <c r="G3" s="6">
        <v>15.5</v>
      </c>
      <c r="H3" s="6">
        <v>27.5</v>
      </c>
      <c r="I3" s="6">
        <v>8.5</v>
      </c>
      <c r="J3" s="6">
        <v>5</v>
      </c>
      <c r="K3" s="6">
        <v>7</v>
      </c>
      <c r="L3" s="6">
        <v>3.5</v>
      </c>
      <c r="M3" s="6">
        <v>11.5</v>
      </c>
      <c r="N3" s="6">
        <v>11.5</v>
      </c>
      <c r="O3" s="6">
        <v>5</v>
      </c>
      <c r="P3" s="6">
        <v>4</v>
      </c>
      <c r="Q3" s="6">
        <v>4</v>
      </c>
      <c r="R3" s="6">
        <v>5</v>
      </c>
      <c r="S3" s="6">
        <v>9.5</v>
      </c>
      <c r="T3" s="6">
        <v>6</v>
      </c>
      <c r="U3" s="6">
        <v>10</v>
      </c>
      <c r="V3" s="6">
        <v>8</v>
      </c>
      <c r="W3" s="6">
        <v>5</v>
      </c>
      <c r="X3" s="6">
        <v>6</v>
      </c>
      <c r="Y3" s="6">
        <f t="shared" ref="Y3:Y55" si="0">SUM(B3:X3)</f>
        <v>198</v>
      </c>
    </row>
    <row r="4" s="1" customFormat="1" customHeight="1" spans="1:25">
      <c r="A4" s="4" t="s">
        <v>41</v>
      </c>
      <c r="B4" s="5" t="s">
        <v>43</v>
      </c>
      <c r="C4" s="5" t="s">
        <v>43</v>
      </c>
      <c r="D4" s="5" t="s">
        <v>43</v>
      </c>
      <c r="E4" s="5" t="s">
        <v>43</v>
      </c>
      <c r="F4" s="5" t="s">
        <v>43</v>
      </c>
      <c r="G4" s="5" t="s">
        <v>43</v>
      </c>
      <c r="H4" s="5" t="s">
        <v>43</v>
      </c>
      <c r="I4" s="5" t="s">
        <v>43</v>
      </c>
      <c r="J4" s="5" t="s">
        <v>43</v>
      </c>
      <c r="K4" s="5" t="s">
        <v>43</v>
      </c>
      <c r="L4" s="5" t="s">
        <v>43</v>
      </c>
      <c r="M4" s="5" t="s">
        <v>44</v>
      </c>
      <c r="N4" s="5" t="s">
        <v>44</v>
      </c>
      <c r="O4" s="5" t="s">
        <v>44</v>
      </c>
      <c r="P4" s="5" t="s">
        <v>44</v>
      </c>
      <c r="Q4" s="5" t="s">
        <v>44</v>
      </c>
      <c r="R4" s="5" t="s">
        <v>44</v>
      </c>
      <c r="S4" s="5" t="s">
        <v>44</v>
      </c>
      <c r="T4" s="5" t="s">
        <v>44</v>
      </c>
      <c r="U4" s="5" t="s">
        <v>44</v>
      </c>
      <c r="V4" s="5" t="s">
        <v>44</v>
      </c>
      <c r="W4" s="5" t="s">
        <v>44</v>
      </c>
      <c r="X4" s="5" t="s">
        <v>44</v>
      </c>
      <c r="Y4" s="5" t="s">
        <v>45</v>
      </c>
    </row>
    <row r="5" s="1" customFormat="1" customHeight="1" spans="1:25">
      <c r="A5" s="4" t="s">
        <v>46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="1" customFormat="1" customHeight="1" spans="1:25">
      <c r="A6" s="7" t="s">
        <v>47</v>
      </c>
      <c r="B6" s="6">
        <v>1</v>
      </c>
      <c r="C6" s="6">
        <v>7</v>
      </c>
      <c r="D6" s="6"/>
      <c r="E6" s="6"/>
      <c r="F6" s="6">
        <v>3</v>
      </c>
      <c r="G6" s="6"/>
      <c r="H6" s="6">
        <v>7</v>
      </c>
      <c r="I6" s="6"/>
      <c r="J6" s="6">
        <v>1</v>
      </c>
      <c r="K6" s="6">
        <v>7</v>
      </c>
      <c r="L6" s="6">
        <v>1</v>
      </c>
      <c r="M6" s="6"/>
      <c r="N6" s="6"/>
      <c r="O6" s="6"/>
      <c r="P6" s="6"/>
      <c r="Q6" s="6"/>
      <c r="R6" s="6">
        <v>1</v>
      </c>
      <c r="S6" s="6"/>
      <c r="T6" s="6"/>
      <c r="U6" s="6">
        <v>1</v>
      </c>
      <c r="V6" s="6"/>
      <c r="W6" s="6">
        <v>1</v>
      </c>
      <c r="X6" s="6"/>
      <c r="Y6" s="6">
        <f t="shared" si="0"/>
        <v>30</v>
      </c>
    </row>
    <row r="7" s="1" customFormat="1" customHeight="1" spans="1:25">
      <c r="A7" s="8" t="s">
        <v>48</v>
      </c>
      <c r="B7" s="6"/>
      <c r="C7" s="6">
        <v>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>
        <v>1</v>
      </c>
      <c r="T7" s="6">
        <v>2</v>
      </c>
      <c r="U7" s="6"/>
      <c r="V7" s="6"/>
      <c r="W7" s="6"/>
      <c r="X7" s="6"/>
      <c r="Y7" s="6">
        <f t="shared" si="0"/>
        <v>5</v>
      </c>
    </row>
    <row r="8" s="1" customFormat="1" customHeight="1" spans="1:25">
      <c r="A8" s="7" t="s">
        <v>49</v>
      </c>
      <c r="B8" s="6">
        <v>11</v>
      </c>
      <c r="C8" s="6">
        <v>34</v>
      </c>
      <c r="D8" s="6">
        <v>1</v>
      </c>
      <c r="E8" s="6"/>
      <c r="F8" s="6">
        <v>7</v>
      </c>
      <c r="G8" s="6">
        <v>3</v>
      </c>
      <c r="H8" s="6">
        <v>10</v>
      </c>
      <c r="I8" s="6">
        <v>1</v>
      </c>
      <c r="J8" s="6">
        <v>1</v>
      </c>
      <c r="K8" s="6">
        <v>17</v>
      </c>
      <c r="L8" s="6">
        <v>2</v>
      </c>
      <c r="M8" s="6">
        <v>9</v>
      </c>
      <c r="N8" s="6">
        <v>2</v>
      </c>
      <c r="O8" s="6"/>
      <c r="P8" s="6"/>
      <c r="Q8" s="6"/>
      <c r="R8" s="6"/>
      <c r="S8" s="6">
        <v>4</v>
      </c>
      <c r="T8" s="6"/>
      <c r="U8" s="6">
        <v>2</v>
      </c>
      <c r="V8" s="6">
        <v>1</v>
      </c>
      <c r="W8" s="6"/>
      <c r="X8" s="6"/>
      <c r="Y8" s="6">
        <f t="shared" si="0"/>
        <v>105</v>
      </c>
    </row>
    <row r="9" s="1" customFormat="1" customHeight="1" spans="1:25">
      <c r="A9" s="7" t="s">
        <v>50</v>
      </c>
      <c r="B9" s="6">
        <v>20</v>
      </c>
      <c r="C9" s="6">
        <v>27</v>
      </c>
      <c r="D9" s="6"/>
      <c r="E9" s="6">
        <v>1</v>
      </c>
      <c r="F9" s="6">
        <v>17</v>
      </c>
      <c r="G9" s="6">
        <v>12</v>
      </c>
      <c r="H9" s="6">
        <v>19</v>
      </c>
      <c r="I9" s="6">
        <v>3</v>
      </c>
      <c r="J9" s="6">
        <v>2</v>
      </c>
      <c r="K9" s="6">
        <v>64</v>
      </c>
      <c r="L9" s="6">
        <v>8</v>
      </c>
      <c r="M9" s="6"/>
      <c r="N9" s="6">
        <v>3</v>
      </c>
      <c r="O9" s="6">
        <v>9</v>
      </c>
      <c r="P9" s="6"/>
      <c r="Q9" s="6">
        <v>2</v>
      </c>
      <c r="R9" s="6"/>
      <c r="S9" s="6">
        <v>2</v>
      </c>
      <c r="T9" s="6">
        <v>2</v>
      </c>
      <c r="U9" s="6">
        <v>7</v>
      </c>
      <c r="V9" s="6"/>
      <c r="W9" s="6"/>
      <c r="X9" s="6">
        <v>1</v>
      </c>
      <c r="Y9" s="6">
        <f t="shared" si="0"/>
        <v>199</v>
      </c>
    </row>
    <row r="10" s="1" customFormat="1" customHeight="1" spans="1:25">
      <c r="A10" s="9" t="s">
        <v>51</v>
      </c>
      <c r="B10" s="6">
        <v>61</v>
      </c>
      <c r="C10" s="6">
        <v>24</v>
      </c>
      <c r="D10" s="6">
        <v>1</v>
      </c>
      <c r="E10" s="6">
        <v>11</v>
      </c>
      <c r="F10" s="6">
        <v>42</v>
      </c>
      <c r="G10" s="6">
        <v>39</v>
      </c>
      <c r="H10" s="6">
        <v>40</v>
      </c>
      <c r="I10" s="6">
        <v>15</v>
      </c>
      <c r="J10" s="6">
        <v>11</v>
      </c>
      <c r="K10" s="6">
        <v>150</v>
      </c>
      <c r="L10" s="6"/>
      <c r="M10" s="6"/>
      <c r="N10" s="6">
        <v>2</v>
      </c>
      <c r="O10" s="6"/>
      <c r="P10" s="6"/>
      <c r="Q10" s="6"/>
      <c r="R10" s="6">
        <v>2</v>
      </c>
      <c r="S10" s="6"/>
      <c r="T10" s="6">
        <v>1</v>
      </c>
      <c r="U10" s="6">
        <v>30</v>
      </c>
      <c r="V10" s="6">
        <v>2</v>
      </c>
      <c r="W10" s="6"/>
      <c r="X10" s="6"/>
      <c r="Y10" s="6">
        <f t="shared" si="0"/>
        <v>431</v>
      </c>
    </row>
    <row r="11" s="1" customFormat="1" customHeight="1" spans="1:25">
      <c r="A11" s="7" t="s">
        <v>52</v>
      </c>
      <c r="B11" s="6"/>
      <c r="C11" s="6">
        <v>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>
        <v>1</v>
      </c>
      <c r="P11" s="6"/>
      <c r="Q11" s="6"/>
      <c r="R11" s="6"/>
      <c r="S11" s="6"/>
      <c r="T11" s="6">
        <v>1</v>
      </c>
      <c r="U11" s="6"/>
      <c r="V11" s="6"/>
      <c r="W11" s="6"/>
      <c r="X11" s="6"/>
      <c r="Y11" s="6">
        <f t="shared" si="0"/>
        <v>3</v>
      </c>
    </row>
    <row r="12" s="1" customFormat="1" customHeight="1" spans="1:25">
      <c r="A12" s="10" t="s">
        <v>53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>
        <f t="shared" si="0"/>
        <v>0</v>
      </c>
    </row>
    <row r="13" s="1" customFormat="1" customHeight="1" spans="1:25">
      <c r="A13" s="10" t="s">
        <v>54</v>
      </c>
      <c r="B13" s="6"/>
      <c r="C13" s="6"/>
      <c r="D13" s="6"/>
      <c r="E13" s="6"/>
      <c r="F13" s="6"/>
      <c r="G13" s="6"/>
      <c r="H13" s="6"/>
      <c r="I13" s="6"/>
      <c r="J13" s="6">
        <v>1</v>
      </c>
      <c r="K13" s="6"/>
      <c r="L13" s="6"/>
      <c r="M13" s="6"/>
      <c r="N13" s="6"/>
      <c r="O13" s="6"/>
      <c r="P13" s="6"/>
      <c r="Q13" s="6"/>
      <c r="R13" s="6"/>
      <c r="S13" s="6"/>
      <c r="T13" s="6">
        <v>2</v>
      </c>
      <c r="U13" s="6"/>
      <c r="V13" s="6"/>
      <c r="W13" s="6"/>
      <c r="X13" s="6"/>
      <c r="Y13" s="6">
        <f t="shared" si="0"/>
        <v>3</v>
      </c>
    </row>
    <row r="14" s="1" customFormat="1" ht="28" customHeight="1" spans="1:25">
      <c r="A14" s="11" t="s">
        <v>55</v>
      </c>
      <c r="B14" s="6">
        <v>3</v>
      </c>
      <c r="C14" s="6">
        <v>3</v>
      </c>
      <c r="D14" s="6">
        <v>4</v>
      </c>
      <c r="E14" s="6">
        <v>10</v>
      </c>
      <c r="F14" s="6">
        <v>130</v>
      </c>
      <c r="G14" s="6">
        <v>29</v>
      </c>
      <c r="H14" s="6">
        <v>11</v>
      </c>
      <c r="I14" s="6">
        <v>24</v>
      </c>
      <c r="J14" s="6">
        <v>11</v>
      </c>
      <c r="K14" s="6">
        <v>27</v>
      </c>
      <c r="L14" s="6">
        <v>2</v>
      </c>
      <c r="M14" s="6">
        <v>3</v>
      </c>
      <c r="N14" s="6">
        <v>2</v>
      </c>
      <c r="O14" s="6">
        <v>37</v>
      </c>
      <c r="P14" s="6">
        <v>5</v>
      </c>
      <c r="Q14" s="6">
        <v>5</v>
      </c>
      <c r="R14" s="6">
        <v>4</v>
      </c>
      <c r="S14" s="6">
        <v>74</v>
      </c>
      <c r="T14" s="6">
        <v>9</v>
      </c>
      <c r="U14" s="6">
        <v>187</v>
      </c>
      <c r="V14" s="6">
        <v>3</v>
      </c>
      <c r="W14" s="6">
        <v>7</v>
      </c>
      <c r="X14" s="6">
        <v>2</v>
      </c>
      <c r="Y14" s="6">
        <f t="shared" si="0"/>
        <v>592</v>
      </c>
    </row>
    <row r="15" s="1" customFormat="1" ht="28" customHeight="1" spans="1:25">
      <c r="A15" s="11" t="s">
        <v>56</v>
      </c>
      <c r="B15" s="6"/>
      <c r="C15" s="6">
        <v>1</v>
      </c>
      <c r="D15" s="6"/>
      <c r="E15" s="6"/>
      <c r="F15" s="6">
        <v>7</v>
      </c>
      <c r="G15" s="6">
        <v>2</v>
      </c>
      <c r="H15" s="6"/>
      <c r="I15" s="6">
        <v>1</v>
      </c>
      <c r="J15" s="6"/>
      <c r="K15" s="6"/>
      <c r="L15" s="6"/>
      <c r="M15" s="6"/>
      <c r="N15" s="6">
        <v>1</v>
      </c>
      <c r="O15" s="6"/>
      <c r="P15" s="6"/>
      <c r="Q15" s="6"/>
      <c r="R15" s="6"/>
      <c r="S15" s="6">
        <v>6</v>
      </c>
      <c r="T15" s="6">
        <v>1</v>
      </c>
      <c r="U15" s="6">
        <v>21</v>
      </c>
      <c r="V15" s="6"/>
      <c r="W15" s="6">
        <v>2</v>
      </c>
      <c r="X15" s="6"/>
      <c r="Y15" s="6">
        <f t="shared" si="0"/>
        <v>42</v>
      </c>
    </row>
    <row r="16" s="1" customFormat="1" ht="28" customHeight="1" spans="1:25">
      <c r="A16" s="11" t="s">
        <v>57</v>
      </c>
      <c r="B16" s="6"/>
      <c r="C16" s="6"/>
      <c r="D16" s="6"/>
      <c r="E16" s="6"/>
      <c r="F16" s="6">
        <v>1</v>
      </c>
      <c r="G16" s="6"/>
      <c r="H16" s="6"/>
      <c r="I16" s="6">
        <v>1</v>
      </c>
      <c r="J16" s="6"/>
      <c r="K16" s="6"/>
      <c r="L16" s="6"/>
      <c r="M16" s="6"/>
      <c r="N16" s="6"/>
      <c r="O16" s="6"/>
      <c r="P16" s="6"/>
      <c r="Q16" s="6"/>
      <c r="R16" s="6"/>
      <c r="S16" s="6">
        <v>3</v>
      </c>
      <c r="T16" s="6">
        <v>1</v>
      </c>
      <c r="U16" s="6">
        <v>10</v>
      </c>
      <c r="V16" s="6"/>
      <c r="W16" s="6"/>
      <c r="X16" s="6"/>
      <c r="Y16" s="6">
        <f t="shared" si="0"/>
        <v>16</v>
      </c>
    </row>
    <row r="17" s="1" customFormat="1" ht="28" customHeight="1" spans="1:25">
      <c r="A17" s="11" t="s">
        <v>58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>
        <v>4</v>
      </c>
      <c r="T17" s="6"/>
      <c r="U17" s="6"/>
      <c r="V17" s="6"/>
      <c r="W17" s="6"/>
      <c r="X17" s="6"/>
      <c r="Y17" s="6">
        <f t="shared" si="0"/>
        <v>4</v>
      </c>
    </row>
    <row r="18" s="1" customFormat="1" customHeight="1" spans="1:25">
      <c r="A18" s="7" t="s">
        <v>59</v>
      </c>
      <c r="B18" s="6">
        <v>1</v>
      </c>
      <c r="C18" s="6">
        <v>3</v>
      </c>
      <c r="D18" s="6"/>
      <c r="E18" s="6"/>
      <c r="F18" s="6">
        <v>1</v>
      </c>
      <c r="G18" s="6"/>
      <c r="H18" s="6">
        <v>1</v>
      </c>
      <c r="I18" s="6"/>
      <c r="J18" s="6"/>
      <c r="K18" s="6">
        <v>1</v>
      </c>
      <c r="L18" s="6"/>
      <c r="M18" s="6">
        <v>1</v>
      </c>
      <c r="N18" s="6"/>
      <c r="O18" s="6"/>
      <c r="P18" s="6"/>
      <c r="Q18" s="6"/>
      <c r="R18" s="6"/>
      <c r="S18" s="6"/>
      <c r="T18" s="6"/>
      <c r="U18" s="6">
        <v>1</v>
      </c>
      <c r="V18" s="6"/>
      <c r="W18" s="6"/>
      <c r="X18" s="6"/>
      <c r="Y18" s="6">
        <f t="shared" si="0"/>
        <v>9</v>
      </c>
    </row>
    <row r="19" s="1" customFormat="1" customHeight="1" spans="1:25">
      <c r="A19" s="10" t="s">
        <v>60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>
        <v>3</v>
      </c>
      <c r="V19" s="6"/>
      <c r="W19" s="6"/>
      <c r="X19" s="6"/>
      <c r="Y19" s="6">
        <f t="shared" si="0"/>
        <v>3</v>
      </c>
    </row>
    <row r="20" s="1" customFormat="1" customHeight="1" spans="1:25">
      <c r="A20" s="4" t="s">
        <v>61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>
        <f t="shared" si="0"/>
        <v>0</v>
      </c>
    </row>
    <row r="21" s="1" customFormat="1" customHeight="1" spans="1:25">
      <c r="A21" s="7" t="s">
        <v>62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>
        <v>1</v>
      </c>
      <c r="P21" s="6"/>
      <c r="Q21" s="6"/>
      <c r="R21" s="6"/>
      <c r="S21" s="6"/>
      <c r="T21" s="6"/>
      <c r="U21" s="6"/>
      <c r="V21" s="6"/>
      <c r="W21" s="6"/>
      <c r="X21" s="6"/>
      <c r="Y21" s="6">
        <f t="shared" si="0"/>
        <v>1</v>
      </c>
    </row>
    <row r="22" s="1" customFormat="1" customHeight="1" spans="1:25">
      <c r="A22" s="7" t="s">
        <v>64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1</v>
      </c>
      <c r="S22" s="6"/>
      <c r="T22" s="6"/>
      <c r="U22" s="6"/>
      <c r="V22" s="6"/>
      <c r="W22" s="6"/>
      <c r="X22" s="6"/>
      <c r="Y22" s="6">
        <f t="shared" si="0"/>
        <v>1</v>
      </c>
    </row>
    <row r="23" s="1" customFormat="1" customHeight="1" spans="1:25">
      <c r="A23" s="7" t="s">
        <v>65</v>
      </c>
      <c r="B23" s="6"/>
      <c r="C23" s="6"/>
      <c r="D23" s="6"/>
      <c r="E23" s="6"/>
      <c r="F23" s="6"/>
      <c r="G23" s="6"/>
      <c r="H23" s="6">
        <v>1</v>
      </c>
      <c r="I23" s="6">
        <v>45</v>
      </c>
      <c r="J23" s="6">
        <v>4</v>
      </c>
      <c r="K23" s="6">
        <v>4</v>
      </c>
      <c r="L23" s="6"/>
      <c r="M23" s="6"/>
      <c r="N23" s="6"/>
      <c r="O23" s="6"/>
      <c r="P23" s="6"/>
      <c r="Q23" s="6"/>
      <c r="R23" s="6"/>
      <c r="S23" s="6"/>
      <c r="T23" s="6">
        <v>2</v>
      </c>
      <c r="U23" s="6"/>
      <c r="V23" s="6">
        <v>2</v>
      </c>
      <c r="W23" s="6"/>
      <c r="X23" s="6"/>
      <c r="Y23" s="6">
        <f t="shared" si="0"/>
        <v>58</v>
      </c>
    </row>
    <row r="24" s="1" customFormat="1" customHeight="1" spans="1:25">
      <c r="A24" s="7" t="s">
        <v>152</v>
      </c>
      <c r="B24" s="6"/>
      <c r="C24" s="6"/>
      <c r="D24" s="6"/>
      <c r="E24" s="6"/>
      <c r="F24" s="6"/>
      <c r="G24" s="6">
        <v>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>
        <f t="shared" si="0"/>
        <v>1</v>
      </c>
    </row>
    <row r="25" s="1" customFormat="1" customHeight="1" spans="1:25">
      <c r="A25" s="7" t="s">
        <v>66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>
        <f t="shared" si="0"/>
        <v>0</v>
      </c>
    </row>
    <row r="26" s="1" customFormat="1" customHeight="1" spans="1:25">
      <c r="A26" s="7" t="s">
        <v>67</v>
      </c>
      <c r="B26" s="6"/>
      <c r="C26" s="6">
        <v>1</v>
      </c>
      <c r="D26" s="6"/>
      <c r="E26" s="6">
        <v>2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>
        <f t="shared" si="0"/>
        <v>3</v>
      </c>
    </row>
    <row r="27" s="1" customFormat="1" customHeight="1" spans="1:25">
      <c r="A27" s="7" t="s">
        <v>153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>
        <v>1</v>
      </c>
      <c r="P27" s="6"/>
      <c r="Q27" s="6"/>
      <c r="R27" s="6"/>
      <c r="S27" s="6"/>
      <c r="T27" s="6"/>
      <c r="U27" s="6"/>
      <c r="V27" s="6"/>
      <c r="W27" s="6"/>
      <c r="X27" s="6"/>
      <c r="Y27" s="6">
        <f t="shared" si="0"/>
        <v>1</v>
      </c>
    </row>
    <row r="28" s="1" customFormat="1" customHeight="1" spans="1:25">
      <c r="A28" s="5" t="s">
        <v>68</v>
      </c>
      <c r="B28" s="6">
        <v>31</v>
      </c>
      <c r="C28" s="6">
        <v>3</v>
      </c>
      <c r="D28" s="6"/>
      <c r="E28" s="6">
        <v>36</v>
      </c>
      <c r="F28" s="6">
        <v>9</v>
      </c>
      <c r="G28" s="6">
        <v>15</v>
      </c>
      <c r="H28" s="6">
        <v>1</v>
      </c>
      <c r="I28" s="6">
        <v>1</v>
      </c>
      <c r="J28" s="6"/>
      <c r="K28" s="6"/>
      <c r="L28" s="6"/>
      <c r="M28" s="6">
        <v>2</v>
      </c>
      <c r="N28" s="6"/>
      <c r="O28" s="6">
        <v>15</v>
      </c>
      <c r="P28" s="6"/>
      <c r="Q28" s="6">
        <v>3</v>
      </c>
      <c r="R28" s="6">
        <v>15</v>
      </c>
      <c r="S28" s="6"/>
      <c r="T28" s="6">
        <v>3</v>
      </c>
      <c r="U28" s="6">
        <v>11</v>
      </c>
      <c r="V28" s="6">
        <v>6</v>
      </c>
      <c r="W28" s="6">
        <v>14</v>
      </c>
      <c r="X28" s="6">
        <v>4</v>
      </c>
      <c r="Y28" s="6">
        <f t="shared" si="0"/>
        <v>169</v>
      </c>
    </row>
    <row r="29" s="1" customFormat="1" customHeight="1" spans="1:25">
      <c r="A29" s="4" t="s">
        <v>70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>
        <f t="shared" si="0"/>
        <v>0</v>
      </c>
    </row>
    <row r="30" s="1" customFormat="1" customHeight="1" spans="1:25">
      <c r="A30" s="7" t="s">
        <v>72</v>
      </c>
      <c r="B30" s="6">
        <v>1</v>
      </c>
      <c r="C30" s="6">
        <v>3</v>
      </c>
      <c r="D30" s="6"/>
      <c r="E30" s="6"/>
      <c r="F30" s="6"/>
      <c r="G30" s="6">
        <v>1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2</v>
      </c>
      <c r="V30" s="6"/>
      <c r="W30" s="6"/>
      <c r="X30" s="6"/>
      <c r="Y30" s="6">
        <f t="shared" si="0"/>
        <v>7</v>
      </c>
    </row>
    <row r="31" s="1" customFormat="1" customHeight="1" spans="1:25">
      <c r="A31" s="7" t="s">
        <v>73</v>
      </c>
      <c r="B31" s="6">
        <v>4</v>
      </c>
      <c r="C31" s="6">
        <v>2</v>
      </c>
      <c r="D31" s="6"/>
      <c r="E31" s="6">
        <v>3</v>
      </c>
      <c r="F31" s="6"/>
      <c r="G31" s="6"/>
      <c r="H31" s="6">
        <v>2</v>
      </c>
      <c r="I31" s="6"/>
      <c r="J31" s="6"/>
      <c r="K31" s="6">
        <v>1</v>
      </c>
      <c r="L31" s="6"/>
      <c r="M31" s="6"/>
      <c r="N31" s="6"/>
      <c r="O31" s="6">
        <v>1</v>
      </c>
      <c r="P31" s="6">
        <v>1</v>
      </c>
      <c r="Q31" s="6">
        <v>1</v>
      </c>
      <c r="R31" s="6"/>
      <c r="S31" s="6"/>
      <c r="T31" s="6">
        <v>2</v>
      </c>
      <c r="U31" s="6"/>
      <c r="V31" s="6"/>
      <c r="W31" s="6"/>
      <c r="X31" s="6"/>
      <c r="Y31" s="6">
        <f t="shared" si="0"/>
        <v>17</v>
      </c>
    </row>
    <row r="32" s="1" customFormat="1" customHeight="1" spans="1:25">
      <c r="A32" s="7" t="s">
        <v>74</v>
      </c>
      <c r="B32" s="6"/>
      <c r="C32" s="6"/>
      <c r="D32" s="6"/>
      <c r="E32" s="6">
        <v>1</v>
      </c>
      <c r="F32" s="6"/>
      <c r="G32" s="6">
        <v>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>
        <f t="shared" si="0"/>
        <v>2</v>
      </c>
    </row>
    <row r="33" s="1" customFormat="1" customHeight="1" spans="1:25">
      <c r="A33" s="7" t="s">
        <v>122</v>
      </c>
      <c r="B33" s="6"/>
      <c r="C33" s="6"/>
      <c r="D33" s="6"/>
      <c r="E33" s="6">
        <v>2</v>
      </c>
      <c r="F33" s="6"/>
      <c r="G33" s="6">
        <v>1</v>
      </c>
      <c r="H33" s="6"/>
      <c r="I33" s="6"/>
      <c r="J33" s="6"/>
      <c r="K33" s="6"/>
      <c r="L33" s="6"/>
      <c r="M33" s="6"/>
      <c r="N33" s="6"/>
      <c r="O33" s="6">
        <v>3</v>
      </c>
      <c r="P33" s="6"/>
      <c r="Q33" s="6"/>
      <c r="R33" s="6"/>
      <c r="S33" s="6"/>
      <c r="T33" s="6">
        <v>1</v>
      </c>
      <c r="U33" s="6"/>
      <c r="V33" s="6"/>
      <c r="W33" s="6"/>
      <c r="X33" s="6"/>
      <c r="Y33" s="6">
        <f t="shared" si="0"/>
        <v>7</v>
      </c>
    </row>
    <row r="34" s="1" customFormat="1" customHeight="1" spans="1:25">
      <c r="A34" s="5" t="s">
        <v>75</v>
      </c>
      <c r="B34" s="6"/>
      <c r="C34" s="6"/>
      <c r="D34" s="6"/>
      <c r="E34" s="6">
        <v>2</v>
      </c>
      <c r="F34" s="6"/>
      <c r="G34" s="6"/>
      <c r="H34" s="6"/>
      <c r="I34" s="6"/>
      <c r="J34" s="6">
        <v>1</v>
      </c>
      <c r="K34" s="6"/>
      <c r="L34" s="6"/>
      <c r="M34" s="6"/>
      <c r="N34" s="6"/>
      <c r="O34" s="6"/>
      <c r="P34" s="6"/>
      <c r="Q34" s="6"/>
      <c r="R34" s="6"/>
      <c r="S34" s="6"/>
      <c r="T34" s="6">
        <v>1</v>
      </c>
      <c r="U34" s="6"/>
      <c r="V34" s="6"/>
      <c r="W34" s="6"/>
      <c r="X34" s="6"/>
      <c r="Y34" s="6">
        <f t="shared" si="0"/>
        <v>4</v>
      </c>
    </row>
    <row r="35" s="1" customFormat="1" customHeight="1" spans="1:25">
      <c r="A35" s="5" t="s">
        <v>76</v>
      </c>
      <c r="B35" s="6">
        <v>1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>
        <v>1</v>
      </c>
      <c r="V35" s="6"/>
      <c r="W35" s="6"/>
      <c r="X35" s="6"/>
      <c r="Y35" s="6">
        <f t="shared" si="0"/>
        <v>2</v>
      </c>
    </row>
    <row r="36" s="1" customFormat="1" customHeight="1" spans="1:25">
      <c r="A36" s="5" t="s">
        <v>77</v>
      </c>
      <c r="B36" s="6">
        <v>1</v>
      </c>
      <c r="C36" s="6"/>
      <c r="D36" s="6"/>
      <c r="E36" s="6">
        <v>2</v>
      </c>
      <c r="F36" s="6"/>
      <c r="G36" s="6"/>
      <c r="H36" s="6">
        <v>1</v>
      </c>
      <c r="I36" s="6"/>
      <c r="J36" s="6"/>
      <c r="K36" s="6"/>
      <c r="L36" s="6">
        <v>1</v>
      </c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>
        <f t="shared" si="0"/>
        <v>5</v>
      </c>
    </row>
    <row r="37" s="1" customFormat="1" customHeight="1" spans="1:25">
      <c r="A37" s="4" t="s">
        <v>78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>
        <f t="shared" si="0"/>
        <v>0</v>
      </c>
    </row>
    <row r="38" s="1" customFormat="1" customHeight="1" spans="1:25">
      <c r="A38" s="7" t="s">
        <v>79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>
        <v>1</v>
      </c>
      <c r="U38" s="6"/>
      <c r="V38" s="6"/>
      <c r="W38" s="6"/>
      <c r="X38" s="6"/>
      <c r="Y38" s="6">
        <f t="shared" si="0"/>
        <v>1</v>
      </c>
    </row>
    <row r="39" s="1" customFormat="1" customHeight="1" spans="1:25">
      <c r="A39" s="7" t="s">
        <v>80</v>
      </c>
      <c r="B39" s="6"/>
      <c r="C39" s="6"/>
      <c r="D39" s="6"/>
      <c r="E39" s="6">
        <v>55</v>
      </c>
      <c r="F39" s="6"/>
      <c r="G39" s="6"/>
      <c r="H39" s="6">
        <v>7</v>
      </c>
      <c r="I39" s="6"/>
      <c r="J39" s="6">
        <v>2</v>
      </c>
      <c r="K39" s="6">
        <v>1</v>
      </c>
      <c r="L39" s="6"/>
      <c r="M39" s="6"/>
      <c r="N39" s="6"/>
      <c r="O39" s="6">
        <v>2</v>
      </c>
      <c r="P39" s="6"/>
      <c r="Q39" s="6"/>
      <c r="R39" s="6"/>
      <c r="S39" s="6"/>
      <c r="T39" s="6">
        <v>6</v>
      </c>
      <c r="U39" s="6">
        <v>1</v>
      </c>
      <c r="V39" s="6"/>
      <c r="W39" s="6"/>
      <c r="X39" s="6"/>
      <c r="Y39" s="6">
        <f t="shared" si="0"/>
        <v>74</v>
      </c>
    </row>
    <row r="40" s="1" customFormat="1" customHeight="1" spans="1:25">
      <c r="A40" s="7" t="s">
        <v>81</v>
      </c>
      <c r="B40" s="6"/>
      <c r="C40" s="6"/>
      <c r="D40" s="6"/>
      <c r="E40" s="6">
        <v>8</v>
      </c>
      <c r="F40" s="6"/>
      <c r="G40" s="6"/>
      <c r="H40" s="6">
        <v>1</v>
      </c>
      <c r="I40" s="6">
        <v>1</v>
      </c>
      <c r="J40" s="6"/>
      <c r="K40" s="6">
        <v>1</v>
      </c>
      <c r="L40" s="6"/>
      <c r="M40" s="6"/>
      <c r="N40" s="6"/>
      <c r="O40" s="6"/>
      <c r="P40" s="6"/>
      <c r="Q40" s="6"/>
      <c r="R40" s="6"/>
      <c r="S40" s="6"/>
      <c r="T40" s="6">
        <v>1</v>
      </c>
      <c r="U40" s="6"/>
      <c r="V40" s="6"/>
      <c r="W40" s="6"/>
      <c r="X40" s="6">
        <v>1</v>
      </c>
      <c r="Y40" s="6">
        <f t="shared" si="0"/>
        <v>13</v>
      </c>
    </row>
    <row r="41" s="1" customFormat="1" customHeight="1" spans="1:25">
      <c r="A41" s="7" t="s">
        <v>82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>
        <f t="shared" si="0"/>
        <v>0</v>
      </c>
    </row>
    <row r="42" s="1" customFormat="1" customHeight="1" spans="1:25">
      <c r="A42" s="7" t="s">
        <v>83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>
        <v>5</v>
      </c>
      <c r="U42" s="6"/>
      <c r="V42" s="6"/>
      <c r="W42" s="6"/>
      <c r="X42" s="6"/>
      <c r="Y42" s="6">
        <f t="shared" si="0"/>
        <v>5</v>
      </c>
    </row>
    <row r="43" s="1" customFormat="1" customHeight="1" spans="1:25">
      <c r="A43" s="7" t="s">
        <v>84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>
        <f t="shared" si="0"/>
        <v>0</v>
      </c>
    </row>
    <row r="44" s="1" customFormat="1" customHeight="1" spans="1:25">
      <c r="A44" s="7" t="s">
        <v>154</v>
      </c>
      <c r="B44" s="6"/>
      <c r="C44" s="6"/>
      <c r="D44" s="6"/>
      <c r="E44" s="6"/>
      <c r="F44" s="6"/>
      <c r="G44" s="6"/>
      <c r="H44" s="6"/>
      <c r="I44" s="6">
        <v>1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>
        <f t="shared" si="0"/>
        <v>1</v>
      </c>
    </row>
    <row r="45" s="1" customFormat="1" customHeight="1" spans="1:25">
      <c r="A45" s="7" t="s">
        <v>155</v>
      </c>
      <c r="B45" s="6"/>
      <c r="C45" s="6"/>
      <c r="D45" s="6"/>
      <c r="E45" s="6">
        <v>2</v>
      </c>
      <c r="F45" s="6"/>
      <c r="G45" s="6"/>
      <c r="H45" s="6"/>
      <c r="I45" s="6">
        <v>2</v>
      </c>
      <c r="J45" s="6"/>
      <c r="K45" s="6"/>
      <c r="L45" s="6"/>
      <c r="M45" s="6"/>
      <c r="N45" s="6"/>
      <c r="O45" s="6"/>
      <c r="P45" s="6">
        <v>2</v>
      </c>
      <c r="Q45" s="6">
        <v>1</v>
      </c>
      <c r="R45" s="6">
        <v>1</v>
      </c>
      <c r="S45" s="6"/>
      <c r="T45" s="6">
        <v>1</v>
      </c>
      <c r="U45" s="6"/>
      <c r="V45" s="6"/>
      <c r="W45" s="6"/>
      <c r="X45" s="6">
        <v>3</v>
      </c>
      <c r="Y45" s="6">
        <f t="shared" si="0"/>
        <v>12</v>
      </c>
    </row>
    <row r="46" s="1" customFormat="1" customHeight="1" spans="1:25">
      <c r="A46" s="7" t="s">
        <v>129</v>
      </c>
      <c r="B46" s="6"/>
      <c r="C46" s="6"/>
      <c r="D46" s="6"/>
      <c r="E46" s="6"/>
      <c r="F46" s="6"/>
      <c r="G46" s="6"/>
      <c r="H46" s="6"/>
      <c r="I46" s="6"/>
      <c r="J46" s="6">
        <v>1</v>
      </c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>
        <f t="shared" si="0"/>
        <v>1</v>
      </c>
    </row>
    <row r="47" s="1" customFormat="1" customHeight="1" spans="1:25">
      <c r="A47" s="7" t="s">
        <v>156</v>
      </c>
      <c r="B47" s="6">
        <v>1</v>
      </c>
      <c r="C47" s="6"/>
      <c r="D47" s="6"/>
      <c r="E47" s="6">
        <v>3</v>
      </c>
      <c r="F47" s="6"/>
      <c r="G47" s="6"/>
      <c r="H47" s="6">
        <v>1</v>
      </c>
      <c r="I47" s="6">
        <v>2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>
        <f t="shared" si="0"/>
        <v>7</v>
      </c>
    </row>
    <row r="48" s="1" customFormat="1" customHeight="1" spans="1:25">
      <c r="A48" s="5" t="s">
        <v>85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>
        <v>1</v>
      </c>
      <c r="U48" s="6"/>
      <c r="V48" s="6"/>
      <c r="W48" s="6"/>
      <c r="X48" s="6"/>
      <c r="Y48" s="6">
        <f t="shared" si="0"/>
        <v>1</v>
      </c>
    </row>
    <row r="49" s="1" customFormat="1" customHeight="1" spans="1:25">
      <c r="A49" s="5" t="s">
        <v>86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>
        <v>2</v>
      </c>
      <c r="R49" s="6"/>
      <c r="S49" s="6"/>
      <c r="T49" s="6"/>
      <c r="U49" s="6"/>
      <c r="V49" s="6"/>
      <c r="W49" s="6"/>
      <c r="X49" s="6"/>
      <c r="Y49" s="6">
        <f t="shared" si="0"/>
        <v>2</v>
      </c>
    </row>
    <row r="50" s="1" customFormat="1" customHeight="1" spans="1:25">
      <c r="A50" s="12" t="s">
        <v>157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>
        <v>1</v>
      </c>
      <c r="Q50" s="6">
        <v>2</v>
      </c>
      <c r="R50" s="6"/>
      <c r="S50" s="6"/>
      <c r="T50" s="6"/>
      <c r="U50" s="6"/>
      <c r="V50" s="6"/>
      <c r="W50" s="6"/>
      <c r="X50" s="6"/>
      <c r="Y50" s="6">
        <f t="shared" si="0"/>
        <v>3</v>
      </c>
    </row>
    <row r="51" s="1" customFormat="1" customHeight="1" spans="1:25">
      <c r="A51" s="12" t="s">
        <v>130</v>
      </c>
      <c r="B51" s="6"/>
      <c r="C51" s="6"/>
      <c r="D51" s="6"/>
      <c r="E51" s="6">
        <v>1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>
        <f t="shared" si="0"/>
        <v>1</v>
      </c>
    </row>
    <row r="52" s="1" customFormat="1" customHeight="1" spans="1:25">
      <c r="A52" s="5" t="s">
        <v>158</v>
      </c>
      <c r="B52" s="6"/>
      <c r="C52" s="6"/>
      <c r="D52" s="6"/>
      <c r="E52" s="6"/>
      <c r="F52" s="6"/>
      <c r="G52" s="6"/>
      <c r="H52" s="6"/>
      <c r="I52" s="6">
        <v>1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>
        <f t="shared" si="0"/>
        <v>1</v>
      </c>
    </row>
    <row r="53" s="1" customFormat="1" customHeight="1" spans="1:25">
      <c r="A53" s="5" t="s">
        <v>159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>
        <v>1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>
        <f t="shared" si="0"/>
        <v>1</v>
      </c>
    </row>
    <row r="54" s="1" customFormat="1" customHeight="1" spans="1:25">
      <c r="A54" s="5" t="s">
        <v>92</v>
      </c>
      <c r="B54" s="6">
        <v>4</v>
      </c>
      <c r="C54" s="6">
        <v>5</v>
      </c>
      <c r="D54" s="6">
        <v>11</v>
      </c>
      <c r="E54" s="6">
        <v>5</v>
      </c>
      <c r="F54" s="6">
        <v>6</v>
      </c>
      <c r="G54" s="6"/>
      <c r="H54" s="6">
        <v>8</v>
      </c>
      <c r="I54" s="6">
        <v>12</v>
      </c>
      <c r="J54" s="6">
        <v>1</v>
      </c>
      <c r="K54" s="6"/>
      <c r="L54" s="6">
        <v>1</v>
      </c>
      <c r="M54" s="6"/>
      <c r="N54" s="6"/>
      <c r="O54" s="6"/>
      <c r="P54" s="6"/>
      <c r="Q54" s="6"/>
      <c r="R54" s="6"/>
      <c r="S54" s="6">
        <v>1</v>
      </c>
      <c r="T54" s="6">
        <v>6</v>
      </c>
      <c r="U54" s="6">
        <v>8</v>
      </c>
      <c r="V54" s="6"/>
      <c r="W54" s="6"/>
      <c r="X54" s="6"/>
      <c r="Y54" s="6">
        <f t="shared" si="0"/>
        <v>68</v>
      </c>
    </row>
    <row r="55" s="1" customFormat="1" customHeight="1" spans="1:25">
      <c r="A55" s="4" t="s">
        <v>93</v>
      </c>
      <c r="B55" s="6">
        <f t="shared" ref="B55:X55" si="1">SUM(B6:B54)</f>
        <v>140</v>
      </c>
      <c r="C55" s="6">
        <f t="shared" si="1"/>
        <v>116</v>
      </c>
      <c r="D55" s="6">
        <f t="shared" si="1"/>
        <v>17</v>
      </c>
      <c r="E55" s="6">
        <f t="shared" si="1"/>
        <v>144</v>
      </c>
      <c r="F55" s="6">
        <f t="shared" si="1"/>
        <v>223</v>
      </c>
      <c r="G55" s="6">
        <f t="shared" si="1"/>
        <v>104</v>
      </c>
      <c r="H55" s="6">
        <f t="shared" si="1"/>
        <v>110</v>
      </c>
      <c r="I55" s="6">
        <f t="shared" si="1"/>
        <v>110</v>
      </c>
      <c r="J55" s="6">
        <f t="shared" si="1"/>
        <v>36</v>
      </c>
      <c r="K55" s="6">
        <f t="shared" si="1"/>
        <v>273</v>
      </c>
      <c r="L55" s="6">
        <f t="shared" si="1"/>
        <v>15</v>
      </c>
      <c r="M55" s="6">
        <f t="shared" si="1"/>
        <v>16</v>
      </c>
      <c r="N55" s="6">
        <f t="shared" si="1"/>
        <v>10</v>
      </c>
      <c r="O55" s="6">
        <f t="shared" si="1"/>
        <v>70</v>
      </c>
      <c r="P55" s="6">
        <f t="shared" si="1"/>
        <v>9</v>
      </c>
      <c r="Q55" s="6">
        <f t="shared" si="1"/>
        <v>16</v>
      </c>
      <c r="R55" s="6">
        <f t="shared" si="1"/>
        <v>24</v>
      </c>
      <c r="S55" s="6">
        <f t="shared" si="1"/>
        <v>95</v>
      </c>
      <c r="T55" s="6">
        <f t="shared" si="1"/>
        <v>49</v>
      </c>
      <c r="U55" s="6">
        <f t="shared" si="1"/>
        <v>285</v>
      </c>
      <c r="V55" s="6">
        <f t="shared" si="1"/>
        <v>14</v>
      </c>
      <c r="W55" s="6">
        <f t="shared" si="1"/>
        <v>24</v>
      </c>
      <c r="X55" s="6">
        <f t="shared" si="1"/>
        <v>11</v>
      </c>
      <c r="Y55" s="6">
        <f t="shared" si="0"/>
        <v>1911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Jiangjia</vt:lpstr>
      <vt:lpstr>Shanyawei</vt:lpstr>
      <vt:lpstr>Xianshengwan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yuans</dc:creator>
  <cp:lastModifiedBy>谈笑风生的sashimi</cp:lastModifiedBy>
  <dcterms:created xsi:type="dcterms:W3CDTF">2024-10-10T14:38:00Z</dcterms:created>
  <dcterms:modified xsi:type="dcterms:W3CDTF">2024-10-10T14:57:52Z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58443C53B3234E0D807A69602B3BB2AA_11</vt:lpwstr>
  </property>
  <property fmtid="{D5CDD505-2E9C-101B-9397-08002B2CF9AE}" pid="3" name="KSOProductBuildVer">
    <vt:lpwstr>2052-12.1.0.18276</vt:lpwstr>
  </property>
</Properties>
</file>