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15"/>
  <workbookPr/>
  <mc:AlternateContent xmlns:mc="http://schemas.openxmlformats.org/markup-compatibility/2006">
    <mc:Choice Requires="x15">
      <x15ac:absPath xmlns:x15ac="http://schemas.microsoft.com/office/spreadsheetml/2010/11/ac" url="https://universitytasmania-my.sharepoint.com/personal/kate_pratt_utas_edu_au/Documents/Thesis_Outputs_KPVP_Share/Tool paper/"/>
    </mc:Choice>
  </mc:AlternateContent>
  <xr:revisionPtr revIDLastSave="131" documentId="8_{FA1BF040-04DA-2E46-8ECE-9B185E901646}" xr6:coauthVersionLast="47" xr6:coauthVersionMax="47" xr10:uidLastSave="{DD388C73-BD80-4850-A31D-BA1812C13E55}"/>
  <bookViews>
    <workbookView xWindow="0" yWindow="0" windowWidth="28800" windowHeight="18000" xr2:uid="{5329781E-FAEC-6A44-B76F-56BA7E1AE96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1" l="1"/>
  <c r="O26" i="1"/>
  <c r="O25" i="1"/>
  <c r="O24" i="1"/>
  <c r="O23" i="1"/>
  <c r="O22" i="1"/>
  <c r="O18" i="1"/>
  <c r="O17" i="1"/>
  <c r="O16" i="1"/>
  <c r="O15" i="1"/>
  <c r="O14" i="1"/>
  <c r="O9" i="1"/>
  <c r="N30" i="1"/>
  <c r="M30" i="1"/>
  <c r="L30" i="1"/>
  <c r="K30" i="1"/>
  <c r="J30" i="1"/>
  <c r="I30" i="1"/>
  <c r="H30" i="1"/>
  <c r="G30" i="1"/>
  <c r="E30" i="1"/>
  <c r="D30" i="1"/>
  <c r="O29" i="1"/>
  <c r="O28" i="1"/>
  <c r="O27" i="1"/>
  <c r="O21" i="1"/>
  <c r="O20" i="1"/>
  <c r="O19" i="1"/>
  <c r="O13" i="1"/>
  <c r="O12" i="1"/>
  <c r="O11" i="1"/>
  <c r="O10" i="1"/>
  <c r="F30" i="1" l="1"/>
</calcChain>
</file>

<file path=xl/sharedStrings.xml><?xml version="1.0" encoding="utf-8"?>
<sst xmlns="http://schemas.openxmlformats.org/spreadsheetml/2006/main" count="63" uniqueCount="45">
  <si>
    <t>&lt;/=0</t>
  </si>
  <si>
    <t>None</t>
  </si>
  <si>
    <t>&gt;0-25</t>
  </si>
  <si>
    <t>low</t>
  </si>
  <si>
    <t>&gt;25-50</t>
  </si>
  <si>
    <t>fair</t>
  </si>
  <si>
    <t>&gt;50-75</t>
  </si>
  <si>
    <t>moderate</t>
  </si>
  <si>
    <t>&gt;75</t>
  </si>
  <si>
    <t>high</t>
  </si>
  <si>
    <t>Online</t>
  </si>
  <si>
    <t>Education/outreach</t>
  </si>
  <si>
    <t>Signage</t>
  </si>
  <si>
    <t>access</t>
  </si>
  <si>
    <t>accessibility</t>
  </si>
  <si>
    <t>safety/security</t>
  </si>
  <si>
    <t>aesthetics</t>
  </si>
  <si>
    <t>paths/trails</t>
  </si>
  <si>
    <t>facilities/ammenities</t>
  </si>
  <si>
    <t>first nations</t>
  </si>
  <si>
    <t>natural features</t>
  </si>
  <si>
    <t>ld</t>
  </si>
  <si>
    <t>ml</t>
  </si>
  <si>
    <t>sth</t>
  </si>
  <si>
    <t>sw</t>
  </si>
  <si>
    <t>hl</t>
  </si>
  <si>
    <t>sbr</t>
  </si>
  <si>
    <t>bl</t>
  </si>
  <si>
    <t>lb</t>
  </si>
  <si>
    <t>gl</t>
  </si>
  <si>
    <t>tw</t>
  </si>
  <si>
    <t>sl</t>
  </si>
  <si>
    <t>mb</t>
  </si>
  <si>
    <t>dr</t>
  </si>
  <si>
    <t>br</t>
  </si>
  <si>
    <t>mc</t>
  </si>
  <si>
    <t>lp</t>
  </si>
  <si>
    <t>pl</t>
  </si>
  <si>
    <t>db</t>
  </si>
  <si>
    <t>kw</t>
  </si>
  <si>
    <t>average</t>
  </si>
  <si>
    <t>Low</t>
  </si>
  <si>
    <t>Fair</t>
  </si>
  <si>
    <t>Moderate</t>
  </si>
  <si>
    <t>High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</si>
</sst>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ptos Narrow"/>
      <family val="2"/>
      <scheme val="minor"/>
    </font>
    <font>
      <sz val="11"/>
      <color theme="1"/>
      <name val="Aptos"/>
    </font>
    <font>
      <sz val="12"/>
      <color theme="1"/>
      <name val="Aptos Narrow"/>
      <scheme val="minor"/>
    </font>
    <font>
      <b/>
      <sz val="12"/>
      <color theme="1"/>
      <name val="Aptos Narrow"/>
      <scheme val="minor"/>
    </font>
    <font>
      <sz val="12"/>
      <color rgb="FFFF0000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" fontId="0" fillId="0" borderId="0" xfId="0" applyNumberFormat="1"/>
    <xf numFmtId="0" fontId="2" fillId="2" borderId="0" xfId="0" applyFont="1" applyFill="1" applyBorder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 vertical="center"/>
    </xf>
    <xf numFmtId="0" fontId="3" fillId="2" borderId="1" xfId="0" applyFont="1" applyFill="1" applyBorder="1"/>
    <xf numFmtId="0" fontId="0" fillId="2" borderId="1" xfId="0" applyFill="1" applyBorder="1"/>
    <xf numFmtId="0" fontId="2" fillId="0" borderId="2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6" xfId="0" applyFont="1" applyBorder="1" applyAlignment="1">
      <alignment horizontal="center" vertical="center"/>
    </xf>
    <xf numFmtId="0" fontId="2" fillId="2" borderId="5" xfId="0" applyFont="1" applyFill="1" applyBorder="1"/>
    <xf numFmtId="0" fontId="0" fillId="2" borderId="5" xfId="0" applyFill="1" applyBorder="1"/>
    <xf numFmtId="0" fontId="0" fillId="0" borderId="6" xfId="0" applyBorder="1"/>
    <xf numFmtId="0" fontId="0" fillId="0" borderId="5" xfId="0" applyBorder="1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0" xfId="0" applyBorder="1"/>
    <xf numFmtId="0" fontId="2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CC9E6-7F40-EE43-8A32-9028626A50D6}">
  <dimension ref="A1:S64"/>
  <sheetViews>
    <sheetView tabSelected="1" zoomScale="110" zoomScaleNormal="110" workbookViewId="0">
      <selection activeCell="R7" sqref="R7"/>
    </sheetView>
  </sheetViews>
  <sheetFormatPr defaultColWidth="11" defaultRowHeight="15.95"/>
  <cols>
    <col min="5" max="5" width="17.5" bestFit="1" customWidth="1"/>
    <col min="9" max="9" width="13.125" bestFit="1" customWidth="1"/>
    <col min="12" max="12" width="18.5" bestFit="1" customWidth="1"/>
    <col min="14" max="14" width="14" bestFit="1" customWidth="1"/>
  </cols>
  <sheetData>
    <row r="1" spans="1:17" ht="15.75">
      <c r="A1" s="21"/>
      <c r="B1" s="22"/>
      <c r="C1" s="22"/>
      <c r="D1" s="22"/>
      <c r="E1" s="22"/>
      <c r="F1" s="22"/>
      <c r="G1" s="23"/>
      <c r="H1" s="22"/>
      <c r="I1" s="22"/>
      <c r="J1" s="22"/>
      <c r="K1" s="22"/>
      <c r="L1" s="22"/>
      <c r="M1" s="22"/>
      <c r="N1" s="22"/>
      <c r="O1" s="22"/>
      <c r="P1" s="24"/>
    </row>
    <row r="2" spans="1:17" ht="15.75">
      <c r="A2" s="25"/>
      <c r="B2" s="8" t="s">
        <v>0</v>
      </c>
      <c r="C2" s="8" t="s">
        <v>1</v>
      </c>
      <c r="D2" s="8"/>
      <c r="E2" s="8"/>
      <c r="F2" s="8"/>
      <c r="G2" s="9"/>
      <c r="H2" s="9"/>
      <c r="I2" s="8"/>
      <c r="J2" s="10"/>
      <c r="K2" s="8"/>
      <c r="L2" s="9"/>
      <c r="M2" s="9"/>
      <c r="N2" s="8"/>
      <c r="O2" s="9"/>
      <c r="P2" s="26"/>
      <c r="Q2" s="1"/>
    </row>
    <row r="3" spans="1:17" ht="15.75">
      <c r="A3" s="25"/>
      <c r="B3" s="8" t="s">
        <v>2</v>
      </c>
      <c r="C3" s="8" t="s">
        <v>3</v>
      </c>
      <c r="D3" s="8"/>
      <c r="E3" s="8"/>
      <c r="F3" s="8"/>
      <c r="G3" s="9"/>
      <c r="H3" s="9"/>
      <c r="I3" s="8"/>
      <c r="J3" s="10"/>
      <c r="K3" s="8"/>
      <c r="L3" s="9"/>
      <c r="M3" s="9"/>
      <c r="N3" s="8"/>
      <c r="O3" s="9"/>
      <c r="P3" s="26"/>
      <c r="Q3" s="1"/>
    </row>
    <row r="4" spans="1:17" ht="15.75">
      <c r="A4" s="25"/>
      <c r="B4" s="8" t="s">
        <v>4</v>
      </c>
      <c r="C4" s="8" t="s">
        <v>5</v>
      </c>
      <c r="D4" s="8"/>
      <c r="E4" s="8"/>
      <c r="F4" s="8"/>
      <c r="G4" s="9"/>
      <c r="H4" s="9"/>
      <c r="I4" s="8"/>
      <c r="J4" s="10"/>
      <c r="K4" s="8"/>
      <c r="L4" s="9"/>
      <c r="M4" s="9"/>
      <c r="N4" s="8"/>
      <c r="O4" s="9"/>
      <c r="P4" s="27"/>
      <c r="Q4" s="1"/>
    </row>
    <row r="5" spans="1:17" ht="15.75">
      <c r="A5" s="25"/>
      <c r="B5" s="8" t="s">
        <v>6</v>
      </c>
      <c r="C5" s="8" t="s">
        <v>7</v>
      </c>
      <c r="D5" s="8"/>
      <c r="E5" s="8"/>
      <c r="F5" s="8"/>
      <c r="G5" s="9"/>
      <c r="H5" s="9"/>
      <c r="I5" s="8"/>
      <c r="J5" s="10"/>
      <c r="K5" s="8"/>
      <c r="L5" s="9"/>
      <c r="M5" s="9"/>
      <c r="N5" s="8"/>
      <c r="O5" s="9"/>
      <c r="P5" s="27"/>
      <c r="Q5" s="1"/>
    </row>
    <row r="6" spans="1:17" ht="15.75">
      <c r="A6" s="25"/>
      <c r="B6" s="8" t="s">
        <v>8</v>
      </c>
      <c r="C6" s="8" t="s">
        <v>9</v>
      </c>
      <c r="D6" s="8"/>
      <c r="E6" s="8"/>
      <c r="F6" s="8"/>
      <c r="G6" s="9"/>
      <c r="H6" s="11"/>
      <c r="I6" s="8"/>
      <c r="J6" s="10"/>
      <c r="K6" s="8"/>
      <c r="L6" s="9"/>
      <c r="M6" s="9"/>
      <c r="N6" s="8"/>
      <c r="O6" s="9"/>
      <c r="P6" s="27"/>
      <c r="Q6" s="1"/>
    </row>
    <row r="7" spans="1:17" ht="15.75">
      <c r="A7" s="28"/>
      <c r="B7" s="12"/>
      <c r="C7" s="12"/>
      <c r="D7" s="12"/>
      <c r="E7" s="12"/>
      <c r="F7" s="12"/>
      <c r="G7" s="13"/>
      <c r="H7" s="12"/>
      <c r="I7" s="12"/>
      <c r="J7" s="14"/>
      <c r="K7" s="12"/>
      <c r="L7" s="13"/>
      <c r="M7" s="13"/>
      <c r="N7" s="12"/>
      <c r="O7" s="13"/>
      <c r="P7" s="27"/>
      <c r="Q7" s="1"/>
    </row>
    <row r="8" spans="1:17" ht="15.75">
      <c r="A8" s="28"/>
      <c r="B8" s="12"/>
      <c r="C8" s="12"/>
      <c r="D8" s="12" t="s">
        <v>10</v>
      </c>
      <c r="E8" s="12" t="s">
        <v>11</v>
      </c>
      <c r="F8" s="12" t="s">
        <v>12</v>
      </c>
      <c r="G8" s="15" t="s">
        <v>13</v>
      </c>
      <c r="H8" s="12" t="s">
        <v>14</v>
      </c>
      <c r="I8" s="12" t="s">
        <v>15</v>
      </c>
      <c r="J8" s="14" t="s">
        <v>16</v>
      </c>
      <c r="K8" s="12" t="s">
        <v>17</v>
      </c>
      <c r="L8" s="13" t="s">
        <v>18</v>
      </c>
      <c r="M8" s="13" t="s">
        <v>19</v>
      </c>
      <c r="N8" s="12" t="s">
        <v>20</v>
      </c>
      <c r="O8" s="13"/>
      <c r="P8" s="26"/>
      <c r="Q8" s="1"/>
    </row>
    <row r="9" spans="1:17" ht="15.75">
      <c r="A9" s="28"/>
      <c r="B9" s="12"/>
      <c r="C9" s="12" t="s">
        <v>21</v>
      </c>
      <c r="D9" s="12">
        <v>50</v>
      </c>
      <c r="E9" s="16">
        <v>0</v>
      </c>
      <c r="F9" s="17">
        <v>66.666666666666657</v>
      </c>
      <c r="G9" s="16">
        <v>73</v>
      </c>
      <c r="H9" s="16">
        <v>44</v>
      </c>
      <c r="I9" s="16">
        <v>79</v>
      </c>
      <c r="J9" s="18">
        <v>86</v>
      </c>
      <c r="K9" s="16">
        <v>100</v>
      </c>
      <c r="L9" s="18">
        <v>79</v>
      </c>
      <c r="M9" s="16">
        <v>0</v>
      </c>
      <c r="N9" s="16">
        <v>58</v>
      </c>
      <c r="O9" s="12">
        <f>AVERAGE(D9:N9)</f>
        <v>57.787878787878782</v>
      </c>
      <c r="P9" s="26"/>
      <c r="Q9" s="1"/>
    </row>
    <row r="10" spans="1:17" ht="15.75">
      <c r="A10" s="28"/>
      <c r="B10" s="12"/>
      <c r="C10" s="12" t="s">
        <v>22</v>
      </c>
      <c r="D10" s="12">
        <v>13</v>
      </c>
      <c r="E10" s="16">
        <v>16</v>
      </c>
      <c r="F10" s="17">
        <v>38.888888888888893</v>
      </c>
      <c r="G10" s="16">
        <v>55</v>
      </c>
      <c r="H10" s="16">
        <v>0</v>
      </c>
      <c r="I10" s="16">
        <v>60</v>
      </c>
      <c r="J10" s="18">
        <v>29</v>
      </c>
      <c r="K10" s="16">
        <v>17</v>
      </c>
      <c r="L10" s="18">
        <v>14</v>
      </c>
      <c r="M10" s="16">
        <v>0</v>
      </c>
      <c r="N10" s="16">
        <v>0</v>
      </c>
      <c r="O10" s="12">
        <f t="shared" ref="O10:O29" si="0">AVERAGE(D10:N10)</f>
        <v>22.08080808080808</v>
      </c>
      <c r="P10" s="26"/>
      <c r="Q10" s="1"/>
    </row>
    <row r="11" spans="1:17" ht="15.75">
      <c r="A11" s="28"/>
      <c r="B11" s="12"/>
      <c r="C11" s="12" t="s">
        <v>23</v>
      </c>
      <c r="D11" s="12">
        <v>0</v>
      </c>
      <c r="E11" s="16">
        <v>0</v>
      </c>
      <c r="F11" s="17">
        <v>11.111111111111111</v>
      </c>
      <c r="G11" s="16">
        <v>55</v>
      </c>
      <c r="H11" s="16">
        <v>38</v>
      </c>
      <c r="I11" s="16">
        <v>71</v>
      </c>
      <c r="J11" s="18">
        <v>43</v>
      </c>
      <c r="K11" s="16">
        <v>25</v>
      </c>
      <c r="L11" s="18">
        <v>57</v>
      </c>
      <c r="M11" s="16">
        <v>0</v>
      </c>
      <c r="N11" s="16">
        <v>16</v>
      </c>
      <c r="O11" s="12">
        <f t="shared" si="0"/>
        <v>28.737373737373733</v>
      </c>
      <c r="P11" s="26"/>
      <c r="Q11" s="1"/>
    </row>
    <row r="12" spans="1:17" ht="15.75">
      <c r="A12" s="28"/>
      <c r="B12" s="12"/>
      <c r="C12" s="12" t="s">
        <v>24</v>
      </c>
      <c r="D12" s="12">
        <v>50</v>
      </c>
      <c r="E12" s="16">
        <v>17</v>
      </c>
      <c r="F12" s="17">
        <v>55.555555555555557</v>
      </c>
      <c r="G12" s="16">
        <v>25</v>
      </c>
      <c r="H12" s="16">
        <v>0</v>
      </c>
      <c r="I12" s="16">
        <v>42</v>
      </c>
      <c r="J12" s="18">
        <v>43</v>
      </c>
      <c r="K12" s="16">
        <v>17</v>
      </c>
      <c r="L12" s="18">
        <v>0</v>
      </c>
      <c r="M12" s="16">
        <v>0</v>
      </c>
      <c r="N12" s="16">
        <v>100</v>
      </c>
      <c r="O12" s="12">
        <f t="shared" si="0"/>
        <v>31.777777777777775</v>
      </c>
      <c r="P12" s="26"/>
      <c r="Q12" s="1"/>
    </row>
    <row r="13" spans="1:17" ht="15.75">
      <c r="A13" s="28"/>
      <c r="B13" s="12"/>
      <c r="C13" s="12" t="s">
        <v>25</v>
      </c>
      <c r="D13" s="12">
        <v>50</v>
      </c>
      <c r="E13" s="16">
        <v>0</v>
      </c>
      <c r="F13" s="17">
        <v>22.222222222222221</v>
      </c>
      <c r="G13" s="16">
        <v>55</v>
      </c>
      <c r="H13" s="16">
        <v>38</v>
      </c>
      <c r="I13" s="16">
        <v>92</v>
      </c>
      <c r="J13" s="16">
        <v>14</v>
      </c>
      <c r="K13" s="16">
        <v>30</v>
      </c>
      <c r="L13" s="16">
        <v>21</v>
      </c>
      <c r="M13" s="16">
        <v>0</v>
      </c>
      <c r="N13" s="16">
        <v>17</v>
      </c>
      <c r="O13" s="12">
        <f t="shared" si="0"/>
        <v>30.838383838383837</v>
      </c>
      <c r="P13" s="26"/>
      <c r="Q13" s="1"/>
    </row>
    <row r="14" spans="1:17" ht="15.75">
      <c r="A14" s="28"/>
      <c r="B14" s="12"/>
      <c r="C14" s="12" t="s">
        <v>26</v>
      </c>
      <c r="D14" s="12">
        <v>0</v>
      </c>
      <c r="E14" s="16">
        <v>0</v>
      </c>
      <c r="F14" s="17">
        <v>11</v>
      </c>
      <c r="G14" s="16">
        <v>63</v>
      </c>
      <c r="H14" s="16">
        <v>33</v>
      </c>
      <c r="I14" s="16">
        <v>67</v>
      </c>
      <c r="J14" s="16">
        <v>57</v>
      </c>
      <c r="K14" s="16">
        <v>0</v>
      </c>
      <c r="L14" s="16">
        <v>50</v>
      </c>
      <c r="M14" s="16">
        <v>0</v>
      </c>
      <c r="N14" s="16">
        <v>0</v>
      </c>
      <c r="O14" s="12">
        <f t="shared" si="0"/>
        <v>25.545454545454547</v>
      </c>
      <c r="P14" s="26"/>
      <c r="Q14" s="1"/>
    </row>
    <row r="15" spans="1:17" ht="15.75">
      <c r="A15" s="28"/>
      <c r="B15" s="12"/>
      <c r="C15" s="12" t="s">
        <v>27</v>
      </c>
      <c r="D15" s="12">
        <v>13</v>
      </c>
      <c r="E15" s="16">
        <v>0</v>
      </c>
      <c r="F15" s="17">
        <v>55.555555555555557</v>
      </c>
      <c r="G15" s="16">
        <v>59</v>
      </c>
      <c r="H15" s="16">
        <v>0</v>
      </c>
      <c r="I15" s="16">
        <v>100</v>
      </c>
      <c r="J15" s="16">
        <v>71</v>
      </c>
      <c r="K15" s="16">
        <v>0</v>
      </c>
      <c r="L15" s="16">
        <v>21</v>
      </c>
      <c r="M15" s="16">
        <v>0</v>
      </c>
      <c r="N15" s="16">
        <v>50</v>
      </c>
      <c r="O15" s="12">
        <f t="shared" si="0"/>
        <v>33.595959595959592</v>
      </c>
      <c r="P15" s="26"/>
      <c r="Q15" s="1"/>
    </row>
    <row r="16" spans="1:17" ht="15.75">
      <c r="A16" s="28"/>
      <c r="B16" s="12"/>
      <c r="C16" s="12" t="s">
        <v>28</v>
      </c>
      <c r="D16" s="12">
        <v>0</v>
      </c>
      <c r="E16" s="16">
        <v>0</v>
      </c>
      <c r="F16" s="17">
        <f>(1/9)*100</f>
        <v>11.111111111111111</v>
      </c>
      <c r="G16" s="16">
        <v>75</v>
      </c>
      <c r="H16" s="16">
        <v>0</v>
      </c>
      <c r="I16" s="16">
        <v>75</v>
      </c>
      <c r="J16" s="16">
        <v>14</v>
      </c>
      <c r="K16" s="16">
        <v>0</v>
      </c>
      <c r="L16" s="16">
        <v>7</v>
      </c>
      <c r="M16" s="16">
        <v>0</v>
      </c>
      <c r="N16" s="16">
        <v>17</v>
      </c>
      <c r="O16" s="12">
        <f t="shared" si="0"/>
        <v>18.1010101010101</v>
      </c>
      <c r="P16" s="26"/>
      <c r="Q16" s="1"/>
    </row>
    <row r="17" spans="1:17" ht="15.75">
      <c r="A17" s="28"/>
      <c r="B17" s="12"/>
      <c r="C17" s="12" t="s">
        <v>29</v>
      </c>
      <c r="D17" s="12">
        <v>0</v>
      </c>
      <c r="E17" s="16">
        <v>0</v>
      </c>
      <c r="F17" s="17">
        <v>22.222222222222221</v>
      </c>
      <c r="G17" s="16">
        <v>88</v>
      </c>
      <c r="H17" s="18">
        <v>0</v>
      </c>
      <c r="I17" s="16">
        <v>100</v>
      </c>
      <c r="J17" s="16">
        <v>29</v>
      </c>
      <c r="K17" s="16">
        <v>17</v>
      </c>
      <c r="L17" s="16">
        <v>18</v>
      </c>
      <c r="M17" s="16">
        <v>0</v>
      </c>
      <c r="N17" s="16">
        <v>50</v>
      </c>
      <c r="O17" s="12">
        <f t="shared" si="0"/>
        <v>29.474747474747474</v>
      </c>
      <c r="P17" s="26"/>
      <c r="Q17" s="2"/>
    </row>
    <row r="18" spans="1:17" ht="15.75">
      <c r="A18" s="28"/>
      <c r="B18" s="12"/>
      <c r="C18" s="12" t="s">
        <v>21</v>
      </c>
      <c r="D18" s="12">
        <v>13</v>
      </c>
      <c r="E18" s="16">
        <v>0</v>
      </c>
      <c r="F18" s="17">
        <v>33.333333333333329</v>
      </c>
      <c r="G18" s="16">
        <v>75</v>
      </c>
      <c r="H18" s="18">
        <v>0</v>
      </c>
      <c r="I18" s="16">
        <v>92</v>
      </c>
      <c r="J18" s="16">
        <v>57</v>
      </c>
      <c r="K18" s="16">
        <v>83</v>
      </c>
      <c r="L18" s="16">
        <v>79</v>
      </c>
      <c r="M18" s="16">
        <v>0</v>
      </c>
      <c r="N18" s="16">
        <v>0</v>
      </c>
      <c r="O18" s="12">
        <f t="shared" si="0"/>
        <v>39.303030303030305</v>
      </c>
      <c r="P18" s="26"/>
    </row>
    <row r="19" spans="1:17" ht="15.75">
      <c r="A19" s="28"/>
      <c r="B19" s="12"/>
      <c r="C19" s="12" t="s">
        <v>30</v>
      </c>
      <c r="D19" s="12">
        <v>63</v>
      </c>
      <c r="E19" s="16">
        <v>83</v>
      </c>
      <c r="F19" s="17">
        <v>100</v>
      </c>
      <c r="G19" s="16">
        <v>88</v>
      </c>
      <c r="H19" s="18">
        <v>75</v>
      </c>
      <c r="I19" s="16">
        <v>92</v>
      </c>
      <c r="J19" s="16">
        <v>86</v>
      </c>
      <c r="K19" s="16">
        <v>67</v>
      </c>
      <c r="L19" s="16">
        <v>64</v>
      </c>
      <c r="M19" s="18">
        <v>50</v>
      </c>
      <c r="N19" s="16">
        <v>83</v>
      </c>
      <c r="O19" s="12">
        <f t="shared" si="0"/>
        <v>77.36363636363636</v>
      </c>
      <c r="P19" s="26"/>
    </row>
    <row r="20" spans="1:17" s="36" customFormat="1" ht="15.75">
      <c r="A20" s="28"/>
      <c r="B20" s="12"/>
      <c r="C20" s="12" t="s">
        <v>27</v>
      </c>
      <c r="D20" s="12">
        <v>0</v>
      </c>
      <c r="E20" s="16">
        <v>0</v>
      </c>
      <c r="F20" s="17">
        <v>55.555555555555557</v>
      </c>
      <c r="G20" s="16">
        <v>55</v>
      </c>
      <c r="H20" s="18">
        <v>0</v>
      </c>
      <c r="I20" s="16">
        <v>50</v>
      </c>
      <c r="J20" s="16">
        <v>43</v>
      </c>
      <c r="K20" s="18">
        <v>0</v>
      </c>
      <c r="L20" s="16">
        <v>14</v>
      </c>
      <c r="M20" s="18">
        <v>0</v>
      </c>
      <c r="N20" s="16">
        <v>17</v>
      </c>
      <c r="O20" s="12">
        <f t="shared" si="0"/>
        <v>21.323232323232322</v>
      </c>
      <c r="P20" s="8"/>
    </row>
    <row r="21" spans="1:17" s="32" customFormat="1" ht="15.75">
      <c r="A21" s="28"/>
      <c r="B21" s="12"/>
      <c r="C21" s="12" t="s">
        <v>31</v>
      </c>
      <c r="D21" s="12">
        <v>50</v>
      </c>
      <c r="E21" s="16">
        <v>83</v>
      </c>
      <c r="F21" s="17">
        <v>88.888888888888886</v>
      </c>
      <c r="G21" s="16">
        <v>55</v>
      </c>
      <c r="H21" s="18">
        <v>29</v>
      </c>
      <c r="I21" s="16">
        <v>92</v>
      </c>
      <c r="J21" s="16">
        <v>57</v>
      </c>
      <c r="K21" s="18">
        <v>67</v>
      </c>
      <c r="L21" s="16">
        <v>79</v>
      </c>
      <c r="M21" s="18">
        <v>0</v>
      </c>
      <c r="N21" s="16">
        <v>67</v>
      </c>
      <c r="O21" s="12">
        <f t="shared" si="0"/>
        <v>60.717171717171716</v>
      </c>
      <c r="P21" s="8"/>
    </row>
    <row r="22" spans="1:17" s="20" customFormat="1" ht="15.75">
      <c r="A22" s="28"/>
      <c r="B22" s="12"/>
      <c r="C22" s="12" t="s">
        <v>32</v>
      </c>
      <c r="D22" s="12">
        <v>0</v>
      </c>
      <c r="E22" s="16">
        <v>0</v>
      </c>
      <c r="F22" s="17">
        <v>11.111111111111111</v>
      </c>
      <c r="G22" s="16">
        <v>64</v>
      </c>
      <c r="H22" s="18">
        <v>63</v>
      </c>
      <c r="I22" s="16">
        <v>58</v>
      </c>
      <c r="J22" s="16">
        <v>50</v>
      </c>
      <c r="K22" s="18">
        <v>50</v>
      </c>
      <c r="L22" s="16">
        <v>7</v>
      </c>
      <c r="M22" s="18">
        <v>0</v>
      </c>
      <c r="N22" s="16">
        <v>50</v>
      </c>
      <c r="O22" s="12">
        <f t="shared" si="0"/>
        <v>32.101010101010097</v>
      </c>
      <c r="P22" s="12"/>
    </row>
    <row r="23" spans="1:17" s="34" customFormat="1" ht="15.75">
      <c r="A23" s="28"/>
      <c r="B23" s="12"/>
      <c r="C23" s="12" t="s">
        <v>33</v>
      </c>
      <c r="D23" s="12">
        <v>50</v>
      </c>
      <c r="E23" s="16">
        <v>0</v>
      </c>
      <c r="F23" s="17">
        <v>44.444444444444443</v>
      </c>
      <c r="G23" s="16">
        <v>55</v>
      </c>
      <c r="H23" s="18">
        <v>69</v>
      </c>
      <c r="I23" s="16">
        <v>58</v>
      </c>
      <c r="J23" s="16">
        <v>57</v>
      </c>
      <c r="K23" s="18">
        <v>67</v>
      </c>
      <c r="L23" s="16">
        <v>43</v>
      </c>
      <c r="M23" s="18">
        <v>0</v>
      </c>
      <c r="N23" s="16">
        <v>67</v>
      </c>
      <c r="O23" s="12">
        <f t="shared" si="0"/>
        <v>46.404040404040408</v>
      </c>
      <c r="P23" s="8"/>
    </row>
    <row r="24" spans="1:17" ht="15.75">
      <c r="A24" s="28"/>
      <c r="B24" s="12"/>
      <c r="C24" s="12" t="s">
        <v>34</v>
      </c>
      <c r="D24" s="12">
        <v>13</v>
      </c>
      <c r="E24" s="16">
        <v>0</v>
      </c>
      <c r="F24" s="17">
        <v>22.222222222222221</v>
      </c>
      <c r="G24" s="16">
        <v>36</v>
      </c>
      <c r="H24" s="18">
        <v>0</v>
      </c>
      <c r="I24" s="16">
        <v>75</v>
      </c>
      <c r="J24" s="16">
        <v>0</v>
      </c>
      <c r="K24" s="18">
        <v>0</v>
      </c>
      <c r="L24" s="16">
        <v>14</v>
      </c>
      <c r="M24" s="18">
        <v>0</v>
      </c>
      <c r="N24" s="16">
        <v>0</v>
      </c>
      <c r="O24" s="12">
        <f t="shared" si="0"/>
        <v>14.565656565656566</v>
      </c>
      <c r="P24" s="26"/>
    </row>
    <row r="25" spans="1:17" ht="15.75">
      <c r="A25" s="28"/>
      <c r="B25" s="12"/>
      <c r="C25" s="12" t="s">
        <v>35</v>
      </c>
      <c r="D25" s="12">
        <v>13</v>
      </c>
      <c r="E25" s="16">
        <v>0</v>
      </c>
      <c r="F25" s="17">
        <v>44.444444444444443</v>
      </c>
      <c r="G25" s="16">
        <v>55</v>
      </c>
      <c r="H25" s="18">
        <v>0</v>
      </c>
      <c r="I25" s="16">
        <v>100</v>
      </c>
      <c r="J25" s="16">
        <v>71</v>
      </c>
      <c r="K25" s="18">
        <v>0</v>
      </c>
      <c r="L25" s="16">
        <v>57</v>
      </c>
      <c r="M25" s="18">
        <v>0</v>
      </c>
      <c r="N25" s="16">
        <v>0</v>
      </c>
      <c r="O25" s="12">
        <f t="shared" si="0"/>
        <v>30.949494949494952</v>
      </c>
      <c r="P25" s="26"/>
    </row>
    <row r="26" spans="1:17" ht="15.75">
      <c r="A26" s="28"/>
      <c r="B26" s="12"/>
      <c r="C26" s="12" t="s">
        <v>36</v>
      </c>
      <c r="D26" s="12">
        <v>13</v>
      </c>
      <c r="E26" s="16">
        <v>0</v>
      </c>
      <c r="F26" s="17">
        <v>55.555555555555557</v>
      </c>
      <c r="G26" s="16">
        <v>55</v>
      </c>
      <c r="H26" s="18">
        <v>17</v>
      </c>
      <c r="I26" s="16">
        <v>100</v>
      </c>
      <c r="J26" s="16">
        <v>43</v>
      </c>
      <c r="K26" s="18">
        <v>0</v>
      </c>
      <c r="L26" s="16">
        <v>29</v>
      </c>
      <c r="M26" s="18">
        <v>0</v>
      </c>
      <c r="N26" s="16">
        <v>33</v>
      </c>
      <c r="O26" s="12">
        <f t="shared" si="0"/>
        <v>31.414141414141412</v>
      </c>
      <c r="P26" s="26"/>
    </row>
    <row r="27" spans="1:17" ht="15.75">
      <c r="A27" s="28"/>
      <c r="B27" s="12"/>
      <c r="C27" s="12" t="s">
        <v>37</v>
      </c>
      <c r="D27" s="12">
        <v>13</v>
      </c>
      <c r="E27" s="16">
        <v>0</v>
      </c>
      <c r="F27" s="17">
        <v>44.444444444444443</v>
      </c>
      <c r="G27" s="16">
        <v>55</v>
      </c>
      <c r="H27" s="18">
        <v>8</v>
      </c>
      <c r="I27" s="16">
        <v>92</v>
      </c>
      <c r="J27" s="16">
        <v>29</v>
      </c>
      <c r="K27" s="18">
        <v>0</v>
      </c>
      <c r="L27" s="16">
        <v>29</v>
      </c>
      <c r="M27" s="16">
        <v>0</v>
      </c>
      <c r="N27" s="16">
        <v>33</v>
      </c>
      <c r="O27" s="12">
        <f t="shared" si="0"/>
        <v>27.585858585858588</v>
      </c>
      <c r="P27" s="26"/>
    </row>
    <row r="28" spans="1:17" ht="15.75">
      <c r="A28" s="28"/>
      <c r="B28" s="12"/>
      <c r="C28" s="12" t="s">
        <v>38</v>
      </c>
      <c r="D28" s="12">
        <v>0</v>
      </c>
      <c r="E28" s="16">
        <v>0</v>
      </c>
      <c r="F28" s="17">
        <v>33.333333333333329</v>
      </c>
      <c r="G28" s="16">
        <v>75</v>
      </c>
      <c r="H28" s="18">
        <v>0</v>
      </c>
      <c r="I28" s="16">
        <v>58</v>
      </c>
      <c r="J28" s="16">
        <v>29</v>
      </c>
      <c r="K28" s="18">
        <v>0</v>
      </c>
      <c r="L28" s="16">
        <v>14</v>
      </c>
      <c r="M28" s="16">
        <v>0</v>
      </c>
      <c r="N28" s="16">
        <v>0</v>
      </c>
      <c r="O28" s="12">
        <f t="shared" si="0"/>
        <v>19.030303030303028</v>
      </c>
      <c r="P28" s="26"/>
    </row>
    <row r="29" spans="1:17" ht="15.75">
      <c r="A29" s="28"/>
      <c r="B29" s="12"/>
      <c r="C29" s="12" t="s">
        <v>39</v>
      </c>
      <c r="D29" s="12">
        <v>13</v>
      </c>
      <c r="E29" s="16">
        <v>0</v>
      </c>
      <c r="F29" s="17">
        <v>16.666666666666664</v>
      </c>
      <c r="G29" s="16">
        <v>70</v>
      </c>
      <c r="H29" s="16">
        <v>75</v>
      </c>
      <c r="I29" s="16">
        <v>92</v>
      </c>
      <c r="J29" s="16">
        <v>57</v>
      </c>
      <c r="K29" s="18">
        <v>50</v>
      </c>
      <c r="L29" s="16">
        <v>79</v>
      </c>
      <c r="M29" s="16">
        <v>0</v>
      </c>
      <c r="N29" s="16">
        <v>50</v>
      </c>
      <c r="O29" s="12">
        <f t="shared" si="0"/>
        <v>45.696969696969695</v>
      </c>
      <c r="P29" s="26"/>
    </row>
    <row r="30" spans="1:17" ht="15.75">
      <c r="A30" s="28"/>
      <c r="B30" s="12"/>
      <c r="C30" s="19" t="s">
        <v>40</v>
      </c>
      <c r="D30" s="12">
        <f>AVERAGE(D9:D29)</f>
        <v>19.857142857142858</v>
      </c>
      <c r="E30" s="12">
        <f>AVERAGE(E9:E29)</f>
        <v>9.4761904761904763</v>
      </c>
      <c r="F30" s="12">
        <f t="shared" ref="F30:N30" si="1">AVERAGE(F9:F29)</f>
        <v>40.206349206349202</v>
      </c>
      <c r="G30" s="12">
        <f t="shared" si="1"/>
        <v>61.238095238095241</v>
      </c>
      <c r="H30" s="12">
        <f t="shared" si="1"/>
        <v>23.285714285714285</v>
      </c>
      <c r="I30" s="12">
        <f t="shared" si="1"/>
        <v>78.333333333333329</v>
      </c>
      <c r="J30" s="12">
        <f t="shared" si="1"/>
        <v>45.952380952380949</v>
      </c>
      <c r="K30" s="12">
        <f t="shared" si="1"/>
        <v>28.095238095238095</v>
      </c>
      <c r="L30" s="12">
        <f t="shared" si="1"/>
        <v>36.904761904761905</v>
      </c>
      <c r="M30" s="12">
        <f t="shared" si="1"/>
        <v>2.3809523809523809</v>
      </c>
      <c r="N30" s="12">
        <f t="shared" si="1"/>
        <v>33.714285714285715</v>
      </c>
      <c r="O30" s="12"/>
      <c r="P30" s="26"/>
    </row>
    <row r="31" spans="1:17" ht="15.75">
      <c r="A31" s="28"/>
      <c r="B31" s="12"/>
      <c r="C31" s="12"/>
      <c r="D31" s="12"/>
      <c r="E31" s="12" t="s">
        <v>41</v>
      </c>
      <c r="F31" s="12" t="s">
        <v>42</v>
      </c>
      <c r="G31" s="12" t="s">
        <v>43</v>
      </c>
      <c r="H31" s="12" t="s">
        <v>41</v>
      </c>
      <c r="I31" s="12" t="s">
        <v>44</v>
      </c>
      <c r="J31" s="12" t="s">
        <v>42</v>
      </c>
      <c r="K31" s="13" t="s">
        <v>42</v>
      </c>
      <c r="L31" s="12" t="s">
        <v>42</v>
      </c>
      <c r="M31" s="12" t="s">
        <v>41</v>
      </c>
      <c r="N31" s="12" t="s">
        <v>42</v>
      </c>
      <c r="O31" s="12"/>
      <c r="P31" s="26"/>
    </row>
    <row r="32" spans="1:17" ht="15.75">
      <c r="A32" s="29"/>
      <c r="B32" s="12" t="s">
        <v>0</v>
      </c>
      <c r="C32" s="12" t="s">
        <v>1</v>
      </c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30"/>
    </row>
    <row r="33" spans="1:19" ht="15.75">
      <c r="A33" s="29"/>
      <c r="B33" s="12" t="s">
        <v>2</v>
      </c>
      <c r="C33" s="12" t="s">
        <v>3</v>
      </c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30"/>
    </row>
    <row r="34" spans="1:19" ht="15.75">
      <c r="A34" s="29"/>
      <c r="B34" s="12" t="s">
        <v>4</v>
      </c>
      <c r="C34" s="12" t="s">
        <v>5</v>
      </c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30"/>
    </row>
    <row r="35" spans="1:19" ht="15.75">
      <c r="A35" s="29"/>
      <c r="B35" s="12" t="s">
        <v>6</v>
      </c>
      <c r="C35" s="12" t="s">
        <v>7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30"/>
      <c r="Q35" s="3"/>
    </row>
    <row r="36" spans="1:19" ht="15.75">
      <c r="A36" s="29"/>
      <c r="B36" s="12" t="s">
        <v>8</v>
      </c>
      <c r="C36" s="12" t="s">
        <v>9</v>
      </c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30"/>
      <c r="Q36" s="4"/>
      <c r="R36" s="4"/>
      <c r="S36" s="6"/>
    </row>
    <row r="37" spans="1:19" ht="15.75">
      <c r="A37" s="2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30"/>
      <c r="Q37" s="4"/>
      <c r="R37" s="4"/>
      <c r="S37" s="6"/>
    </row>
    <row r="38" spans="1:19" ht="15.75">
      <c r="A38" s="31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0"/>
      <c r="Q38" s="5"/>
      <c r="S38" s="6"/>
    </row>
    <row r="39" spans="1:19" ht="15.75">
      <c r="A39" s="31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0"/>
      <c r="Q39" s="4"/>
      <c r="R39" s="4"/>
      <c r="S39" s="6"/>
    </row>
    <row r="40" spans="1:19" ht="15.75">
      <c r="A40" s="33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5"/>
      <c r="Q40" s="4"/>
      <c r="R40" s="4"/>
      <c r="S40" s="6"/>
    </row>
    <row r="41" spans="1:19" ht="15.75">
      <c r="Q41" s="4"/>
      <c r="S41" s="6"/>
    </row>
    <row r="42" spans="1:19" ht="15.75">
      <c r="Q42" s="4"/>
      <c r="R42" s="4"/>
      <c r="S42" s="6"/>
    </row>
    <row r="43" spans="1:19" ht="15.75">
      <c r="Q43" s="4"/>
      <c r="R43" s="4"/>
      <c r="S43" s="6"/>
    </row>
    <row r="44" spans="1:19" ht="15.75">
      <c r="Q44" s="5"/>
      <c r="R44" s="4"/>
      <c r="S44" s="6"/>
    </row>
    <row r="45" spans="1:19" ht="15.75">
      <c r="O45" s="37"/>
      <c r="P45" s="37"/>
      <c r="Q45" s="38"/>
      <c r="R45" s="38"/>
      <c r="S45" s="6"/>
    </row>
    <row r="46" spans="1:19" ht="15.75">
      <c r="O46" s="37"/>
      <c r="P46" s="37"/>
      <c r="Q46" s="38"/>
      <c r="R46" s="38"/>
      <c r="S46" s="6"/>
    </row>
    <row r="47" spans="1:19" ht="15.75">
      <c r="O47" s="37"/>
      <c r="P47" s="37"/>
      <c r="Q47" s="38"/>
      <c r="R47" s="38"/>
      <c r="S47" s="6"/>
    </row>
    <row r="48" spans="1:19" ht="15.75">
      <c r="O48" s="37"/>
      <c r="P48" s="37"/>
      <c r="Q48" s="38"/>
      <c r="R48" s="38"/>
      <c r="S48" s="6"/>
    </row>
    <row r="49" spans="15:19" ht="15.75">
      <c r="O49" s="37"/>
      <c r="P49" s="37"/>
      <c r="Q49" s="7"/>
      <c r="R49" s="38"/>
      <c r="S49" s="6"/>
    </row>
    <row r="50" spans="15:19" ht="15.75">
      <c r="O50" s="37"/>
      <c r="P50" s="37"/>
      <c r="Q50" s="38"/>
      <c r="R50" s="38"/>
      <c r="S50" s="6"/>
    </row>
    <row r="51" spans="15:19" ht="15.75">
      <c r="O51" s="37"/>
      <c r="P51" s="37"/>
      <c r="Q51" s="38"/>
      <c r="R51" s="38"/>
      <c r="S51" s="6"/>
    </row>
    <row r="52" spans="15:19" ht="15.75">
      <c r="O52" s="37"/>
      <c r="P52" s="37"/>
      <c r="Q52" s="38"/>
      <c r="R52" s="38"/>
      <c r="S52" s="6"/>
    </row>
    <row r="53" spans="15:19" ht="15.75">
      <c r="O53" s="37"/>
      <c r="P53" s="37"/>
      <c r="Q53" s="38"/>
      <c r="R53" s="38"/>
      <c r="S53" s="6"/>
    </row>
    <row r="54" spans="15:19" ht="15.75">
      <c r="O54" s="37"/>
      <c r="P54" s="37"/>
      <c r="Q54" s="38"/>
      <c r="R54" s="38"/>
      <c r="S54" s="6"/>
    </row>
    <row r="55" spans="15:19" ht="15.75">
      <c r="O55" s="37"/>
      <c r="P55" s="37"/>
      <c r="Q55" s="38"/>
      <c r="R55" s="38"/>
      <c r="S55" s="6"/>
    </row>
    <row r="56" spans="15:19" ht="15.75">
      <c r="O56" s="37"/>
      <c r="P56" s="37"/>
      <c r="Q56" s="38"/>
      <c r="R56" s="38"/>
      <c r="S56" s="6"/>
    </row>
    <row r="57" spans="15:19" ht="15.75">
      <c r="Q57" s="3"/>
      <c r="R57" s="3"/>
    </row>
    <row r="58" spans="15:19" ht="15.75">
      <c r="Q58" s="3"/>
    </row>
    <row r="59" spans="15:19" ht="15.75"/>
    <row r="60" spans="15:19" ht="15.75"/>
    <row r="61" spans="15:19" ht="15.75"/>
    <row r="62" spans="15:19" ht="15.75"/>
    <row r="63" spans="15:19" ht="15.75"/>
    <row r="64" spans="15:19" ht="15.7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Pratt</dc:creator>
  <cp:keywords/>
  <dc:description/>
  <cp:lastModifiedBy>Kate Pratt</cp:lastModifiedBy>
  <cp:revision/>
  <dcterms:created xsi:type="dcterms:W3CDTF">2024-04-29T23:56:53Z</dcterms:created>
  <dcterms:modified xsi:type="dcterms:W3CDTF">2024-08-20T03:33:45Z</dcterms:modified>
  <cp:category/>
  <cp:contentStatus/>
</cp:coreProperties>
</file>