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hori\Desktop\C-SEMS fixation for Scientific Reports\"/>
    </mc:Choice>
  </mc:AlternateContent>
  <xr:revisionPtr revIDLastSave="0" documentId="13_ncr:1_{9F6A1B0A-4513-4828-82DD-BC66A0D89206}" xr6:coauthVersionLast="46" xr6:coauthVersionMax="46" xr10:uidLastSave="{00000000-0000-0000-0000-000000000000}"/>
  <bookViews>
    <workbookView xWindow="1500" yWindow="3696" windowWidth="18876" windowHeight="10104" xr2:uid="{8DDAD1D5-4EA6-4275-9AA9-56CEF40DECE2}"/>
  </bookViews>
  <sheets>
    <sheet name="C-SEMS+OTSC" sheetId="2" r:id="rId1"/>
  </sheets>
  <definedNames>
    <definedName name="_xlnm._FilterDatabase" localSheetId="0" hidden="1">'C-SEMS+OTSC'!$A$3:$AC$19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" i="2" l="1"/>
  <c r="G17" i="2" l="1"/>
  <c r="G16" i="2"/>
  <c r="G15" i="2"/>
  <c r="G14" i="2"/>
  <c r="G13" i="2"/>
  <c r="G12" i="2"/>
  <c r="G11" i="2"/>
  <c r="G10" i="2"/>
  <c r="G9" i="2"/>
  <c r="G8" i="2"/>
  <c r="G7" i="2"/>
  <c r="G6" i="2"/>
  <c r="G5" i="2"/>
  <c r="G4" i="2"/>
</calcChain>
</file>

<file path=xl/sharedStrings.xml><?xml version="1.0" encoding="utf-8"?>
<sst xmlns="http://schemas.openxmlformats.org/spreadsheetml/2006/main" count="96" uniqueCount="59">
  <si>
    <t>KPS</t>
    <phoneticPr fontId="1"/>
  </si>
  <si>
    <t>M</t>
    <phoneticPr fontId="1"/>
  </si>
  <si>
    <t>F</t>
    <phoneticPr fontId="1"/>
  </si>
  <si>
    <t>S-1</t>
    <phoneticPr fontId="1"/>
  </si>
  <si>
    <t>C-SEMS+OTSC 1</t>
    <phoneticPr fontId="1"/>
  </si>
  <si>
    <t>C-SEMS+OTSC 2</t>
  </si>
  <si>
    <t>C-SEMS+OTSC 3</t>
  </si>
  <si>
    <t>C-SEMS+OTSC 4</t>
  </si>
  <si>
    <t>C-SEMS+OTSC 5</t>
  </si>
  <si>
    <t>C-SEMS+OTSC 6</t>
  </si>
  <si>
    <t>C-SEMS+OTSC 7</t>
  </si>
  <si>
    <t>C-SEMS+OTSC 8</t>
  </si>
  <si>
    <t>C-SEMS+OTSC 9</t>
  </si>
  <si>
    <t>C-SEMS+OTSC 10</t>
  </si>
  <si>
    <t>C-SEMS+OTSC 11</t>
  </si>
  <si>
    <t>C-SEMS+OTSC 12</t>
  </si>
  <si>
    <t>C-SEMS+OTSC 13</t>
  </si>
  <si>
    <t>C-SEMS+OTSC 14</t>
  </si>
  <si>
    <t>C-SEMS+OTSC 15</t>
  </si>
  <si>
    <t>Migration</t>
    <phoneticPr fontId="1"/>
  </si>
  <si>
    <t>Age</t>
    <phoneticPr fontId="1"/>
  </si>
  <si>
    <t>Sex</t>
    <phoneticPr fontId="1"/>
  </si>
  <si>
    <t>Primary cancer</t>
    <phoneticPr fontId="1"/>
  </si>
  <si>
    <t>Procedure time (C-SEMS only)</t>
    <phoneticPr fontId="1"/>
  </si>
  <si>
    <t>Procedure time (OTSC only)</t>
    <phoneticPr fontId="1"/>
  </si>
  <si>
    <t>Success</t>
    <phoneticPr fontId="1"/>
  </si>
  <si>
    <t>Stent length</t>
    <phoneticPr fontId="1"/>
  </si>
  <si>
    <t>Stent diameter</t>
    <phoneticPr fontId="1"/>
  </si>
  <si>
    <t>Obstruction site</t>
    <phoneticPr fontId="1"/>
  </si>
  <si>
    <t>Perforation</t>
    <phoneticPr fontId="1"/>
  </si>
  <si>
    <t>Hyperamylasia</t>
    <phoneticPr fontId="1"/>
  </si>
  <si>
    <t>Pancreatitis</t>
    <phoneticPr fontId="1"/>
  </si>
  <si>
    <t>Pnueumoniae</t>
    <phoneticPr fontId="1"/>
  </si>
  <si>
    <t>Bleeding</t>
    <phoneticPr fontId="1"/>
  </si>
  <si>
    <t>Stent dysfunction</t>
    <phoneticPr fontId="1"/>
  </si>
  <si>
    <t>Chemotherapy</t>
    <phoneticPr fontId="1"/>
  </si>
  <si>
    <t>Regimen</t>
    <phoneticPr fontId="1"/>
  </si>
  <si>
    <t>Pre-GOOSS</t>
    <phoneticPr fontId="1"/>
  </si>
  <si>
    <t>Post-GOOSS</t>
    <phoneticPr fontId="1"/>
  </si>
  <si>
    <t>Re-intervention</t>
    <phoneticPr fontId="1"/>
  </si>
  <si>
    <t>Re-intervention day</t>
    <phoneticPr fontId="1"/>
  </si>
  <si>
    <t>Ascites</t>
    <phoneticPr fontId="1"/>
  </si>
  <si>
    <t>Liver mets</t>
    <phoneticPr fontId="1"/>
  </si>
  <si>
    <t>Morphine</t>
    <phoneticPr fontId="1"/>
  </si>
  <si>
    <t>Peritoneal dissemination</t>
    <phoneticPr fontId="1"/>
  </si>
  <si>
    <t>Case</t>
    <phoneticPr fontId="1"/>
  </si>
  <si>
    <t>Data file. The raw data of the study.</t>
  </si>
  <si>
    <t>Pancreatic cancer</t>
    <phoneticPr fontId="1"/>
  </si>
  <si>
    <t>Gastric cancer</t>
    <phoneticPr fontId="1"/>
  </si>
  <si>
    <t>GB cancer</t>
    <phoneticPr fontId="1"/>
  </si>
  <si>
    <t>Colon cancer</t>
    <phoneticPr fontId="1"/>
  </si>
  <si>
    <t>Renal cancer</t>
    <phoneticPr fontId="1"/>
  </si>
  <si>
    <t>Procedure time (Total)</t>
    <phoneticPr fontId="1"/>
  </si>
  <si>
    <t>Bulb</t>
    <phoneticPr fontId="1"/>
  </si>
  <si>
    <t>Pylous</t>
    <phoneticPr fontId="1"/>
  </si>
  <si>
    <t>2nd</t>
    <phoneticPr fontId="1"/>
  </si>
  <si>
    <t>3rd</t>
    <phoneticPr fontId="1"/>
  </si>
  <si>
    <t>Survival day</t>
  </si>
  <si>
    <t>Stent patency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</si>
</sst>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3">
    <xf numFmtId="0" fontId="0" fillId="0" borderId="0" xfId="0">
      <alignment vertical="center"/>
    </xf>
    <xf numFmtId="14" fontId="0" fillId="0" borderId="0" xfId="0" applyNumberFormat="1">
      <alignment vertical="center"/>
    </xf>
    <xf numFmtId="0" fontId="0" fillId="0" borderId="0" xfId="0" applyAlignment="1">
      <alignment horizontal="left" vertical="center"/>
    </xf>
  </cellXfs>
  <cellStyles count="2">
    <cellStyle name="標準" xfId="0" builtinId="0"/>
    <cellStyle name="標準 2" xfId="1" xr:uid="{9A5FD2A9-B0EF-4C7D-89D0-091D766578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5E1718-2D46-4A4D-8864-107C3C795E69}">
  <dimension ref="A1:AE18"/>
  <sheetViews>
    <sheetView tabSelected="1" zoomScale="60" zoomScaleNormal="60" workbookViewId="0">
      <selection activeCell="A10" sqref="A10"/>
    </sheetView>
  </sheetViews>
  <sheetFormatPr defaultRowHeight="18" x14ac:dyDescent="0.45"/>
  <cols>
    <col min="1" max="1" width="18.19921875" customWidth="1"/>
    <col min="4" max="4" width="18" customWidth="1"/>
    <col min="5" max="6" width="29.19921875" customWidth="1"/>
    <col min="7" max="7" width="23.69921875" customWidth="1"/>
    <col min="8" max="8" width="11.69921875" customWidth="1"/>
    <col min="9" max="9" width="15.5" customWidth="1"/>
    <col min="10" max="10" width="16" customWidth="1"/>
    <col min="11" max="11" width="17.796875" customWidth="1"/>
    <col min="12" max="12" width="20.09765625" customWidth="1"/>
    <col min="13" max="13" width="19.5" customWidth="1"/>
    <col min="14" max="14" width="14" customWidth="1"/>
    <col min="15" max="15" width="13.09765625" customWidth="1"/>
    <col min="16" max="16" width="18.296875" customWidth="1"/>
    <col min="17" max="17" width="13.69921875" customWidth="1"/>
    <col min="18" max="18" width="24.796875" customWidth="1"/>
    <col min="19" max="20" width="17.09765625" customWidth="1"/>
    <col min="21" max="21" width="12.796875" customWidth="1"/>
    <col min="22" max="22" width="13.3984375" customWidth="1"/>
    <col min="24" max="24" width="15.5" customWidth="1"/>
    <col min="25" max="25" width="14.8984375" customWidth="1"/>
    <col min="26" max="26" width="13.69921875" customWidth="1"/>
    <col min="27" max="27" width="11.796875" customWidth="1"/>
    <col min="28" max="28" width="12.296875" customWidth="1"/>
    <col min="29" max="29" width="22.19921875" customWidth="1"/>
    <col min="30" max="30" width="14.5" customWidth="1"/>
    <col min="31" max="31" width="15" customWidth="1"/>
  </cols>
  <sheetData>
    <row r="1" spans="1:31" x14ac:dyDescent="0.45">
      <c r="A1" t="s">
        <v>46</v>
      </c>
    </row>
    <row r="3" spans="1:31" x14ac:dyDescent="0.45">
      <c r="A3" t="s">
        <v>45</v>
      </c>
      <c r="B3" t="s">
        <v>20</v>
      </c>
      <c r="C3" t="s">
        <v>21</v>
      </c>
      <c r="D3" t="s">
        <v>22</v>
      </c>
      <c r="E3" t="s">
        <v>23</v>
      </c>
      <c r="F3" t="s">
        <v>24</v>
      </c>
      <c r="G3" t="s">
        <v>52</v>
      </c>
      <c r="H3" t="s">
        <v>25</v>
      </c>
      <c r="I3" t="s">
        <v>26</v>
      </c>
      <c r="J3" t="s">
        <v>27</v>
      </c>
      <c r="K3" t="s">
        <v>28</v>
      </c>
      <c r="L3" t="s">
        <v>29</v>
      </c>
      <c r="M3" t="s">
        <v>30</v>
      </c>
      <c r="N3" t="s">
        <v>31</v>
      </c>
      <c r="O3" t="s">
        <v>19</v>
      </c>
      <c r="P3" t="s">
        <v>32</v>
      </c>
      <c r="Q3" t="s">
        <v>33</v>
      </c>
      <c r="R3" t="s">
        <v>34</v>
      </c>
      <c r="S3" t="s">
        <v>35</v>
      </c>
      <c r="T3" t="s">
        <v>36</v>
      </c>
      <c r="U3" t="s">
        <v>37</v>
      </c>
      <c r="V3" t="s">
        <v>38</v>
      </c>
      <c r="W3" t="s">
        <v>0</v>
      </c>
      <c r="X3" t="s">
        <v>39</v>
      </c>
      <c r="Y3" t="s">
        <v>40</v>
      </c>
      <c r="Z3" t="s">
        <v>41</v>
      </c>
      <c r="AA3" t="s">
        <v>42</v>
      </c>
      <c r="AB3" t="s">
        <v>43</v>
      </c>
      <c r="AC3" t="s">
        <v>44</v>
      </c>
      <c r="AD3" t="s">
        <v>57</v>
      </c>
      <c r="AE3" t="s">
        <v>58</v>
      </c>
    </row>
    <row r="4" spans="1:31" x14ac:dyDescent="0.45">
      <c r="A4" t="s">
        <v>4</v>
      </c>
      <c r="B4">
        <v>82</v>
      </c>
      <c r="C4" s="2" t="s">
        <v>1</v>
      </c>
      <c r="D4" t="s">
        <v>47</v>
      </c>
      <c r="E4">
        <v>19</v>
      </c>
      <c r="F4">
        <v>11</v>
      </c>
      <c r="G4">
        <f>E4+F4</f>
        <v>30</v>
      </c>
      <c r="H4">
        <v>1</v>
      </c>
      <c r="I4">
        <v>12</v>
      </c>
      <c r="J4">
        <v>20</v>
      </c>
      <c r="K4" t="s">
        <v>53</v>
      </c>
      <c r="L4">
        <v>0</v>
      </c>
      <c r="M4">
        <v>0</v>
      </c>
      <c r="N4">
        <v>0</v>
      </c>
      <c r="O4">
        <v>1</v>
      </c>
      <c r="P4">
        <v>0</v>
      </c>
      <c r="Q4">
        <v>0</v>
      </c>
      <c r="R4">
        <v>1</v>
      </c>
      <c r="S4">
        <v>0</v>
      </c>
      <c r="U4">
        <v>0</v>
      </c>
      <c r="V4">
        <v>3</v>
      </c>
      <c r="W4">
        <v>80</v>
      </c>
      <c r="X4">
        <v>1</v>
      </c>
      <c r="Y4" s="1">
        <v>43438</v>
      </c>
      <c r="Z4">
        <v>0</v>
      </c>
      <c r="AA4">
        <v>1</v>
      </c>
      <c r="AB4">
        <v>0</v>
      </c>
      <c r="AC4">
        <v>0</v>
      </c>
      <c r="AD4">
        <v>35</v>
      </c>
      <c r="AE4">
        <v>21</v>
      </c>
    </row>
    <row r="5" spans="1:31" x14ac:dyDescent="0.45">
      <c r="A5" t="s">
        <v>5</v>
      </c>
      <c r="B5">
        <v>96</v>
      </c>
      <c r="C5" s="2" t="s">
        <v>2</v>
      </c>
      <c r="D5" t="s">
        <v>48</v>
      </c>
      <c r="E5">
        <v>20</v>
      </c>
      <c r="F5">
        <v>21</v>
      </c>
      <c r="G5">
        <f t="shared" ref="G5:G18" si="0">E5+F5</f>
        <v>41</v>
      </c>
      <c r="H5">
        <v>1</v>
      </c>
      <c r="I5">
        <v>12</v>
      </c>
      <c r="J5">
        <v>20</v>
      </c>
      <c r="K5" t="s">
        <v>54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U5">
        <v>0</v>
      </c>
      <c r="V5">
        <v>2</v>
      </c>
      <c r="W5">
        <v>50</v>
      </c>
      <c r="X5">
        <v>0</v>
      </c>
      <c r="Z5">
        <v>0</v>
      </c>
      <c r="AA5">
        <v>0</v>
      </c>
      <c r="AB5">
        <v>0</v>
      </c>
      <c r="AC5">
        <v>0</v>
      </c>
      <c r="AD5">
        <v>134</v>
      </c>
      <c r="AE5">
        <v>134</v>
      </c>
    </row>
    <row r="6" spans="1:31" x14ac:dyDescent="0.45">
      <c r="A6" t="s">
        <v>6</v>
      </c>
      <c r="B6">
        <v>57</v>
      </c>
      <c r="C6" s="2" t="s">
        <v>1</v>
      </c>
      <c r="D6" t="s">
        <v>47</v>
      </c>
      <c r="E6">
        <v>33</v>
      </c>
      <c r="F6">
        <v>9</v>
      </c>
      <c r="G6">
        <f t="shared" si="0"/>
        <v>42</v>
      </c>
      <c r="H6">
        <v>1</v>
      </c>
      <c r="I6">
        <v>12</v>
      </c>
      <c r="J6">
        <v>20</v>
      </c>
      <c r="K6" t="s">
        <v>55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U6">
        <v>0</v>
      </c>
      <c r="V6">
        <v>1</v>
      </c>
      <c r="W6">
        <v>20</v>
      </c>
      <c r="X6">
        <v>0</v>
      </c>
      <c r="Z6">
        <v>1</v>
      </c>
      <c r="AA6">
        <v>1</v>
      </c>
      <c r="AB6">
        <v>1</v>
      </c>
      <c r="AC6">
        <v>1</v>
      </c>
      <c r="AD6">
        <v>17</v>
      </c>
      <c r="AE6">
        <v>17</v>
      </c>
    </row>
    <row r="7" spans="1:31" x14ac:dyDescent="0.45">
      <c r="A7" t="s">
        <v>7</v>
      </c>
      <c r="B7">
        <v>74</v>
      </c>
      <c r="C7" s="2" t="s">
        <v>1</v>
      </c>
      <c r="D7" t="s">
        <v>47</v>
      </c>
      <c r="E7">
        <v>16</v>
      </c>
      <c r="F7">
        <v>12</v>
      </c>
      <c r="G7">
        <f t="shared" si="0"/>
        <v>28</v>
      </c>
      <c r="H7">
        <v>1</v>
      </c>
      <c r="I7">
        <v>12</v>
      </c>
      <c r="J7">
        <v>20</v>
      </c>
      <c r="K7" t="s">
        <v>53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U7">
        <v>0</v>
      </c>
      <c r="V7">
        <v>3</v>
      </c>
      <c r="W7">
        <v>50</v>
      </c>
      <c r="X7">
        <v>0</v>
      </c>
      <c r="Z7">
        <v>0</v>
      </c>
      <c r="AA7">
        <v>1</v>
      </c>
      <c r="AB7">
        <v>0</v>
      </c>
      <c r="AC7">
        <v>0</v>
      </c>
      <c r="AD7">
        <v>84</v>
      </c>
      <c r="AE7">
        <v>84</v>
      </c>
    </row>
    <row r="8" spans="1:31" x14ac:dyDescent="0.45">
      <c r="A8" t="s">
        <v>8</v>
      </c>
      <c r="B8">
        <v>78</v>
      </c>
      <c r="C8" s="2" t="s">
        <v>1</v>
      </c>
      <c r="D8" t="s">
        <v>49</v>
      </c>
      <c r="E8">
        <v>21</v>
      </c>
      <c r="F8">
        <v>6</v>
      </c>
      <c r="G8">
        <f t="shared" si="0"/>
        <v>27</v>
      </c>
      <c r="H8">
        <v>1</v>
      </c>
      <c r="I8">
        <v>12</v>
      </c>
      <c r="J8">
        <v>20</v>
      </c>
      <c r="K8" t="s">
        <v>53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1</v>
      </c>
      <c r="T8" t="s">
        <v>3</v>
      </c>
      <c r="U8">
        <v>0</v>
      </c>
      <c r="V8">
        <v>3</v>
      </c>
      <c r="W8">
        <v>90</v>
      </c>
      <c r="X8">
        <v>0</v>
      </c>
      <c r="Z8">
        <v>0</v>
      </c>
      <c r="AA8">
        <v>1</v>
      </c>
      <c r="AB8">
        <v>0</v>
      </c>
      <c r="AC8">
        <v>0</v>
      </c>
      <c r="AD8">
        <v>98</v>
      </c>
      <c r="AE8">
        <v>98</v>
      </c>
    </row>
    <row r="9" spans="1:31" x14ac:dyDescent="0.45">
      <c r="A9" t="s">
        <v>9</v>
      </c>
      <c r="B9">
        <v>78</v>
      </c>
      <c r="C9" s="2" t="s">
        <v>2</v>
      </c>
      <c r="D9" t="s">
        <v>47</v>
      </c>
      <c r="E9">
        <v>35</v>
      </c>
      <c r="F9">
        <v>12</v>
      </c>
      <c r="G9">
        <f t="shared" si="0"/>
        <v>47</v>
      </c>
      <c r="H9">
        <v>1</v>
      </c>
      <c r="I9">
        <v>12</v>
      </c>
      <c r="J9">
        <v>20</v>
      </c>
      <c r="K9" t="s">
        <v>56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1</v>
      </c>
      <c r="T9" t="s">
        <v>3</v>
      </c>
      <c r="U9">
        <v>1</v>
      </c>
      <c r="V9">
        <v>3</v>
      </c>
      <c r="W9">
        <v>90</v>
      </c>
      <c r="X9">
        <v>0</v>
      </c>
      <c r="Z9">
        <v>0</v>
      </c>
      <c r="AA9">
        <v>0</v>
      </c>
      <c r="AB9">
        <v>0</v>
      </c>
      <c r="AC9">
        <v>0</v>
      </c>
      <c r="AD9">
        <v>192</v>
      </c>
      <c r="AE9">
        <v>192</v>
      </c>
    </row>
    <row r="10" spans="1:31" x14ac:dyDescent="0.45">
      <c r="A10" t="s">
        <v>10</v>
      </c>
      <c r="B10">
        <v>80</v>
      </c>
      <c r="C10" s="2" t="s">
        <v>1</v>
      </c>
      <c r="D10" t="s">
        <v>47</v>
      </c>
      <c r="E10">
        <v>19</v>
      </c>
      <c r="F10">
        <v>8</v>
      </c>
      <c r="G10">
        <f t="shared" si="0"/>
        <v>27</v>
      </c>
      <c r="H10">
        <v>1</v>
      </c>
      <c r="I10">
        <v>12</v>
      </c>
      <c r="J10">
        <v>20</v>
      </c>
      <c r="K10" t="s">
        <v>56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U10">
        <v>0</v>
      </c>
      <c r="V10">
        <v>3</v>
      </c>
      <c r="W10">
        <v>80</v>
      </c>
      <c r="X10">
        <v>0</v>
      </c>
      <c r="Z10">
        <v>0</v>
      </c>
      <c r="AA10">
        <v>0</v>
      </c>
      <c r="AB10">
        <v>0</v>
      </c>
      <c r="AC10">
        <v>0</v>
      </c>
      <c r="AD10">
        <v>91</v>
      </c>
      <c r="AE10">
        <v>91</v>
      </c>
    </row>
    <row r="11" spans="1:31" x14ac:dyDescent="0.45">
      <c r="A11" t="s">
        <v>11</v>
      </c>
      <c r="B11">
        <v>71</v>
      </c>
      <c r="C11" s="2" t="s">
        <v>1</v>
      </c>
      <c r="D11" t="s">
        <v>47</v>
      </c>
      <c r="E11">
        <v>21</v>
      </c>
      <c r="F11">
        <v>8</v>
      </c>
      <c r="G11">
        <f t="shared" si="0"/>
        <v>29</v>
      </c>
      <c r="H11">
        <v>1</v>
      </c>
      <c r="I11">
        <v>12</v>
      </c>
      <c r="J11">
        <v>20</v>
      </c>
      <c r="K11" t="s">
        <v>56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U11">
        <v>0</v>
      </c>
      <c r="V11">
        <v>2</v>
      </c>
      <c r="W11">
        <v>20</v>
      </c>
      <c r="X11">
        <v>0</v>
      </c>
      <c r="Z11">
        <v>0</v>
      </c>
      <c r="AA11">
        <v>0</v>
      </c>
      <c r="AB11">
        <v>1</v>
      </c>
      <c r="AC11">
        <v>0</v>
      </c>
      <c r="AD11">
        <v>20</v>
      </c>
      <c r="AE11">
        <v>20</v>
      </c>
    </row>
    <row r="12" spans="1:31" x14ac:dyDescent="0.45">
      <c r="A12" t="s">
        <v>12</v>
      </c>
      <c r="B12">
        <v>95</v>
      </c>
      <c r="C12" s="2" t="s">
        <v>2</v>
      </c>
      <c r="D12" t="s">
        <v>47</v>
      </c>
      <c r="E12">
        <v>42</v>
      </c>
      <c r="F12">
        <v>8</v>
      </c>
      <c r="G12">
        <f t="shared" si="0"/>
        <v>50</v>
      </c>
      <c r="H12">
        <v>1</v>
      </c>
      <c r="I12">
        <v>12</v>
      </c>
      <c r="J12">
        <v>20</v>
      </c>
      <c r="K12" t="s">
        <v>56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U12">
        <v>0</v>
      </c>
      <c r="V12">
        <v>3</v>
      </c>
      <c r="W12">
        <v>50</v>
      </c>
      <c r="X12">
        <v>0</v>
      </c>
      <c r="Z12">
        <v>1</v>
      </c>
      <c r="AA12">
        <v>0</v>
      </c>
      <c r="AB12">
        <v>0</v>
      </c>
      <c r="AC12">
        <v>1</v>
      </c>
      <c r="AD12">
        <v>84</v>
      </c>
      <c r="AE12">
        <v>84</v>
      </c>
    </row>
    <row r="13" spans="1:31" x14ac:dyDescent="0.45">
      <c r="A13" t="s">
        <v>13</v>
      </c>
      <c r="B13">
        <v>60</v>
      </c>
      <c r="C13" s="2" t="s">
        <v>2</v>
      </c>
      <c r="D13" t="s">
        <v>47</v>
      </c>
      <c r="E13">
        <v>17</v>
      </c>
      <c r="F13">
        <v>8</v>
      </c>
      <c r="G13">
        <f t="shared" si="0"/>
        <v>25</v>
      </c>
      <c r="H13">
        <v>1</v>
      </c>
      <c r="I13">
        <v>12</v>
      </c>
      <c r="J13">
        <v>20</v>
      </c>
      <c r="K13" t="s">
        <v>56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U13">
        <v>0</v>
      </c>
      <c r="V13">
        <v>2</v>
      </c>
      <c r="W13">
        <v>60</v>
      </c>
      <c r="X13">
        <v>0</v>
      </c>
      <c r="Z13">
        <v>1</v>
      </c>
      <c r="AA13">
        <v>1</v>
      </c>
      <c r="AB13">
        <v>0</v>
      </c>
      <c r="AC13">
        <v>1</v>
      </c>
      <c r="AD13">
        <v>15</v>
      </c>
      <c r="AE13">
        <v>15</v>
      </c>
    </row>
    <row r="14" spans="1:31" x14ac:dyDescent="0.45">
      <c r="A14" t="s">
        <v>14</v>
      </c>
      <c r="B14">
        <v>48</v>
      </c>
      <c r="C14" s="2" t="s">
        <v>1</v>
      </c>
      <c r="D14" t="s">
        <v>48</v>
      </c>
      <c r="E14">
        <v>25</v>
      </c>
      <c r="F14">
        <v>4</v>
      </c>
      <c r="G14">
        <f t="shared" si="0"/>
        <v>29</v>
      </c>
      <c r="H14">
        <v>1</v>
      </c>
      <c r="I14">
        <v>12</v>
      </c>
      <c r="J14">
        <v>20</v>
      </c>
      <c r="K14" t="s">
        <v>55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U14">
        <v>0</v>
      </c>
      <c r="V14">
        <v>1</v>
      </c>
      <c r="W14">
        <v>10</v>
      </c>
      <c r="X14">
        <v>0</v>
      </c>
      <c r="Z14">
        <v>0</v>
      </c>
      <c r="AA14">
        <v>1</v>
      </c>
      <c r="AB14">
        <v>1</v>
      </c>
      <c r="AC14">
        <v>1</v>
      </c>
      <c r="AD14">
        <v>23</v>
      </c>
      <c r="AE14">
        <v>23</v>
      </c>
    </row>
    <row r="15" spans="1:31" x14ac:dyDescent="0.45">
      <c r="A15" t="s">
        <v>15</v>
      </c>
      <c r="B15">
        <v>54</v>
      </c>
      <c r="C15" s="2" t="s">
        <v>1</v>
      </c>
      <c r="D15" t="s">
        <v>47</v>
      </c>
      <c r="E15">
        <v>12</v>
      </c>
      <c r="F15">
        <v>9</v>
      </c>
      <c r="G15">
        <f t="shared" si="0"/>
        <v>21</v>
      </c>
      <c r="H15">
        <v>1</v>
      </c>
      <c r="I15">
        <v>12</v>
      </c>
      <c r="J15">
        <v>20</v>
      </c>
      <c r="K15" t="s">
        <v>53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1</v>
      </c>
      <c r="T15" t="s">
        <v>3</v>
      </c>
      <c r="U15">
        <v>0</v>
      </c>
      <c r="V15">
        <v>3</v>
      </c>
      <c r="W15">
        <v>80</v>
      </c>
      <c r="X15">
        <v>0</v>
      </c>
      <c r="Z15">
        <v>1</v>
      </c>
      <c r="AA15">
        <v>0</v>
      </c>
      <c r="AB15">
        <v>0</v>
      </c>
      <c r="AC15">
        <v>1</v>
      </c>
      <c r="AD15">
        <v>101</v>
      </c>
      <c r="AE15">
        <v>101</v>
      </c>
    </row>
    <row r="16" spans="1:31" x14ac:dyDescent="0.45">
      <c r="A16" t="s">
        <v>16</v>
      </c>
      <c r="B16">
        <v>43</v>
      </c>
      <c r="C16" s="2" t="s">
        <v>1</v>
      </c>
      <c r="D16" t="s">
        <v>50</v>
      </c>
      <c r="E16">
        <v>20</v>
      </c>
      <c r="F16">
        <v>3</v>
      </c>
      <c r="G16">
        <f t="shared" si="0"/>
        <v>23</v>
      </c>
      <c r="H16">
        <v>1</v>
      </c>
      <c r="I16">
        <v>12</v>
      </c>
      <c r="J16">
        <v>20</v>
      </c>
      <c r="K16" t="s">
        <v>55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1</v>
      </c>
      <c r="T16" t="s">
        <v>3</v>
      </c>
      <c r="U16">
        <v>0</v>
      </c>
      <c r="V16">
        <v>3</v>
      </c>
      <c r="W16">
        <v>80</v>
      </c>
      <c r="X16">
        <v>0</v>
      </c>
      <c r="Z16">
        <v>0</v>
      </c>
      <c r="AA16">
        <v>1</v>
      </c>
      <c r="AB16">
        <v>0</v>
      </c>
      <c r="AC16">
        <v>1</v>
      </c>
      <c r="AD16">
        <v>74</v>
      </c>
      <c r="AE16">
        <v>74</v>
      </c>
    </row>
    <row r="17" spans="1:31" x14ac:dyDescent="0.45">
      <c r="A17" t="s">
        <v>17</v>
      </c>
      <c r="B17">
        <v>81</v>
      </c>
      <c r="C17" s="2" t="s">
        <v>2</v>
      </c>
      <c r="D17" t="s">
        <v>51</v>
      </c>
      <c r="E17">
        <v>24</v>
      </c>
      <c r="F17">
        <v>5</v>
      </c>
      <c r="G17">
        <f t="shared" si="0"/>
        <v>29</v>
      </c>
      <c r="H17">
        <v>1</v>
      </c>
      <c r="I17">
        <v>12</v>
      </c>
      <c r="J17">
        <v>20</v>
      </c>
      <c r="K17" t="s">
        <v>56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U17">
        <v>0</v>
      </c>
      <c r="V17">
        <v>3</v>
      </c>
      <c r="W17">
        <v>80</v>
      </c>
      <c r="X17">
        <v>0</v>
      </c>
      <c r="Z17">
        <v>0</v>
      </c>
      <c r="AA17">
        <v>0</v>
      </c>
      <c r="AB17">
        <v>0</v>
      </c>
      <c r="AC17">
        <v>1</v>
      </c>
      <c r="AD17">
        <v>115</v>
      </c>
      <c r="AE17">
        <v>115</v>
      </c>
    </row>
    <row r="18" spans="1:31" x14ac:dyDescent="0.45">
      <c r="A18" t="s">
        <v>18</v>
      </c>
      <c r="B18">
        <v>80</v>
      </c>
      <c r="C18" s="2" t="s">
        <v>1</v>
      </c>
      <c r="D18" t="s">
        <v>48</v>
      </c>
      <c r="E18">
        <v>25</v>
      </c>
      <c r="F18">
        <v>9</v>
      </c>
      <c r="G18">
        <f t="shared" si="0"/>
        <v>34</v>
      </c>
      <c r="H18">
        <v>1</v>
      </c>
      <c r="I18">
        <v>12</v>
      </c>
      <c r="J18">
        <v>20</v>
      </c>
      <c r="K18" t="s">
        <v>54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U18">
        <v>0</v>
      </c>
      <c r="V18">
        <v>3</v>
      </c>
      <c r="W18">
        <v>60</v>
      </c>
      <c r="X18">
        <v>0</v>
      </c>
      <c r="Z18">
        <v>0</v>
      </c>
      <c r="AA18">
        <v>0</v>
      </c>
      <c r="AB18">
        <v>0</v>
      </c>
      <c r="AC18">
        <v>0</v>
      </c>
      <c r="AD18">
        <v>149</v>
      </c>
      <c r="AE18">
        <v>149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C-SEMS+OTSC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yhori</dc:creator>
  <cp:lastModifiedBy>yhori</cp:lastModifiedBy>
  <dcterms:created xsi:type="dcterms:W3CDTF">2020-12-06T02:23:46Z</dcterms:created>
  <dcterms:modified xsi:type="dcterms:W3CDTF">2021-05-23T00:27:03Z</dcterms:modified>
</cp:coreProperties>
</file>