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F:\KINGSTON\文章写作\萌发期转录组+代谢组\投稿期刊\Gene 修改\"/>
    </mc:Choice>
  </mc:AlternateContent>
  <xr:revisionPtr revIDLastSave="0" documentId="13_ncr:1_{C25819F3-10D7-4E4F-9E70-1B01DA59ABE0}" xr6:coauthVersionLast="47" xr6:coauthVersionMax="47" xr10:uidLastSave="{00000000-0000-0000-0000-000000000000}"/>
  <bookViews>
    <workbookView xWindow="225" yWindow="60" windowWidth="27825" windowHeight="1503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2" l="1"/>
  <c r="F16" i="2"/>
  <c r="J15" i="2"/>
  <c r="F15" i="2"/>
  <c r="J14" i="2"/>
  <c r="F14" i="2"/>
  <c r="F13" i="2"/>
  <c r="F12" i="2"/>
  <c r="J11" i="2"/>
  <c r="F11" i="2"/>
  <c r="F10" i="2"/>
  <c r="J9" i="2"/>
  <c r="F9" i="2"/>
  <c r="J8" i="2"/>
  <c r="F8" i="2"/>
  <c r="F7" i="2"/>
  <c r="J6" i="2"/>
  <c r="F6" i="2"/>
  <c r="J5" i="2"/>
  <c r="F5" i="2"/>
</calcChain>
</file>

<file path=xl/sharedStrings.xml><?xml version="1.0" encoding="utf-8"?>
<sst xmlns="http://schemas.openxmlformats.org/spreadsheetml/2006/main" count="49" uniqueCount="47">
  <si>
    <t>Sample</t>
  </si>
  <si>
    <t>Raw Data</t>
  </si>
  <si>
    <t>Valid Data</t>
  </si>
  <si>
    <t>Valid Ratio(reads)</t>
  </si>
  <si>
    <t>Q20%</t>
  </si>
  <si>
    <t>Q30%</t>
  </si>
  <si>
    <t>Mapped reads</t>
  </si>
  <si>
    <t>Mapped-rate(%)</t>
  </si>
  <si>
    <t>Read</t>
  </si>
  <si>
    <t>Base</t>
  </si>
  <si>
    <t>Table S3  The information of transcriptome libraries of germination seeds samples under control and waterlogging treatments</t>
    <phoneticPr fontId="2" type="noConversion"/>
  </si>
  <si>
    <t>LLZDM-CK-1</t>
  </si>
  <si>
    <t>6.57G</t>
    <phoneticPr fontId="2" type="noConversion"/>
  </si>
  <si>
    <t>5.92G</t>
    <phoneticPr fontId="2" type="noConversion"/>
  </si>
  <si>
    <t>LLZDM-CK-2</t>
  </si>
  <si>
    <t>6.18G</t>
    <phoneticPr fontId="2" type="noConversion"/>
  </si>
  <si>
    <t>5.68G</t>
    <phoneticPr fontId="2" type="noConversion"/>
  </si>
  <si>
    <t>LLZDM-CK-3</t>
  </si>
  <si>
    <t>5.34G</t>
    <phoneticPr fontId="2" type="noConversion"/>
  </si>
  <si>
    <t>4.78G</t>
    <phoneticPr fontId="2" type="noConversion"/>
  </si>
  <si>
    <t>LLZDM-T-1</t>
  </si>
  <si>
    <t>5.72G</t>
    <phoneticPr fontId="2" type="noConversion"/>
  </si>
  <si>
    <t>5.28G</t>
    <phoneticPr fontId="2" type="noConversion"/>
  </si>
  <si>
    <t>LLZDM-T-2</t>
  </si>
  <si>
    <t>5.14G</t>
    <phoneticPr fontId="2" type="noConversion"/>
  </si>
  <si>
    <t>4.7G</t>
    <phoneticPr fontId="2" type="noConversion"/>
  </si>
  <si>
    <t>LLZDM-T-3</t>
  </si>
  <si>
    <t>5.59G</t>
    <phoneticPr fontId="2" type="noConversion"/>
  </si>
  <si>
    <t>4.89G</t>
    <phoneticPr fontId="2" type="noConversion"/>
  </si>
  <si>
    <t>NN-CK-1</t>
  </si>
  <si>
    <t>6.36G</t>
    <phoneticPr fontId="2" type="noConversion"/>
  </si>
  <si>
    <t>5.62G</t>
    <phoneticPr fontId="2" type="noConversion"/>
  </si>
  <si>
    <t>NN-CK-2</t>
  </si>
  <si>
    <t>7.3G</t>
    <phoneticPr fontId="2" type="noConversion"/>
  </si>
  <si>
    <t>6.58G</t>
    <phoneticPr fontId="2" type="noConversion"/>
  </si>
  <si>
    <t>NN-CK-3</t>
  </si>
  <si>
    <t>7.29G</t>
    <phoneticPr fontId="2" type="noConversion"/>
  </si>
  <si>
    <t>6.67G</t>
    <phoneticPr fontId="2" type="noConversion"/>
  </si>
  <si>
    <t>NN-T-1</t>
  </si>
  <si>
    <t>7.44G</t>
    <phoneticPr fontId="2" type="noConversion"/>
  </si>
  <si>
    <t>6.87G</t>
    <phoneticPr fontId="2" type="noConversion"/>
  </si>
  <si>
    <t>NN-T-2</t>
  </si>
  <si>
    <t>5.97G</t>
    <phoneticPr fontId="2" type="noConversion"/>
  </si>
  <si>
    <t>5.35G</t>
    <phoneticPr fontId="2" type="noConversion"/>
  </si>
  <si>
    <t>NN-T-3</t>
  </si>
  <si>
    <t>5.24G</t>
    <phoneticPr fontId="2" type="noConversion"/>
  </si>
  <si>
    <t>4.80G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</si>
</sst>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C28" sqref="C28"/>
    </sheetView>
  </sheetViews>
  <sheetFormatPr defaultRowHeight="14.25" x14ac:dyDescent="0.2"/>
  <cols>
    <col min="1" max="1" width="13.125" customWidth="1"/>
    <col min="2" max="2" width="11.375" bestFit="1" customWidth="1"/>
    <col min="3" max="3" width="9.125" bestFit="1" customWidth="1"/>
    <col min="4" max="4" width="11.375" bestFit="1" customWidth="1"/>
    <col min="5" max="5" width="9.125" bestFit="1" customWidth="1"/>
    <col min="6" max="6" width="15.5" bestFit="1" customWidth="1"/>
    <col min="7" max="8" width="9.125" bestFit="1" customWidth="1"/>
    <col min="9" max="9" width="12.25" customWidth="1"/>
    <col min="10" max="10" width="14.875" customWidth="1"/>
  </cols>
  <sheetData>
    <row r="1" spans="1:10" ht="15" x14ac:dyDescent="0.2">
      <c r="B1" s="6" t="s">
        <v>10</v>
      </c>
      <c r="C1" s="6"/>
    </row>
    <row r="3" spans="1:10" ht="15" x14ac:dyDescent="0.2">
      <c r="A3" s="8" t="s">
        <v>0</v>
      </c>
      <c r="B3" s="10" t="s">
        <v>1</v>
      </c>
      <c r="C3" s="10"/>
      <c r="D3" s="10" t="s">
        <v>2</v>
      </c>
      <c r="E3" s="10"/>
      <c r="F3" s="11" t="s">
        <v>3</v>
      </c>
      <c r="G3" s="11" t="s">
        <v>4</v>
      </c>
      <c r="H3" s="8" t="s">
        <v>5</v>
      </c>
      <c r="I3" s="8" t="s">
        <v>6</v>
      </c>
      <c r="J3" s="8" t="s">
        <v>7</v>
      </c>
    </row>
    <row r="4" spans="1:10" ht="15" x14ac:dyDescent="0.2">
      <c r="A4" s="9"/>
      <c r="B4" s="2" t="s">
        <v>8</v>
      </c>
      <c r="C4" s="2" t="s">
        <v>9</v>
      </c>
      <c r="D4" s="2" t="s">
        <v>8</v>
      </c>
      <c r="E4" s="2" t="s">
        <v>9</v>
      </c>
      <c r="F4" s="12"/>
      <c r="G4" s="12"/>
      <c r="H4" s="9"/>
      <c r="I4" s="9"/>
      <c r="J4" s="9"/>
    </row>
    <row r="5" spans="1:10" ht="15" x14ac:dyDescent="0.2">
      <c r="A5" s="4" t="s">
        <v>11</v>
      </c>
      <c r="B5" s="7">
        <v>43797260</v>
      </c>
      <c r="C5" s="7" t="s">
        <v>12</v>
      </c>
      <c r="D5" s="7">
        <v>39680784</v>
      </c>
      <c r="E5" s="7" t="s">
        <v>13</v>
      </c>
      <c r="F5" s="5">
        <f>D5/B5*100</f>
        <v>90.601064998130028</v>
      </c>
      <c r="G5" s="7">
        <v>98.85</v>
      </c>
      <c r="H5" s="7">
        <v>95.85</v>
      </c>
      <c r="I5" s="7">
        <v>30543530</v>
      </c>
      <c r="J5" s="5">
        <f>I5/D5*100</f>
        <v>76.973101136308202</v>
      </c>
    </row>
    <row r="6" spans="1:10" ht="15" x14ac:dyDescent="0.2">
      <c r="A6" s="4" t="s">
        <v>14</v>
      </c>
      <c r="B6" s="7">
        <v>41167544</v>
      </c>
      <c r="C6" s="7" t="s">
        <v>15</v>
      </c>
      <c r="D6" s="7">
        <v>38057670</v>
      </c>
      <c r="E6" s="7" t="s">
        <v>16</v>
      </c>
      <c r="F6" s="5">
        <f t="shared" ref="F6:F16" si="0">D6/B6*100</f>
        <v>92.445811195343595</v>
      </c>
      <c r="G6" s="7">
        <v>98.97</v>
      </c>
      <c r="H6" s="7">
        <v>96.26</v>
      </c>
      <c r="I6" s="7">
        <v>28492801</v>
      </c>
      <c r="J6" s="5">
        <f>I6/D6*100</f>
        <v>74.867434080961871</v>
      </c>
    </row>
    <row r="7" spans="1:10" ht="15" x14ac:dyDescent="0.2">
      <c r="A7" s="4" t="s">
        <v>17</v>
      </c>
      <c r="B7" s="7">
        <v>35572512</v>
      </c>
      <c r="C7" s="7" t="s">
        <v>18</v>
      </c>
      <c r="D7" s="7">
        <v>32088846</v>
      </c>
      <c r="E7" s="7" t="s">
        <v>19</v>
      </c>
      <c r="F7" s="5">
        <f t="shared" si="0"/>
        <v>90.206859723597816</v>
      </c>
      <c r="G7" s="7">
        <v>99.05</v>
      </c>
      <c r="H7" s="7">
        <v>96.58</v>
      </c>
      <c r="I7" s="7">
        <v>27437044</v>
      </c>
      <c r="J7" s="5">
        <v>77.52</v>
      </c>
    </row>
    <row r="8" spans="1:10" ht="15" x14ac:dyDescent="0.2">
      <c r="A8" s="4" t="s">
        <v>20</v>
      </c>
      <c r="B8" s="7">
        <v>38147890</v>
      </c>
      <c r="C8" s="7" t="s">
        <v>21</v>
      </c>
      <c r="D8" s="7">
        <v>35393504</v>
      </c>
      <c r="E8" s="7" t="s">
        <v>22</v>
      </c>
      <c r="F8" s="5">
        <f t="shared" si="0"/>
        <v>92.779715994777163</v>
      </c>
      <c r="G8" s="7">
        <v>98.97</v>
      </c>
      <c r="H8" s="7">
        <v>96.25</v>
      </c>
      <c r="I8" s="7">
        <v>27511144</v>
      </c>
      <c r="J8" s="5">
        <f>I8/D8*100</f>
        <v>77.729359602259223</v>
      </c>
    </row>
    <row r="9" spans="1:10" ht="15" x14ac:dyDescent="0.2">
      <c r="A9" s="4" t="s">
        <v>23</v>
      </c>
      <c r="B9" s="7">
        <v>34272522</v>
      </c>
      <c r="C9" s="7" t="s">
        <v>24</v>
      </c>
      <c r="D9" s="7">
        <v>31477880</v>
      </c>
      <c r="E9" s="7" t="s">
        <v>25</v>
      </c>
      <c r="F9" s="5">
        <f t="shared" si="0"/>
        <v>91.845823309997442</v>
      </c>
      <c r="G9" s="7">
        <v>99</v>
      </c>
      <c r="H9" s="7">
        <v>96.39</v>
      </c>
      <c r="I9" s="7">
        <v>27050495</v>
      </c>
      <c r="J9" s="5">
        <f>I9/D9*100</f>
        <v>85.934932721009162</v>
      </c>
    </row>
    <row r="10" spans="1:10" ht="15" x14ac:dyDescent="0.2">
      <c r="A10" s="4" t="s">
        <v>26</v>
      </c>
      <c r="B10" s="7">
        <v>37235528</v>
      </c>
      <c r="C10" s="7" t="s">
        <v>27</v>
      </c>
      <c r="D10" s="7">
        <v>32814490</v>
      </c>
      <c r="E10" s="7" t="s">
        <v>28</v>
      </c>
      <c r="F10" s="5">
        <f t="shared" si="0"/>
        <v>88.126828764184566</v>
      </c>
      <c r="G10" s="7">
        <v>99.11</v>
      </c>
      <c r="H10" s="7">
        <v>96.8</v>
      </c>
      <c r="I10" s="7">
        <v>29370432</v>
      </c>
      <c r="J10" s="5">
        <v>77.75</v>
      </c>
    </row>
    <row r="11" spans="1:10" ht="15" x14ac:dyDescent="0.2">
      <c r="A11" s="4" t="s">
        <v>29</v>
      </c>
      <c r="B11" s="7">
        <v>42423250</v>
      </c>
      <c r="C11" s="7" t="s">
        <v>30</v>
      </c>
      <c r="D11" s="7">
        <v>37775476</v>
      </c>
      <c r="E11" s="7" t="s">
        <v>31</v>
      </c>
      <c r="F11" s="5">
        <f t="shared" si="0"/>
        <v>89.044276428609308</v>
      </c>
      <c r="G11" s="7">
        <v>99</v>
      </c>
      <c r="H11" s="7">
        <v>96.42</v>
      </c>
      <c r="I11" s="7">
        <v>30486497</v>
      </c>
      <c r="J11" s="5">
        <f>I11/D11*100</f>
        <v>80.704468158124598</v>
      </c>
    </row>
    <row r="12" spans="1:10" ht="15" x14ac:dyDescent="0.2">
      <c r="A12" s="4" t="s">
        <v>32</v>
      </c>
      <c r="B12" s="7">
        <v>48669178</v>
      </c>
      <c r="C12" s="7" t="s">
        <v>33</v>
      </c>
      <c r="D12" s="7">
        <v>44132464</v>
      </c>
      <c r="E12" s="7" t="s">
        <v>34</v>
      </c>
      <c r="F12" s="5">
        <f t="shared" si="0"/>
        <v>90.678465948202373</v>
      </c>
      <c r="G12" s="7">
        <v>99</v>
      </c>
      <c r="H12" s="7">
        <v>96.42</v>
      </c>
      <c r="I12" s="7">
        <v>34938736</v>
      </c>
      <c r="J12" s="5">
        <v>78.010000000000005</v>
      </c>
    </row>
    <row r="13" spans="1:10" ht="15" x14ac:dyDescent="0.2">
      <c r="A13" s="4" t="s">
        <v>35</v>
      </c>
      <c r="B13" s="7">
        <v>48575294</v>
      </c>
      <c r="C13" s="7" t="s">
        <v>36</v>
      </c>
      <c r="D13" s="7">
        <v>44787510</v>
      </c>
      <c r="E13" s="7" t="s">
        <v>37</v>
      </c>
      <c r="F13" s="5">
        <f t="shared" si="0"/>
        <v>92.202241740420561</v>
      </c>
      <c r="G13" s="7">
        <v>98.84</v>
      </c>
      <c r="H13" s="7">
        <v>95.77</v>
      </c>
      <c r="I13" s="7">
        <v>38998175</v>
      </c>
      <c r="J13" s="5">
        <v>84.67</v>
      </c>
    </row>
    <row r="14" spans="1:10" ht="15" x14ac:dyDescent="0.2">
      <c r="A14" s="4" t="s">
        <v>38</v>
      </c>
      <c r="B14" s="7">
        <v>49589970</v>
      </c>
      <c r="C14" s="7" t="s">
        <v>39</v>
      </c>
      <c r="D14" s="7">
        <v>46059024</v>
      </c>
      <c r="E14" s="7" t="s">
        <v>40</v>
      </c>
      <c r="F14" s="5">
        <f t="shared" si="0"/>
        <v>92.879717410597337</v>
      </c>
      <c r="G14" s="7">
        <v>99.09</v>
      </c>
      <c r="H14" s="7">
        <v>96.66</v>
      </c>
      <c r="I14" s="7">
        <v>39850393</v>
      </c>
      <c r="J14" s="5">
        <f>I14/D14*100</f>
        <v>86.520272335775076</v>
      </c>
    </row>
    <row r="15" spans="1:10" ht="15" x14ac:dyDescent="0.2">
      <c r="A15" s="4" t="s">
        <v>41</v>
      </c>
      <c r="B15" s="7">
        <v>39798602</v>
      </c>
      <c r="C15" s="7" t="s">
        <v>42</v>
      </c>
      <c r="D15" s="7">
        <v>35904980</v>
      </c>
      <c r="E15" s="7" t="s">
        <v>43</v>
      </c>
      <c r="F15" s="5">
        <f t="shared" si="0"/>
        <v>90.216686505721981</v>
      </c>
      <c r="G15" s="7">
        <v>98.96</v>
      </c>
      <c r="H15" s="7">
        <v>96.25</v>
      </c>
      <c r="I15" s="7">
        <v>31167419</v>
      </c>
      <c r="J15" s="5">
        <f t="shared" ref="J15:J16" si="1">I15/D15*100</f>
        <v>86.805281607175388</v>
      </c>
    </row>
    <row r="16" spans="1:10" ht="15" x14ac:dyDescent="0.2">
      <c r="A16" s="1" t="s">
        <v>44</v>
      </c>
      <c r="B16" s="2">
        <v>34943906</v>
      </c>
      <c r="C16" s="2" t="s">
        <v>45</v>
      </c>
      <c r="D16" s="2">
        <v>32116804</v>
      </c>
      <c r="E16" s="2" t="s">
        <v>46</v>
      </c>
      <c r="F16" s="3">
        <f t="shared" si="0"/>
        <v>91.909599344732669</v>
      </c>
      <c r="G16" s="2">
        <v>98.82</v>
      </c>
      <c r="H16" s="2">
        <v>95.78</v>
      </c>
      <c r="I16" s="2">
        <v>25431933</v>
      </c>
      <c r="J16" s="3">
        <f t="shared" si="1"/>
        <v>79.185752729318892</v>
      </c>
    </row>
  </sheetData>
  <mergeCells count="8">
    <mergeCell ref="H3:H4"/>
    <mergeCell ref="I3:I4"/>
    <mergeCell ref="J3:J4"/>
    <mergeCell ref="A3:A4"/>
    <mergeCell ref="B3:C3"/>
    <mergeCell ref="D3:E3"/>
    <mergeCell ref="F3:F4"/>
    <mergeCell ref="G3:G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luanhaiye</dc:creator>
  <cp:lastModifiedBy>江苏省啤酒大麦行业协会</cp:lastModifiedBy>
  <dcterms:created xsi:type="dcterms:W3CDTF">2015-06-05T18:19:34Z</dcterms:created>
  <dcterms:modified xsi:type="dcterms:W3CDTF">2024-03-15T05:48:24Z</dcterms:modified>
</cp:coreProperties>
</file>