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Chao Liang\Desktop\wd40 manuscript\wd40_manuscript\Figures\Nature Communications\Additional information\"/>
    </mc:Choice>
  </mc:AlternateContent>
  <xr:revisionPtr revIDLastSave="0" documentId="13_ncr:1_{3E2F5057-BC23-4CC9-8E14-9FAF343494ED}" xr6:coauthVersionLast="46" xr6:coauthVersionMax="46" xr10:uidLastSave="{00000000-0000-0000-0000-000000000000}"/>
  <bookViews>
    <workbookView xWindow="-110" yWindow="-110" windowWidth="21820" windowHeight="14020" tabRatio="745" xr2:uid="{00000000-000D-0000-FFFF-FFFF00000000}"/>
  </bookViews>
  <sheets>
    <sheet name="Supplementary Data 7" sheetId="2" r:id="rId1"/>
  </sheets>
  <definedNames>
    <definedName name="_xlnm._FilterDatabase" localSheetId="0" hidden="1">'Supplementary Data 7'!$A$2:$P$159</definedName>
  </definedNames>
  <calcPr calcId="191029"/>
</workbook>
</file>

<file path=xl/calcChain.xml><?xml version="1.0" encoding="utf-8"?>
<calcChain xmlns="http://schemas.openxmlformats.org/spreadsheetml/2006/main">
  <c r="B102" i="2" l="1"/>
  <c r="B110" i="2"/>
  <c r="B6" i="2"/>
  <c r="B87" i="2"/>
  <c r="B133" i="2"/>
  <c r="B91" i="2"/>
  <c r="B74" i="2"/>
  <c r="B117" i="2"/>
  <c r="B61" i="2"/>
  <c r="B155" i="2"/>
  <c r="B156" i="2"/>
  <c r="B105" i="2"/>
  <c r="B79" i="2"/>
  <c r="B52" i="2"/>
  <c r="B38" i="2"/>
  <c r="B158" i="2"/>
  <c r="B5" i="2"/>
  <c r="B157" i="2"/>
  <c r="B39" i="2"/>
  <c r="B16" i="2"/>
  <c r="B95" i="2"/>
  <c r="B17" i="2"/>
  <c r="B9" i="2"/>
  <c r="B148" i="2"/>
  <c r="B159" i="2"/>
  <c r="B152" i="2"/>
  <c r="B26" i="2"/>
  <c r="B60" i="2"/>
  <c r="B30" i="2"/>
  <c r="B53" i="2"/>
  <c r="B114" i="2"/>
  <c r="B84" i="2"/>
  <c r="B131" i="2"/>
  <c r="B72" i="2"/>
  <c r="B15" i="2"/>
  <c r="B108" i="2"/>
  <c r="B113" i="2"/>
  <c r="B71" i="2"/>
  <c r="B112" i="2"/>
  <c r="B132" i="2"/>
  <c r="B54" i="2"/>
  <c r="B96" i="2"/>
  <c r="B97" i="2"/>
  <c r="B55" i="2"/>
  <c r="B93" i="2"/>
  <c r="B33" i="2"/>
  <c r="B143" i="2"/>
  <c r="B45" i="2"/>
  <c r="B149" i="2"/>
  <c r="B116" i="2"/>
  <c r="B140" i="2"/>
  <c r="B137" i="2"/>
  <c r="B22" i="2"/>
  <c r="B119" i="2"/>
  <c r="B75" i="2"/>
  <c r="B69" i="2"/>
  <c r="B50" i="2"/>
  <c r="B125" i="2"/>
  <c r="B68" i="2"/>
  <c r="B12" i="2"/>
  <c r="B44" i="2"/>
  <c r="B3" i="2"/>
  <c r="B151" i="2"/>
  <c r="B134" i="2"/>
  <c r="B118" i="2"/>
  <c r="B28" i="2"/>
  <c r="B144" i="2"/>
  <c r="B107" i="2"/>
  <c r="B10" i="2"/>
  <c r="B13" i="2"/>
  <c r="B86" i="2"/>
  <c r="B101" i="2"/>
  <c r="B128" i="2"/>
  <c r="B59" i="2"/>
  <c r="B139" i="2"/>
  <c r="B82" i="2"/>
  <c r="B8" i="2"/>
  <c r="B40" i="2"/>
  <c r="B98" i="2"/>
  <c r="B130" i="2"/>
  <c r="B138" i="2"/>
  <c r="B32" i="2"/>
  <c r="B120" i="2"/>
  <c r="B19" i="2"/>
  <c r="B70" i="2"/>
  <c r="B42" i="2"/>
  <c r="B7" i="2"/>
  <c r="B90" i="2"/>
  <c r="B21" i="2"/>
  <c r="B18" i="2"/>
  <c r="B99" i="2"/>
  <c r="B31" i="2"/>
  <c r="B145" i="2"/>
  <c r="B41" i="2"/>
  <c r="B78" i="2"/>
  <c r="B154" i="2"/>
  <c r="B83" i="2"/>
  <c r="B23" i="2"/>
  <c r="B62" i="2"/>
  <c r="B88" i="2"/>
  <c r="B11" i="2"/>
  <c r="B58" i="2"/>
  <c r="B147" i="2"/>
  <c r="B64" i="2"/>
  <c r="B47" i="2"/>
  <c r="B121" i="2"/>
  <c r="B56" i="2"/>
  <c r="B46" i="2"/>
  <c r="B43" i="2"/>
  <c r="B109" i="2"/>
  <c r="B73" i="2"/>
  <c r="B89" i="2"/>
  <c r="B36" i="2"/>
  <c r="B29" i="2"/>
  <c r="B115" i="2"/>
  <c r="B37" i="2"/>
  <c r="B150" i="2"/>
  <c r="B141" i="2"/>
  <c r="B126" i="2"/>
  <c r="B80" i="2"/>
  <c r="B103" i="2"/>
  <c r="B146" i="2"/>
  <c r="B49" i="2"/>
  <c r="B66" i="2"/>
  <c r="B104" i="2"/>
  <c r="B122" i="2"/>
  <c r="B4" i="2"/>
  <c r="B63" i="2"/>
  <c r="B136" i="2"/>
  <c r="B48" i="2"/>
  <c r="B94" i="2"/>
  <c r="B14" i="2"/>
  <c r="B92" i="2"/>
  <c r="B153" i="2"/>
  <c r="B106" i="2"/>
  <c r="B25" i="2"/>
  <c r="B127" i="2"/>
  <c r="B111" i="2"/>
  <c r="B76" i="2"/>
  <c r="B20" i="2"/>
  <c r="B123" i="2"/>
  <c r="B65" i="2"/>
  <c r="B35" i="2"/>
  <c r="B67" i="2"/>
  <c r="B135" i="2"/>
  <c r="B51" i="2"/>
  <c r="B142" i="2"/>
  <c r="B77" i="2"/>
  <c r="B24" i="2"/>
  <c r="B27" i="2"/>
  <c r="B34" i="2"/>
  <c r="B129" i="2"/>
  <c r="B85" i="2"/>
  <c r="B57" i="2"/>
  <c r="B124" i="2"/>
  <c r="B100" i="2"/>
  <c r="B81" i="2"/>
</calcChain>
</file>

<file path=xl/sharedStrings.xml><?xml version="1.0" encoding="utf-8"?>
<sst xmlns="http://schemas.openxmlformats.org/spreadsheetml/2006/main" count="606" uniqueCount="411">
  <si>
    <t>log2FoldChange</t>
  </si>
  <si>
    <t>lfcSE</t>
  </si>
  <si>
    <t>stat</t>
  </si>
  <si>
    <t>pvalue</t>
  </si>
  <si>
    <t>padj</t>
  </si>
  <si>
    <t>Col_1_total</t>
  </si>
  <si>
    <t>Col_2_total</t>
  </si>
  <si>
    <t>Col_3_total</t>
  </si>
  <si>
    <t>Gene Model Description</t>
  </si>
  <si>
    <t>Gene Model Type</t>
  </si>
  <si>
    <t>Primary Gene Symbol</t>
  </si>
  <si>
    <t>Encodes a Dicer homolog. Dicer is a RNA helicase involved in microRNA processing. Mutations in this locus can result in embryo lethality. Embryo shape at seed maturity is globular-elongate. Other mutants convert the floral meristems to an indeterminate state, others yet show defects in ovule development. mRNA is expressed in all shoot tissues. DCL1 is able to produce miRNAs and siRNAs. The mRNA is cell-to-cell mobile.</t>
  </si>
  <si>
    <t>protein_coding</t>
  </si>
  <si>
    <t>DICER-LIKE 1 (DCL1)</t>
  </si>
  <si>
    <t>Encodes a ubiquitin E3 ligase with RING and SPX domains that is involved in mediating immune responses and mediates degradation of PHT1s at plasma membranes.  Targeted by MIR827. Ubiquitinates PHT1;3, PHT1;2, PHT1;1/AtPT1 and PHT1;4/AtPT2.</t>
  </si>
  <si>
    <t>NITROGEN LIMITATION ADAPTATION (NLA)</t>
  </si>
  <si>
    <t>Pentatricopeptide repeat (PPR) superfamily protein;(source:Araport11)</t>
  </si>
  <si>
    <t>PENTATRICOPEPTIDE REPEAT 1 (PPR1)</t>
  </si>
  <si>
    <t>Encodes a cytosolic copper/zinc superoxide dismutase CSD1 that can detoxify superoxide radicals.  Its expression is affected by miR398-directed mRNA cleavage. Regulated by biotic and abiotic stress. Activation of CSD1 in the cytoplasm involves both a CCS-dependent and -independent pathway.</t>
  </si>
  <si>
    <t>COPPER/ZINC SUPEROXIDE DISMUTASE 1 (CSD1)</t>
  </si>
  <si>
    <t>RFL1 has high sequence similarity to the adjacent disease resistance (R) gene RPS5.</t>
  </si>
  <si>
    <t>RPS5-LIKE 1 (RFL1)</t>
  </si>
  <si>
    <t>Resistance gene, mediates resistance against the bacterial pathogen Pseudomonas syringae. Contains a putative nucleotide binding site composed of kinase-1a (or P-loop), kinase-2a, and putative kinase-3a domains, 13 imperfect leucine-rich repeats, a potential leucine zipper, and two uncharacterized motifs that are well conserved in products of previously isolated R genes. Confers resistance to Pseudomonas syringae strains that express avrPphB.</t>
  </si>
  <si>
    <t>RESISTANT TO P. SYRINGAE 5 (RPS5)</t>
  </si>
  <si>
    <t>Encodes a NB-LRR protein SUMM2 involved in defense response to bacterium.</t>
  </si>
  <si>
    <t>SUPPRESSOR OF MKK1 MKK2 2 (SUMM2)</t>
  </si>
  <si>
    <t>Disease resistance protein (CC-NBS-LRR class) family;(source:Araport11)</t>
  </si>
  <si>
    <t>Auxin receptor involved in primary and lateral root growth inhibition in response to nitrate. Target of miR393. Induced by nitrate in primary roots.</t>
  </si>
  <si>
    <t>AUXIN SIGNALING F-BOX 3 (AFB3)</t>
  </si>
  <si>
    <t>nuclear factor Y, subunit A8;(source:Araport11)</t>
  </si>
  <si>
    <t>Encodes a putative F-box protein that is involved in the regulation of leaf morphology.</t>
  </si>
  <si>
    <t>LEAF CURLING RESPONSIVENESS (LCR)</t>
  </si>
  <si>
    <t>In conjunction with SPL10 and SPL2, SPL11 redundantly controls proper development of lateral organs in association with shoot maturation in the reproductive phase.</t>
  </si>
  <si>
    <t>SQUAMOSA PROMOTER-LIKE 11 (SPL11)</t>
  </si>
  <si>
    <t>In conjunction with SPL11 and SPL2, SPL10 redundantly controls proper development of lateral organs in association with shoot maturation in the reproductive phase.  SPL10 also controls lamina shape during vegetative development.</t>
  </si>
  <si>
    <t>SQUAMOSA PROMOTER BINDING PROTEIN-LIKE 10 (SPL10)</t>
  </si>
  <si>
    <t>TCP family protein involved in heterochronic regulation of leaf differentiation.</t>
  </si>
  <si>
    <t>TEOSINTE BRANCHED 1, CYCLOIDEA, AND PCF FAMILY 24 (TCP24)</t>
  </si>
  <si>
    <t>Encodes a member of the auxin response factor family. Mediates auxin response via expression of auxin regulated genes. Acts redundantly with ARF8 to control stamen elongation and flower maturation. Expression of ARF6 is controlled by miR167.</t>
  </si>
  <si>
    <t>AUXIN RESPONSE FACTOR 6 (ARF6)</t>
  </si>
  <si>
    <t>Dominant PHV mutations cause transformation of abaxial leaf fates into adaxial leaf fates. Has overlapping functions with PHABULOSA, REVOLUTA and CORONA/ATHB15 in patterning the apical portion of the embryo. Encodes a member of HD-Zip family which contains homeodomain-leucine zipper domains and domain similar to a mammalian sterol binding domain.</t>
  </si>
  <si>
    <t>PHAVOLUTA (PHV)</t>
  </si>
  <si>
    <t>Encodes Argonaute gene that binds viral siRNAs and is involved in antiviral defense response. Regulates innate immunity.Mutants have increased susceptibility to Potato virus X and tobacco rattle virus.</t>
  </si>
  <si>
    <t>ARGONAUTE 2 (AGO2)</t>
  </si>
  <si>
    <t>ARGONAUTE 3;(source:Araport11)</t>
  </si>
  <si>
    <t>ARGONAUTE 3 (AGO3)</t>
  </si>
  <si>
    <t>Encodes an RNA Slicer that selectively recruits microRNAs and siRNAs.  There is currently no evidence that AGO1 Slicer is in a high molecular weight RNA-induced silencing complex (RISC).  Mutants are defective in post-transcriptional gene silencing and have pleiotropic developmental and morphological defects. Through its action on the  regulation of ARF17 expression, the protein regulates genes involved at the cross talk between auxin and light signaling during adventitious root development. AGO1 seems to be targeted for degradation by silencing suppressor F-box-containing proteins from Turnip yellow virus and Cucurbit aphid-borne yellow virus.</t>
  </si>
  <si>
    <t>ARGONAUTE 1 (AGO1)</t>
  </si>
  <si>
    <t>Trans-acting siRNA1b primary transcript (TAS1b). Regulated by miR173.</t>
  </si>
  <si>
    <t>other_rna</t>
  </si>
  <si>
    <t>TRANS-ACTING SIRNA1B (TAS1B)</t>
  </si>
  <si>
    <t>Mannose-binding lectin superfamily protein;(source:Araport11)</t>
  </si>
  <si>
    <t>Member of the class III HD-ZIP protein family. Contains homeodomain and leucine zipper domain. Critical for vascular development and negatively regulates vascular cell differentiation.</t>
  </si>
  <si>
    <t xml:space="preserve"> (ATHB-15)</t>
  </si>
  <si>
    <t>Encodes a member of the SPL (squamosa-promoter binding protein-like)gene family, a novel gene family encoding DNA binding proteins and putative transcription factors.  Contains the SBP-box, which encodes the SBP-domain, required and sufficient for interaction with DNA. It is involved in regulation of flowering and vegetative phase change.  Its temporal expression is regulated by the microRNA miR156. The target site for the microRNA is in the 3'UTR.</t>
  </si>
  <si>
    <t>SQUAMOSA PROMOTER BINDING PROTEIN-LIKE 4 (SPL4)</t>
  </si>
  <si>
    <t>Encodes a member of a recently identified plant transcription factor family that includes Teosinte branched 1, Cycloidea 1, and proliferating cell nuclear antigen (PCNA) factors, PCF1 and 2. Regulated by miR319. Involved in heterochronic regulation of leaf differentiation.</t>
  </si>
  <si>
    <t>TEOSINTE BRANCHED 1, CYCLOIDEA AND PCF TRANSCRIPTION FACTOR 3 (TCP3)</t>
  </si>
  <si>
    <t>Encodes a member of the CCAAT-binding transcription factor (CBF-B/NF-YA) family. Expression is upregulated in response to ABA and drought. This regulation appears to be mediated by MIR169A which is downregulated in  response to drought. NFYA5 is a target of MIR169A. Loss of function mutations are hypersensitive to drought.</t>
  </si>
  <si>
    <t>Encodes a transcription factor involved in shoot apical meristem formation and auxin-mediated lateral root formation. The gene is thought not to be involved in stress responses (NaCl, auxins, ethylene). NAC1 (NAC1)</t>
  </si>
  <si>
    <t>Encodes a functional adenylate cyclase.</t>
  </si>
  <si>
    <t>PENTATRICOPEPTIDE (PPR) ADENYLATE CYCLASE (PPR-AC)</t>
  </si>
  <si>
    <t>Encodes a pentatricopeptide  repeat protein required for 5' end processing of nad9 and cox3 mRNAs in mitochondria.</t>
  </si>
  <si>
    <t>Encodes a PPR protein gene that localizes to the mitochondrion and is required for   seed germination.</t>
  </si>
  <si>
    <t>pseudogene of pentatricopeptide (PPR) repeat-containing protein</t>
  </si>
  <si>
    <t>pseudogene</t>
  </si>
  <si>
    <t>RPF3 encodes a pentatricopeptide repeat (PPR) protein involved in 5' processing of  different mitochondrial mRNAs.</t>
  </si>
  <si>
    <t>Transacting siRNA generating locus. Is targeted by TAS2-derived ta-siR2140 for cleavage.</t>
  </si>
  <si>
    <t>Transacting siRNA generating locus. Its derived siR9as targets AT1G62930 for cleavage. Itself is targeted by TAS2-derived ta-siR2140 for cleavage.</t>
  </si>
  <si>
    <t>Transacting siRNA generating locus.</t>
  </si>
  <si>
    <t>Tetratricopeptide repeat (TPR)-like superfamily protein;(source:Araport11)</t>
  </si>
  <si>
    <t>Encodes a member of the MYB family of transcription factors. Involved in regulation of anthocyanin biosynthesis. Affects the expression of enzymes involved in later steps of anthocyanin biosynthesis.</t>
  </si>
  <si>
    <t>MYB DOMAIN PROTEIN 113 (MYB113)</t>
  </si>
  <si>
    <t>A member of the Arabidopsis SABATH methyltransferase gene family.  Encodes PXMT1, a methyltransferase that methylates 1,7-paraxanthine.</t>
  </si>
  <si>
    <t>Encodes SPL6. Required for the resistance mediated by the TIR-NB-LRR RPS4 against Pseudomonas syringae carrying the avrRps4 effector. Transcriptome analysis indicates that SPL6 positively regulates a subset of defense genes.</t>
  </si>
  <si>
    <t>Encodes a chromomethylase involved in methylating cytosine residues at non-CG sites.  Involved in preferentially methylating transposon-related sequences, reducing their mobility. CMT3 interacts with an Arabidopsis homologue of HP1 (heterochromatin protein 1), which in turn interacts with methylated histones.  Involved in gene silencing.</t>
  </si>
  <si>
    <t>Encodes a subunit of CCAAT-binding complex, binds to CCAAT box motif present in some plant promoter sequences. One of three members of this class (HAP2A, HAP2B, HAP2C), it is expressed in vegetative and reproductive tissues. Expression is upregulated in the shoot of cax1/cax3 mutant.</t>
  </si>
  <si>
    <t>Posttranscriptionally regulated by miR160 and is essential for proper development.Regulates early auxin response genes.</t>
  </si>
  <si>
    <t>Encodes plantacyanin one of blue copper proteins. Involved in anther development and pollination. Expressed in the transmitting tract of the pistil.</t>
  </si>
  <si>
    <t>F-box and associated interaction domains-containing protein;(source:Araport11)</t>
  </si>
  <si>
    <t>Encodes a SU(VAR)3-9 homolog, a methyltransferase involved in histone methylation.  The protein was shown to bind to methylated cytosines of CG, CNG and CNN motifs but has a preference for the latter two. This is a member of a subfamily of SET proteins that shares a conserved SRA domain.</t>
  </si>
  <si>
    <t>Growth regulating factor encoding transcription activator. One of the nine members of a GRF gene family, containing nuclear targeting domain. Mutants result in smaller leaves indicating the role of the gene in leaf development. Expressed in root, shoot and flower</t>
  </si>
  <si>
    <t>Trans-acting siRNA1a primary transcript (TAS1a). Regulated by miR173.</t>
  </si>
  <si>
    <t>Encodes a chloroplastic copper/zinc superoxide dismutase CSD2 that can detoxify superoxide radicals. Its expression is affected by miR398-directed mRNA cleavage. Activation depends totally on CCS. Overexpression of a miR398-resistant form of CSD2 leads to more dramatic improvements in stress (hight light, Cu2+ and methyl viologen) tolerance than overexpression of wild-type CSD2. The mRNA is cell-to-cell mobile.</t>
  </si>
  <si>
    <t>Involved in root cap cell differentiation.</t>
  </si>
  <si>
    <t>related to AP2.7;(source:Araport11)</t>
  </si>
  <si>
    <t>putative laccase, knockout mutant had reduced root elongation under PEG-induced dehydration</t>
  </si>
  <si>
    <t>putative laccase, a member of laccase family of genes (17 members in Arabidopsis).</t>
  </si>
  <si>
    <t>TCP family protein involved in heterchronic regulation of leaf differentiation.</t>
  </si>
  <si>
    <t>TCP DOMAIN PROTEIN 10 (tcp10)</t>
  </si>
  <si>
    <t>Encodes a ubiquitin-conjugating E2 enzyme. UBC24 mRNA accumulation is suppressed by miR399f, miR399b and miR399c. Involved in phosphate starvation response and mediates degradation of PHO1 and PHT1s at endomembrane. Its expression is responsive to phosphate (Pi) and not phosphite (Phi) in roots and shoots. The mRNA is cell-to-cell mobile.</t>
  </si>
  <si>
    <t>Encodes a member of the SPL (squamosa-promoter binding protein-like)gene family, a novel gene family encoding DNA binding proteins and putative transcription factors.  Contains the SBP-box, which encodes the SBP-domain, required and sufficient for interaction with DNA. It binds DNA, may directly regulate AP1, and is involved in regulation of flowering and vegetative phase change.  Its temporal expression is regulated by the microRNA miR156.  The target site for the microRNA is in the 3'UTR.</t>
  </si>
  <si>
    <t>Dominant PHB mutations cause transformation of abaxial leaf fates into adaxial leaf fates. Encodes a member of HD-Zip family which contains homeodomain-leucine zipper domains and domain similar to a mammalian sterol binding domain. Has overlapping functions with PHAVOLUTA, REVOLUTA and CORONA.</t>
  </si>
  <si>
    <t>Encodes SU(var)3-9 homologue 5 (SUVH5).  SUVH5 has histone methyltransferase (MTase) activity in vitro and contributes to the maintenance of H3 mK9 (methylation of histone H3 at Lys-9) and CMT3-mediated non-CG methylation in vivo. This is a member of a subfamily of SET proteins that shares a conserved SRA domain.</t>
  </si>
  <si>
    <t>Growth regulating factor encoding transcription activator. One of the nine members of a GRF gene family, containing nuclear targeting domain. Mutants result in smaller leaves indicating the role of the gene in leaf development. Expressed in root, shoot and flower.</t>
  </si>
  <si>
    <t>LAC4 appears to have laccase activity based on enzyme assays performed using lac4 mutants. These mutants also have reduced levels of lignin. LAC4 is expressed in vascular bundles and fibers and likely contributes to lignin biosynthesis, and hence cell wall biosynthesis, there. lac4/irx12 mutants have a mild irregular xylem phenotype.</t>
  </si>
  <si>
    <t>Encodes a AP2 domain transcription factor that can repress flowering. SNZ and its paralogous gene, SCHLAFMUTZE (SMZ),  share a signature with partial complementarity to the miR172 microRNA, whose precursor is induced upon flowering.</t>
  </si>
  <si>
    <t>Trans-acting siRNA1c primary transcript (TAS1c). Gb: AY922999</t>
  </si>
  <si>
    <t>Trans-acting siRNA primary transcript. RDR6-dependent trans-acting siRNA-generating locus. Regulated by miR173.  Produces at least four distinct ta-siRNAs directed against PPR genes.</t>
  </si>
  <si>
    <t>Encodes a pentatricopeptide repeat protein that is essential for trans-splicing of a chloroplast small ribosomal subunit transcript.</t>
  </si>
  <si>
    <t>Encodes a putative transcriptional regulator that is involved in the vegetative to reproductive phase transition. Expression is regulated by MIR156b. SPL  activity nonautonomously inhibits initiation of new leaves at the shoot apical meristem.</t>
  </si>
  <si>
    <t>Belongs to one of the LOM (LOST MERISTEMS) genes: AT2G45160 (LOM1), AT3G60630 (LOM2) and AT4G00150 (LOM3). LOM1 and LOM2 promote cell differentiation at the periphery of shoot meristems and help to maintain their polar organization.</t>
  </si>
  <si>
    <t>Growth regulating factor encoding transcription activator. One of the nine members of a GRF gene family, containing nuclear targeting domain. Involved in leaf development.</t>
  </si>
  <si>
    <t>MYB12 belongs to subgroup 7 of the R2R3-MYB family. It strongly activates the promoters of chalcone synthase (CHS), flavanone 3-hydroxylase (F3H), flavonol synthase (FLS) and - to a lesser extent - chalcone flavanone isomerase (CHI), but cannot activate the promoters of flavonoid-3'hydroxylase (F3'H) and dihydroflavonol 4-reductase (DF). The activation requires a functional MYB recognition element (MRE). Results from the myb12-1f allele indicate that an activation domain might be present in the C-terminus. Overexpression or knock-out plants do not show any obvious phenotype under greenhouse conditions. Young myb12-ko seedlings contain reduced amounts of flavonoids (quercetin and kaempferol), while seedlings as well as leaves of MYB12-OX plants displayed an increased flavonoid content. They did not show any significant difference in anthocyanin content. Expression of CHS and FLS shows a clear correlation to MYB12 expression levels. CHI and F3H show increased transcript levels in the MYB12-OX lines, but no differences in the knock-out. Even in the absence of functional MYB12, flavonol biosynthesis is not completely absent, suggesting functional redundancy.  The redundant factors are MYB11 and MYB111 although MYB12 is primarily required for flavonol biosynthesis in roots. Mutations in MYB12 block both auxin and ethylene stimulation of flavonoid synthesis.</t>
  </si>
  <si>
    <t>Encodes a subunit of CCAAT-binding complex, binds to CCAAT box motif present in some plant promoter sequences. One of three members of this class (HAP2A, HAP2B, HAP2C), it is expressed in vegetative and reproductive tissues.</t>
  </si>
  <si>
    <t>Encodes a putative R2R3-type MYB transcription factor (MYB83).</t>
  </si>
  <si>
    <t>putative laccase,  a member of laccase family of genes (17 members in Arabidopsis).</t>
  </si>
  <si>
    <t>Member of the R2R3-MYB gene family. Similar to GA-induced Barley myb gene. May be induced during germination in response to GA. Double mutants with MYB33 are male sterile, showing defects in pollen development and anther development. Contains a binding site for miRNA159 and may be spatially regulated by this micro RNA. The male sterile phenotype of  the MYB33/MYB65 double mutant is light and temperature sensitive. Fertility can be restored with increased light intensity and lower temperatures.</t>
  </si>
  <si>
    <t>NAC (No Apical Meristem) domain transcriptional regulator superfamily protein;(source:Araport11)</t>
  </si>
  <si>
    <t>Arabidopsis thaliana TCP family transcription factor. Regulated by miR319. Involved in heterchronic regulation of leaf differentiation.</t>
  </si>
  <si>
    <t>TCP FAMILY TRANSCRIPTION FACTOR 4 (TCP4)</t>
  </si>
  <si>
    <t>Encodes a transcription factor involved in shoot apical meristem formation and auxin-mediated lateral root formation. The gene is thought not to be involved in stress responses (NaCl, auxins, ethylene). &lt;i&gt;Cuc&lt;/i&gt; mutant was first recognized at the heart stage, where embryos lacking two distinct bulges of cotyledonary primordia were observed.</t>
  </si>
  <si>
    <t>CUP-SHAPED COTYLEDON1 (CUC1)</t>
  </si>
  <si>
    <t>Encodes a trans-acting siRNA (tasi-RNA) that regulates the expression of auxin response factor genes (ARF2, ARF4, ETT). One of 3 genomic loci that encode the TAS3 siRNA. Has been identified as a translated small open reading frame by ribosome profiling.</t>
  </si>
  <si>
    <t>F-box family protein;(source:Araport11)</t>
  </si>
  <si>
    <t>nuclear factor Y, subunit A9;(source:Araport11)</t>
  </si>
  <si>
    <t>encodes ATP sulfurylase, the first enzyme in the sulfate assimilation pathway of Arabidopsis. It may also participate in selenium metabolism. The mRNA is cell-to-cell mobile.</t>
  </si>
  <si>
    <t>basic helix-loop-helix (bHLH) DNA-binding superfamily protein;(source:Araport11)</t>
  </si>
  <si>
    <t>auxin signaling F-box 2;(source:Araport11)</t>
  </si>
  <si>
    <t>Encodes a farnesoic acid carboxyl-O-methyltransferase. The mRNA is cell-to-cell mobile.</t>
  </si>
  <si>
    <t>Growth regulating factor encoding transcription activator. One of the nine members of a GRF gene family, containing nuclear targeting domain. Involved in leaf development and expressed in root, shoot and flower.</t>
  </si>
  <si>
    <t>Encodes a AP2 domain transcription factor that can repress flowering. SMZ and its paralogous gene, SNARCHZAPFEN (SNZ),  share a signature with partial complementarity to the miR172 microRNA, whose precursor is induced upon flowering.</t>
  </si>
  <si>
    <t>MADS-box transcription factor. Expressed in leaf, root and stem, with higher RNA accumulation in guard cells and trichomes. AGL16 can directly interact with SVP and indirectly interact with FLC. Furthermore, the accumulation of AGL16 transcripts is modulated by miR824 (AT4G24415). The flowering time effect for the miR824/AGL16 module is more obvious in the Col-FRI background than in the Col-0 background. AGL16 controls flowering via a allelic dosage effect in long-day non-vernalized conditions.</t>
  </si>
  <si>
    <t>Encodes a putative transcriptional regulator that is involved in the vegetative to reproductive phase transition. Expression is regulated by MIR156b.</t>
  </si>
  <si>
    <t>Encodes an auxin receptor that mediates auxin-regulated transcription.  It contains leucine-rich repeats and an F-box and interacts with ASK1, ASK2 and AtCUL1 to form SCF-TIR1, an SCF ubiquitin ligase complex. Related to yeast Grr1p and human SKP2 proteins, involved in ubiquitin-mediated processes. Required for normal response to auxin and repressed in response to flagellin.    As part of the SCF complex and in the presence of auxin, TIR1 interacts with Aux/IAA transcriptional repressor proteins and mediates their degradation. Mutations in TIR1 block auxin stimulation of flavonoid synthesis.</t>
  </si>
  <si>
    <t>Encodes an F box protein belonging to the TIR1 subfamily. This protein forms SCF complexes with ASK1 and CUL1 and interacts with Aux/IAA proteins in an auxin-dependent manner. It also has sequence similarity to the yeast protein GRR1, which is involved in glucose repression.</t>
  </si>
  <si>
    <t>This gene is predicted to encode a DNA methyltransferase. A plant line expressing an RNAi construct directed against DMT2 has reduced agrobacterium-mediated tumor formation.</t>
  </si>
  <si>
    <t>ATP sulfurylase</t>
  </si>
  <si>
    <t>TEOSINTE BRANCHED 1, cycloidea and PCF transcription factor 2;(source:Araport11)</t>
  </si>
  <si>
    <t>Growth regulating factor encoding transcription activator. One of the nine members of a GRF gene family, containing nuclear targeting domain. Involved in leaf development and expressed in shoot and flower.</t>
  </si>
  <si>
    <t>Involved in root cap cell differentiation. Gene expression is regulated by mir160.Located in the nucleus.</t>
  </si>
  <si>
    <t>member of homeodomain-leucine zipper family, acting as a differentiation-promoting transcription factor of the vascular meristems.</t>
  </si>
  <si>
    <t>Encodes a protein with  5-meC and thymine-DNA glycosylase activity with a preference for CpG and CpHpG sequences. Involved in maintaining methylation marks.</t>
  </si>
  <si>
    <t>Encodes a floral homeotic gene, a member of the AP2/EREBP (ethylene responsive element binding protein) class of transcription factors and is involved in the specification of floral organ identity, establishment of floral meristem identity, suppression of floral meristem indeterminancy, and development of the ovule and seed coat. AP2 also has a role in controlling seed mass. Dominant negative allele I28, revealed a function in meristem maintenance-mutant meristems are smaller than normal siblings. AP2 appears to act on the WUS-CLV pathway in an AG independent manner.</t>
  </si>
  <si>
    <t>Encodes a member of the myb family of transcription factors (MYB33), contains Pfam profile: PF00249 myb DNA-binding domain. Double mutants with MYB65 are male sterile- anthers are small, pollen development is defective. Spatial expression appears to be under the control of miR159, contains a target site for this micro RNA. When the target site is mutated , expression is detected in leaves, roots, anther filament, pistil. The expression of a translational fusion is specific to anther locules in contrast to constructs lacking the miR159 target site. Phenotype is conditional and can be restored by lower temperature or higher light intensity.</t>
  </si>
  <si>
    <t>nuclear factor Y, subunit A10;(source:Araport11)</t>
  </si>
  <si>
    <t>NAC domain containing protein 80;(source:Araport11)</t>
  </si>
  <si>
    <t>Encodes a low-affinity sulfate transporter expressed in the root cap and central cylinder, where it is induced by sulfur starvation.  Expression in the shoot vascular system is not induced by sulfur starvation.</t>
  </si>
  <si>
    <t>Encodes a member of the auxin response factor family. Mediates auxin response via expression of auxin regulated genes. Acts redundantly with ARF6 to control stamen elongation and flower maturation. Expression of ARF8 is controlled by miR167.</t>
  </si>
  <si>
    <t>Encodes a NAC-domain transcription factor. Positively regulates aging-induced cell death and senescence in leaves.  This gene is upregulated in response to salt stress in wildtype as well as NTHK1 transgenic lines although in the latter case the induction was drastically reduced. It was also upregulated by ABA, ACC and NAA treatment, although in the latter two cases, the induction occurred relatively late when compared with NaCl or ABA treatments. Note: this protein (AtNAC6) on occasion has also been referred to as AtNAC2, not to be confused with the AtNAC2 found at locus AT3G15510.</t>
  </si>
  <si>
    <t>Pentatricopeptide repeat (PPR-like) superfamily protein;(source:Araport11)</t>
  </si>
  <si>
    <t>member of Putative Na+/H+ antiporter family</t>
  </si>
  <si>
    <t>member of the SPL (squamosa-promoter binding protein-like) gene family, a novel gene family encoding DNA binding proteins and putative transcription factors.    In conjunction with SPL10 and SPL11, SPL2 redundantly controls proper development of lateral organs in association with shoot maturation in the reproductive phase.</t>
  </si>
  <si>
    <t>SQUAMOSA PROMOTER BINDING PROTEIN-LIKE 2 (SPL2)</t>
  </si>
  <si>
    <t>sulfate adenylyltransferase, ATP sulfurylase</t>
  </si>
  <si>
    <t>trans-acting siRNA (tasi-RNA)</t>
  </si>
  <si>
    <t>U-box domain-containing protein kinase family protein;(source:Araport11)</t>
  </si>
  <si>
    <t>Transcriptional activator of the NAC gene family, with CUC1 redundantly required for embryonic apical meristem formation, cotyledon separation and expression of STM.  Proper timing of CUC2 expression is required to maintain the phyllotactic pattern initiated in the meristem. CUC2 expression in leaf sinus region is required for serration and the extent of serration is modulated by mir164A mediated repression of CUC2.</t>
  </si>
  <si>
    <t>One of 3 loci encoding tasiR-ARF. A small interfering RNA that regulates the accumulation of ARF2,3 and 4.</t>
  </si>
  <si>
    <t>LAC17 appears to have laccase activity based on enzyme assays performed using lac17 mutants. Notably, these mutants appear to have a reduced deposition of G lignin units. LAC17 is expressed in interfascicular fibers and likely contributes to lignin biosynthesis, and hence, cell wall biosynthesis, there.</t>
  </si>
  <si>
    <t>target of early activation tagged (EAT) 2;(source:Araport11)</t>
  </si>
  <si>
    <t>REVOLUTA regulates meristem initiation at lateral positions. a member of a small homeodomain-leucine zipper family. Has overlapping functions with PHAVOLUTA and PHABULOSA. The mRNA is cell-to-cell mobile.</t>
  </si>
  <si>
    <t>NAC domain containing protein 100;(source:Araport11)</t>
  </si>
  <si>
    <t>target of early activation tagged (EAT) 3;(source:Araport11)</t>
  </si>
  <si>
    <t>AT1G01040(DCL1)</t>
    <phoneticPr fontId="18" type="noConversion"/>
  </si>
  <si>
    <t>AT1G02860(NLA)</t>
    <phoneticPr fontId="18" type="noConversion"/>
  </si>
  <si>
    <t>AT1G06580(PPR1)</t>
    <phoneticPr fontId="18" type="noConversion"/>
  </si>
  <si>
    <t>AT1G08830(CSD1)</t>
    <phoneticPr fontId="18" type="noConversion"/>
  </si>
  <si>
    <t>AT1G12210(RFL1)</t>
    <phoneticPr fontId="18" type="noConversion"/>
  </si>
  <si>
    <t>AT1G12220(RPS5)</t>
    <phoneticPr fontId="18" type="noConversion"/>
  </si>
  <si>
    <t>AT1G12280(SUMM2)</t>
    <phoneticPr fontId="18" type="noConversion"/>
  </si>
  <si>
    <t>Disease resistance protein (CC-NBS-LRR class) family;(source:Araport11)</t>
    <phoneticPr fontId="18" type="noConversion"/>
  </si>
  <si>
    <t>AT1G12820(AFB3)</t>
    <phoneticPr fontId="18" type="noConversion"/>
  </si>
  <si>
    <t>NUCLEAR FACTOR Y, SUBUNIT A8 (NF-YA8)</t>
    <phoneticPr fontId="18" type="noConversion"/>
  </si>
  <si>
    <t>AT1G17590(NF-YA8)</t>
    <phoneticPr fontId="18" type="noConversion"/>
  </si>
  <si>
    <t>AT1G22960(PPR)</t>
    <phoneticPr fontId="18" type="noConversion"/>
  </si>
  <si>
    <t>AT1G27340(LCR)</t>
    <phoneticPr fontId="18" type="noConversion"/>
  </si>
  <si>
    <t>AT1G27360(SPL11)</t>
    <phoneticPr fontId="18" type="noConversion"/>
  </si>
  <si>
    <t>AT1G27370(SPL10)</t>
    <phoneticPr fontId="18" type="noConversion"/>
  </si>
  <si>
    <t>AT1G30210(TCP24)</t>
    <phoneticPr fontId="18" type="noConversion"/>
  </si>
  <si>
    <t>AT1G30330(ARF6)</t>
    <phoneticPr fontId="18" type="noConversion"/>
  </si>
  <si>
    <t>AT1G30490(PHV)</t>
    <phoneticPr fontId="18" type="noConversion"/>
  </si>
  <si>
    <t>AT1G31280(AGO2)</t>
    <phoneticPr fontId="18" type="noConversion"/>
  </si>
  <si>
    <t>AT1G31290(AGO3)</t>
    <phoneticPr fontId="18" type="noConversion"/>
  </si>
  <si>
    <t>AT1G50055(TAS1B)</t>
    <phoneticPr fontId="18" type="noConversion"/>
  </si>
  <si>
    <t>Mannose-binding lectin superfamily protein;(source:Araport11)</t>
    <phoneticPr fontId="18" type="noConversion"/>
  </si>
  <si>
    <t>Mannose-binding lectin superfamily protein</t>
  </si>
  <si>
    <t>AT1G52150(ATHB-15)</t>
    <phoneticPr fontId="18" type="noConversion"/>
  </si>
  <si>
    <t>AT1G53160(SPL4)</t>
    <phoneticPr fontId="18" type="noConversion"/>
  </si>
  <si>
    <t>AT1G53230(TCP3)</t>
    <phoneticPr fontId="18" type="noConversion"/>
  </si>
  <si>
    <t>NUCLEAR FACTOR Y, SUBUNIT A5 (NF-YA5)</t>
    <phoneticPr fontId="18" type="noConversion"/>
  </si>
  <si>
    <t>AT1G54160(NF-YA5)</t>
    <phoneticPr fontId="18" type="noConversion"/>
  </si>
  <si>
    <t>NAC DOMAIN CONTAINING PROTEIN 1 (NAC1)</t>
    <phoneticPr fontId="18" type="noConversion"/>
  </si>
  <si>
    <t>AT1G56010(NAC1)</t>
    <phoneticPr fontId="18" type="noConversion"/>
  </si>
  <si>
    <t>AT1G62590(PPR)</t>
    <phoneticPr fontId="18" type="noConversion"/>
  </si>
  <si>
    <t>RNA PROCESSING FACTOR 2 (RPF2)</t>
    <phoneticPr fontId="18" type="noConversion"/>
  </si>
  <si>
    <t>AT1G62670(RPF2)</t>
    <phoneticPr fontId="18" type="noConversion"/>
  </si>
  <si>
    <t>NOVEL GENE 1 (NG1)</t>
    <phoneticPr fontId="18" type="noConversion"/>
  </si>
  <si>
    <t>AT1G62720(NG1)</t>
    <phoneticPr fontId="18" type="noConversion"/>
  </si>
  <si>
    <t>AT1G62860(PPR)</t>
    <phoneticPr fontId="18" type="noConversion"/>
  </si>
  <si>
    <t>RF-LIKE 9 (RFL9)</t>
    <phoneticPr fontId="18" type="noConversion"/>
  </si>
  <si>
    <t>AT1G62910(RFL9)</t>
    <phoneticPr fontId="18" type="noConversion"/>
  </si>
  <si>
    <t>RNA PROCESSING FACTOR 3 (RPF3)</t>
    <phoneticPr fontId="18" type="noConversion"/>
  </si>
  <si>
    <t>AT1G62930(RPF3)</t>
    <phoneticPr fontId="18" type="noConversion"/>
  </si>
  <si>
    <t>RNA PROCESSING FACTOR 6 (RPF6)</t>
    <phoneticPr fontId="18" type="noConversion"/>
  </si>
  <si>
    <t>AT1G63130(RPF6)</t>
    <phoneticPr fontId="18" type="noConversion"/>
  </si>
  <si>
    <t>AT1G63230(TPR)</t>
    <phoneticPr fontId="18" type="noConversion"/>
  </si>
  <si>
    <t>AT1G63330(PPR)</t>
    <phoneticPr fontId="18" type="noConversion"/>
  </si>
  <si>
    <t>AT1G63400(PPR)</t>
    <phoneticPr fontId="18" type="noConversion"/>
  </si>
  <si>
    <t>AT1G64580(PPR)</t>
    <phoneticPr fontId="18" type="noConversion"/>
  </si>
  <si>
    <t>AT1G66370(MYB113)</t>
    <phoneticPr fontId="18" type="noConversion"/>
  </si>
  <si>
    <t>AT1G66700(PXMT1)</t>
    <phoneticPr fontId="18" type="noConversion"/>
  </si>
  <si>
    <t>(PXMT1)</t>
    <phoneticPr fontId="18" type="noConversion"/>
  </si>
  <si>
    <t>SQUAMOSA PROMOTER BINDING PROTEIN (SBP)-DOMAIN TRANSCRIPTION FACTOR 6 (SPL6)</t>
    <phoneticPr fontId="18" type="noConversion"/>
  </si>
  <si>
    <t>AT1G69170(SPL6)</t>
    <phoneticPr fontId="18" type="noConversion"/>
  </si>
  <si>
    <t>CHROMOMETHYLASE 3 (CMT3)</t>
    <phoneticPr fontId="18" type="noConversion"/>
  </si>
  <si>
    <t>AT1G69770(CMT3)</t>
    <phoneticPr fontId="18" type="noConversion"/>
  </si>
  <si>
    <t>NUCLEAR FACTOR Y, SUBUNIT A3 (NF-YA3)</t>
    <phoneticPr fontId="18" type="noConversion"/>
  </si>
  <si>
    <t>AT1G72830(NF-YA3)</t>
    <phoneticPr fontId="18" type="noConversion"/>
  </si>
  <si>
    <t>AUXIN RESPONSE FACTOR 17 (ARF17)</t>
    <phoneticPr fontId="18" type="noConversion"/>
  </si>
  <si>
    <t>AT1G77850(ARF17)</t>
    <phoneticPr fontId="18" type="noConversion"/>
  </si>
  <si>
    <t>PLANTACYANIN (ARPN)</t>
    <phoneticPr fontId="18" type="noConversion"/>
  </si>
  <si>
    <t>AT2G02850(ARPN)</t>
    <phoneticPr fontId="18" type="noConversion"/>
  </si>
  <si>
    <t>SU(VAR)3-9 HOMOLOG 6 (SUVH6)</t>
    <phoneticPr fontId="18" type="noConversion"/>
  </si>
  <si>
    <t>AT2G22740(SUVH6)</t>
    <phoneticPr fontId="18" type="noConversion"/>
  </si>
  <si>
    <t>GROWTH-REGULATING FACTOR 1 (GRF1)</t>
    <phoneticPr fontId="18" type="noConversion"/>
  </si>
  <si>
    <t>AT2G22840(GRF1)</t>
    <phoneticPr fontId="18" type="noConversion"/>
  </si>
  <si>
    <t>TRANS-ACTING SIRNA1A (TAS1A)</t>
    <phoneticPr fontId="18" type="noConversion"/>
  </si>
  <si>
    <t>AT2G27400(TAS1A)</t>
    <phoneticPr fontId="18" type="noConversion"/>
  </si>
  <si>
    <t>COPPER/ZINC SUPEROXIDE DISMUTASE 2 (CSD2)</t>
    <phoneticPr fontId="18" type="noConversion"/>
  </si>
  <si>
    <t>AT2G28190(CSD2)</t>
    <phoneticPr fontId="18" type="noConversion"/>
  </si>
  <si>
    <t>AUXIN RESPONSE FACTOR 10 (ARF10)</t>
    <phoneticPr fontId="18" type="noConversion"/>
  </si>
  <si>
    <t>AT2G28350(ARF10)</t>
    <phoneticPr fontId="18" type="noConversion"/>
  </si>
  <si>
    <t>RELATED TO AP2.7 (RAP2.7)</t>
    <phoneticPr fontId="18" type="noConversion"/>
  </si>
  <si>
    <t>AT2G28550(RAP2.7)</t>
    <phoneticPr fontId="18" type="noConversion"/>
  </si>
  <si>
    <t>LACCASE 2 (LAC2)</t>
    <phoneticPr fontId="18" type="noConversion"/>
  </si>
  <si>
    <t>AT2G29130(LAC2)</t>
    <phoneticPr fontId="18" type="noConversion"/>
  </si>
  <si>
    <t>LACCASE 3 (LAC3)</t>
    <phoneticPr fontId="18" type="noConversion"/>
  </si>
  <si>
    <t>AT2G30210(LAC3)</t>
    <phoneticPr fontId="18" type="noConversion"/>
  </si>
  <si>
    <t>AT2G31070(TCP10)</t>
    <phoneticPr fontId="18" type="noConversion"/>
  </si>
  <si>
    <t>PHOSPHATE 2 (PHO2)</t>
    <phoneticPr fontId="18" type="noConversion"/>
  </si>
  <si>
    <t>AT2G33770(PHO2)</t>
    <phoneticPr fontId="18" type="noConversion"/>
  </si>
  <si>
    <t>SQUAMOSA PROMOTER BINDING PROTEIN-LIKE 3 (SPL3)</t>
    <phoneticPr fontId="18" type="noConversion"/>
  </si>
  <si>
    <t>AT2G33810(SPL3)</t>
    <phoneticPr fontId="18" type="noConversion"/>
  </si>
  <si>
    <t>PHABULOSA (PHB)</t>
    <phoneticPr fontId="18" type="noConversion"/>
  </si>
  <si>
    <t>AT2G34710(PHB)</t>
    <phoneticPr fontId="18" type="noConversion"/>
  </si>
  <si>
    <t>SU(VAR)3-9 HOMOLOG 5 (SUVH5)</t>
    <phoneticPr fontId="18" type="noConversion"/>
  </si>
  <si>
    <t>AT2G35160(SUVH5)</t>
    <phoneticPr fontId="18" type="noConversion"/>
  </si>
  <si>
    <t>GROWTH-REGULATING FACTOR 3 (GRF3)</t>
    <phoneticPr fontId="18" type="noConversion"/>
  </si>
  <si>
    <t>AT2G36400(GRF3)</t>
    <phoneticPr fontId="18" type="noConversion"/>
  </si>
  <si>
    <t>IRREGULAR XYLEM 12 (IRX12)</t>
    <phoneticPr fontId="18" type="noConversion"/>
  </si>
  <si>
    <t>AT2G38080(IRX12)</t>
    <phoneticPr fontId="18" type="noConversion"/>
  </si>
  <si>
    <t>SCHNARCHZAPFEN (SNZ)</t>
    <phoneticPr fontId="18" type="noConversion"/>
  </si>
  <si>
    <t>AT2G39250(SNZ)</t>
    <phoneticPr fontId="18" type="noConversion"/>
  </si>
  <si>
    <t>TRANS-ACTING SIRNA1C (TAS1C)</t>
    <phoneticPr fontId="18" type="noConversion"/>
  </si>
  <si>
    <t>AT2G39675(TAS1C)</t>
    <phoneticPr fontId="18" type="noConversion"/>
  </si>
  <si>
    <t>TRANS-ACTING SIRNA2 (TAS2)</t>
    <phoneticPr fontId="18" type="noConversion"/>
  </si>
  <si>
    <t>AT2G39681(TAS2)</t>
    <phoneticPr fontId="18" type="noConversion"/>
  </si>
  <si>
    <t>EMBRYO DEFECTIVE 2654 (EMB2654)</t>
    <phoneticPr fontId="18" type="noConversion"/>
  </si>
  <si>
    <t>AT2G41720(EMB2654)</t>
    <phoneticPr fontId="18" type="noConversion"/>
  </si>
  <si>
    <t>SQUAMOSA PROMOTER BINDING PROTEIN-LIKE 9 (SPL9)</t>
    <phoneticPr fontId="18" type="noConversion"/>
  </si>
  <si>
    <t>AT2G42200(SPL9)</t>
    <phoneticPr fontId="18" type="noConversion"/>
  </si>
  <si>
    <t>HAIRY MERISTEM 1 (HAM1)</t>
    <phoneticPr fontId="18" type="noConversion"/>
  </si>
  <si>
    <t>AT2G45160(HAM1)</t>
    <phoneticPr fontId="18" type="noConversion"/>
  </si>
  <si>
    <t>GROWTH-REGULATING FACTOR 9 (GRF9)</t>
    <phoneticPr fontId="18" type="noConversion"/>
  </si>
  <si>
    <t>AT2G45480(GRF9)</t>
    <phoneticPr fontId="18" type="noConversion"/>
  </si>
  <si>
    <t>MYB DOMAIN PROTEIN 12 (MYB12)</t>
    <phoneticPr fontId="18" type="noConversion"/>
  </si>
  <si>
    <t>AT2G47460(MYB12)</t>
    <phoneticPr fontId="18" type="noConversion"/>
  </si>
  <si>
    <t>NUCLEAR FACTOR Y, SUBUNIT A2 (NF-YA2)</t>
    <phoneticPr fontId="18" type="noConversion"/>
  </si>
  <si>
    <t>AT3G05690(NF-YA2)</t>
    <phoneticPr fontId="18" type="noConversion"/>
  </si>
  <si>
    <t>MYB DOMAIN PROTEIN 83 (MYB83)</t>
    <phoneticPr fontId="18" type="noConversion"/>
  </si>
  <si>
    <t>AT3G08500(MYB83)</t>
    <phoneticPr fontId="18" type="noConversion"/>
  </si>
  <si>
    <t>LACCASE 7 (LAC7)</t>
    <phoneticPr fontId="18" type="noConversion"/>
  </si>
  <si>
    <t>AT3G09220(LAC7)</t>
    <phoneticPr fontId="18" type="noConversion"/>
  </si>
  <si>
    <t>MYB DOMAIN PROTEIN 65 (MYB65)</t>
    <phoneticPr fontId="18" type="noConversion"/>
  </si>
  <si>
    <t>AT3G11440(MYB65)</t>
    <phoneticPr fontId="18" type="noConversion"/>
  </si>
  <si>
    <t>AT3G12977(NAC)</t>
    <phoneticPr fontId="18" type="noConversion"/>
  </si>
  <si>
    <t>AT3G15030(TCP4)</t>
    <phoneticPr fontId="18" type="noConversion"/>
  </si>
  <si>
    <t>AT3G15170(CUC1)</t>
    <phoneticPr fontId="18" type="noConversion"/>
  </si>
  <si>
    <t>SQUAMOSA PROMOTER BINDING PROTEIN-LIKE 5 (SPL5)</t>
    <phoneticPr fontId="18" type="noConversion"/>
  </si>
  <si>
    <t>AT3G15270(SPL5)</t>
    <phoneticPr fontId="18" type="noConversion"/>
  </si>
  <si>
    <t>PENTATRICOPEPTIDE REPEAT 4 (PPR4)</t>
    <phoneticPr fontId="18" type="noConversion"/>
  </si>
  <si>
    <t>AT3G16710(PPR4)</t>
    <phoneticPr fontId="18" type="noConversion"/>
  </si>
  <si>
    <t>TRANS-ACTING SIRNA3 (TAS3)</t>
    <phoneticPr fontId="18" type="noConversion"/>
  </si>
  <si>
    <t>AT3G17185(TAS3)</t>
    <phoneticPr fontId="18" type="noConversion"/>
  </si>
  <si>
    <t>NUCLEAR FACTOR Y, SUBUNIT A9 (NF-YA9)</t>
    <phoneticPr fontId="18" type="noConversion"/>
  </si>
  <si>
    <t>AT3G20910(NF-YA9)</t>
    <phoneticPr fontId="18" type="noConversion"/>
  </si>
  <si>
    <t>PENTATRICOPEPTIDE REPEAT 3 (PPR3)</t>
    <phoneticPr fontId="18" type="noConversion"/>
  </si>
  <si>
    <t>AT3G22470(PPR3)</t>
    <phoneticPr fontId="18" type="noConversion"/>
  </si>
  <si>
    <t>ATP SULFURYLASE 1 (APS1)</t>
    <phoneticPr fontId="18" type="noConversion"/>
  </si>
  <si>
    <t>AT3G22890(APS1)</t>
    <phoneticPr fontId="18" type="noConversion"/>
  </si>
  <si>
    <t>CIB1 LIKE PROTEIN 2 (CIL2)</t>
    <phoneticPr fontId="18" type="noConversion"/>
  </si>
  <si>
    <t>AT3G23690(CIL2)</t>
    <phoneticPr fontId="18" type="noConversion"/>
  </si>
  <si>
    <t>AUXIN SIGNALING F-BOX 2 (AFB2)</t>
    <phoneticPr fontId="18" type="noConversion"/>
  </si>
  <si>
    <t>AT3G26810(AFB2)</t>
    <phoneticPr fontId="18" type="noConversion"/>
  </si>
  <si>
    <t>FARNESOIC ACID CARBOXYL-O-METHYLTRANSFERASE (FAMT)</t>
    <phoneticPr fontId="18" type="noConversion"/>
  </si>
  <si>
    <t>AT3G44860(FAMT)</t>
    <phoneticPr fontId="18" type="noConversion"/>
  </si>
  <si>
    <t>GROWTH-REGULATING FACTOR 4 (GRF4)</t>
    <phoneticPr fontId="18" type="noConversion"/>
  </si>
  <si>
    <t>AT3G52910(GRF4)</t>
    <phoneticPr fontId="18" type="noConversion"/>
  </si>
  <si>
    <t>SCHLAFMUTZE (SMZ)</t>
    <phoneticPr fontId="18" type="noConversion"/>
  </si>
  <si>
    <t>AT3G54990(SMZ)</t>
    <phoneticPr fontId="18" type="noConversion"/>
  </si>
  <si>
    <t>AGAMOUS-LIKE 16 (AGL16)</t>
    <phoneticPr fontId="18" type="noConversion"/>
  </si>
  <si>
    <t>AT3G57230(AGL16)</t>
    <phoneticPr fontId="18" type="noConversion"/>
  </si>
  <si>
    <t>SQUAMOSA PROMOTER BINDING PROTEIN-LIKE 15 (SPL15)</t>
    <phoneticPr fontId="18" type="noConversion"/>
  </si>
  <si>
    <t>AT3G57920(SPL15)</t>
    <phoneticPr fontId="18" type="noConversion"/>
  </si>
  <si>
    <t>HAIRY MERISTEM 2 (HAM2)</t>
    <phoneticPr fontId="18" type="noConversion"/>
  </si>
  <si>
    <t>AT3G60630(HAM2)</t>
    <phoneticPr fontId="18" type="noConversion"/>
  </si>
  <si>
    <t>TRANSPORT INHIBITOR RESPONSE 1 (TIR1)</t>
    <phoneticPr fontId="18" type="noConversion"/>
  </si>
  <si>
    <t>AT3G62980(TIR1</t>
    <phoneticPr fontId="18" type="noConversion"/>
  </si>
  <si>
    <t>HAIRY MERISTEM 3 (HAM3)</t>
    <phoneticPr fontId="18" type="noConversion"/>
  </si>
  <si>
    <t>AT4G00150(HAM3)</t>
    <phoneticPr fontId="18" type="noConversion"/>
  </si>
  <si>
    <t>GRR1-LIKE PROTEIN 1 (GRH1)</t>
    <phoneticPr fontId="18" type="noConversion"/>
  </si>
  <si>
    <t>AT4G03190(GRH1)</t>
    <phoneticPr fontId="18" type="noConversion"/>
  </si>
  <si>
    <t>DNA METHYLTRANSFERASE 2 (DMT2)</t>
    <phoneticPr fontId="18" type="noConversion"/>
  </si>
  <si>
    <t>AT4G14140(DMT2)</t>
    <phoneticPr fontId="18" type="noConversion"/>
  </si>
  <si>
    <t xml:space="preserve"> (APS3)</t>
    <phoneticPr fontId="18" type="noConversion"/>
  </si>
  <si>
    <t>AT4G14680(APS3)</t>
    <phoneticPr fontId="18" type="noConversion"/>
  </si>
  <si>
    <t>TEOSINTE BRANCHED 1, CYCLOIDEA AND PCF TRANSCRIPTION FACTOR 2 (TCP2)</t>
    <phoneticPr fontId="18" type="noConversion"/>
  </si>
  <si>
    <t>AT4G18390(TCP2)</t>
    <phoneticPr fontId="18" type="noConversion"/>
  </si>
  <si>
    <t>AT4G19440(TPR)</t>
    <phoneticPr fontId="18" type="noConversion"/>
  </si>
  <si>
    <t>GROWTH-REGULATING FACTOR 8 (GRF8)</t>
    <phoneticPr fontId="18" type="noConversion"/>
  </si>
  <si>
    <t>AT4G24150(GRF8)</t>
    <phoneticPr fontId="18" type="noConversion"/>
  </si>
  <si>
    <t>AT4G26800(PPR)</t>
    <phoneticPr fontId="18" type="noConversion"/>
  </si>
  <si>
    <t>AUXIN RESPONSE FACTOR 16 (ARF16)</t>
    <phoneticPr fontId="18" type="noConversion"/>
  </si>
  <si>
    <t>AT4G30080(ARF16)</t>
    <phoneticPr fontId="18" type="noConversion"/>
  </si>
  <si>
    <t>HOMEOBOX GENE 8 (HB-8)</t>
    <phoneticPr fontId="18" type="noConversion"/>
  </si>
  <si>
    <t>AT4G32880(HB-8)</t>
    <phoneticPr fontId="18" type="noConversion"/>
  </si>
  <si>
    <t>DEMETER-LIKE PROTEIN 3 (DML3)</t>
    <phoneticPr fontId="18" type="noConversion"/>
  </si>
  <si>
    <t>AT4G34060(DML3)</t>
    <phoneticPr fontId="18" type="noConversion"/>
  </si>
  <si>
    <t>APETALA 2 (AP2)</t>
    <phoneticPr fontId="18" type="noConversion"/>
  </si>
  <si>
    <t>AT4G36920(AP2)</t>
    <phoneticPr fontId="18" type="noConversion"/>
  </si>
  <si>
    <t>GROWTH-REGULATING FACTOR 2 (GRF2)</t>
    <phoneticPr fontId="18" type="noConversion"/>
  </si>
  <si>
    <t>AT4G37740(GRF2)</t>
    <phoneticPr fontId="18" type="noConversion"/>
  </si>
  <si>
    <t>LRR and NB-ARC domains-containing disease resistance protein;(source:Araport11)</t>
    <phoneticPr fontId="18" type="noConversion"/>
  </si>
  <si>
    <t>MYB DOMAIN PROTEIN 33 (MYB33)</t>
    <phoneticPr fontId="18" type="noConversion"/>
  </si>
  <si>
    <t>AT5G06100(MYB33)</t>
    <phoneticPr fontId="18" type="noConversion"/>
  </si>
  <si>
    <t>NUCLEAR FACTOR Y, SUBUNIT A10 (NF-YA10)</t>
    <phoneticPr fontId="18" type="noConversion"/>
  </si>
  <si>
    <t>AT5G06510(NF-YA10)</t>
    <phoneticPr fontId="18" type="noConversion"/>
  </si>
  <si>
    <t>NAC DOMAIN CONTAINING PROTEIN 80 (NAC080)</t>
    <phoneticPr fontId="18" type="noConversion"/>
  </si>
  <si>
    <t>SULFATE TRANSPORTER 2;1 (SULTR2;1)</t>
    <phoneticPr fontId="18" type="noConversion"/>
  </si>
  <si>
    <t>AT5G10180(SULTR2;1)</t>
    <phoneticPr fontId="18" type="noConversion"/>
  </si>
  <si>
    <t>AT5G07680(NAC080)</t>
    <phoneticPr fontId="18" type="noConversion"/>
  </si>
  <si>
    <t>NUCLEAR FACTOR Y, SUBUNIT A1 (NF-YA1)</t>
    <phoneticPr fontId="18" type="noConversion"/>
  </si>
  <si>
    <t>AT5G12840(NF-YA1)</t>
    <phoneticPr fontId="18" type="noConversion"/>
  </si>
  <si>
    <t>AT5G16640(PPR)</t>
    <phoneticPr fontId="18" type="noConversion"/>
  </si>
  <si>
    <t>AUXIN RESPONSE FACTOR 8 (ARF8)</t>
    <phoneticPr fontId="18" type="noConversion"/>
  </si>
  <si>
    <t>AT5G37020(ARF8)</t>
    <phoneticPr fontId="18" type="noConversion"/>
  </si>
  <si>
    <t>NAC DOMAIN CONTAINING PROTEIN  6 (NAC6)</t>
    <phoneticPr fontId="18" type="noConversion"/>
  </si>
  <si>
    <t>AT5G39610(NAC6)</t>
    <phoneticPr fontId="18" type="noConversion"/>
  </si>
  <si>
    <t>EMBRYO DEFECTIVE 2745 (EMB2745)</t>
    <phoneticPr fontId="18" type="noConversion"/>
  </si>
  <si>
    <t>AT5G39710(EMB2745)</t>
    <phoneticPr fontId="18" type="noConversion"/>
  </si>
  <si>
    <t>AT5G41170(PPR)</t>
    <phoneticPr fontId="18" type="noConversion"/>
  </si>
  <si>
    <t>CATION/H+ EXCHANGER 18 (CHX18)</t>
    <phoneticPr fontId="18" type="noConversion"/>
  </si>
  <si>
    <t>AT5G41610(CHX18)</t>
    <phoneticPr fontId="18" type="noConversion"/>
  </si>
  <si>
    <t>AT5G43270(SPL2)</t>
    <phoneticPr fontId="18" type="noConversion"/>
  </si>
  <si>
    <t>RESISTANCE SILENCED GENE 2 (RSG2)</t>
    <phoneticPr fontId="18" type="noConversion"/>
  </si>
  <si>
    <t>AT5G43730(RSG2)</t>
    <phoneticPr fontId="18" type="noConversion"/>
  </si>
  <si>
    <t xml:space="preserve"> (APS4)</t>
    <phoneticPr fontId="18" type="noConversion"/>
  </si>
  <si>
    <t>AT5G43780(APS4)</t>
    <phoneticPr fontId="18" type="noConversion"/>
  </si>
  <si>
    <t>AT5G46680(PPR)</t>
    <phoneticPr fontId="18" type="noConversion"/>
  </si>
  <si>
    <t>TRANS-ACTING SIRNA3B (TAS3b)</t>
    <phoneticPr fontId="18" type="noConversion"/>
  </si>
  <si>
    <t>AT5G49615(TAS3b)</t>
    <phoneticPr fontId="18" type="noConversion"/>
  </si>
  <si>
    <t>GROWTH-REGULATING FACTOR 7 (GRF7)</t>
    <phoneticPr fontId="18" type="noConversion"/>
  </si>
  <si>
    <t>AT5G53660(GRF7)</t>
    <phoneticPr fontId="18" type="noConversion"/>
  </si>
  <si>
    <t>CUP-SHAPED COTYLEDON 2 (CUC2)</t>
    <phoneticPr fontId="18" type="noConversion"/>
  </si>
  <si>
    <t>AT5G53950(CUC2)</t>
    <phoneticPr fontId="18" type="noConversion"/>
  </si>
  <si>
    <t xml:space="preserve"> (TASIR-ARF)</t>
    <phoneticPr fontId="18" type="noConversion"/>
  </si>
  <si>
    <t>LACCASE 17 (LAC17)</t>
    <phoneticPr fontId="18" type="noConversion"/>
  </si>
  <si>
    <t>AT5G60020(LAC17)</t>
    <phoneticPr fontId="18" type="noConversion"/>
  </si>
  <si>
    <t>TARGET OF EARLY ACTIVATION TAGGED (EAT) 2 (TOE2)</t>
    <phoneticPr fontId="18" type="noConversion"/>
  </si>
  <si>
    <t>AT5G60120(TOE2)</t>
    <phoneticPr fontId="18" type="noConversion"/>
  </si>
  <si>
    <t>REVOLUTA (REV)</t>
    <phoneticPr fontId="18" type="noConversion"/>
  </si>
  <si>
    <t>AT5G60690(REV)</t>
    <phoneticPr fontId="18" type="noConversion"/>
  </si>
  <si>
    <t>NAC DOMAIN CONTAINING PROTEIN 100 (NAC100)</t>
    <phoneticPr fontId="18" type="noConversion"/>
  </si>
  <si>
    <t>AT5G61430(NAC100)</t>
    <phoneticPr fontId="18" type="noConversion"/>
  </si>
  <si>
    <t>AT5G65560(PPR)</t>
    <phoneticPr fontId="18" type="noConversion"/>
  </si>
  <si>
    <t>TARGET OF EARLY ACTIVATION TAGGED (EAT) 3 (TOE3)</t>
    <phoneticPr fontId="18" type="noConversion"/>
  </si>
  <si>
    <t>AT5G67180(TOE3)</t>
    <phoneticPr fontId="18" type="noConversion"/>
  </si>
  <si>
    <t>Galactosyltransferase family protein;(source:Araport11)</t>
    <phoneticPr fontId="18" type="noConversion"/>
  </si>
  <si>
    <t>S-adenosyl-L-methionine-dependent methyltransferases superfamily protein;(source:Araport11)</t>
    <phoneticPr fontId="18" type="noConversion"/>
  </si>
  <si>
    <t>Rubredoxin-like superfamily protein;(source:Araport11)</t>
    <phoneticPr fontId="18" type="noConversion"/>
  </si>
  <si>
    <t>P-loop containing nucleoside triphosphate hydrolases superfamily protein;(source:Araport11)</t>
    <phoneticPr fontId="18" type="noConversion"/>
  </si>
  <si>
    <t>AT5G57735(TASIR-ARF)</t>
    <phoneticPr fontId="18" type="noConversion"/>
  </si>
  <si>
    <t>AT1G12290(CC-NBS-LRR_class)</t>
  </si>
  <si>
    <t>AT1G15890(CC-NBS-LRR_class)</t>
  </si>
  <si>
    <t>AT1G52060(Mannose-binding_lectin_superfamily_protein)</t>
  </si>
  <si>
    <t>AT1G52070(Mannose-binding_lectin_superfamily_protein)</t>
  </si>
  <si>
    <t>AT1G52100(Mannose-binding_lectin_superfamily_protein)</t>
  </si>
  <si>
    <t>AT1G52120(Mannose-binding_lectin_superfamily_protein)</t>
  </si>
  <si>
    <t>AT1G52130(Mannose-binding_lectin_superfamily_protein)</t>
  </si>
  <si>
    <t>AT1G53290(Galactosyltransferase_family_protein)</t>
  </si>
  <si>
    <t>AT1G60130(Mannose-binding_lectin_superfamily_protein)</t>
  </si>
  <si>
    <t>AT1G62630(CC-NBS-LRR_class)</t>
  </si>
  <si>
    <t>AT1G63080(TAS_locus)</t>
  </si>
  <si>
    <t>AT1G63150(TAS_locus)</t>
  </si>
  <si>
    <t>AT1G63360(CC-NBS-LRR_class)</t>
  </si>
  <si>
    <t>AT1G66690(S-adenosyl-L-methionine-dependent_methyltransferases_superfamily_protein)</t>
  </si>
  <si>
    <t>AT2G18780(F-box_protein)</t>
  </si>
  <si>
    <t>AT2G25980(Mannose-binding_lectin_superfamily_protein)</t>
  </si>
  <si>
    <t>AT3G15640(Rubredoxin-like_superfamily_protein)</t>
  </si>
  <si>
    <t>AT3G17280(F-box_protein)</t>
  </si>
  <si>
    <t>AT3G20710(F-box_protein)</t>
  </si>
  <si>
    <t>AT3G22700(F-box_protein)</t>
  </si>
  <si>
    <t>AT3G45090(P-loop_containing_nucleoside_triphosphate_hydrolases_superfamily_protein)</t>
  </si>
  <si>
    <t>AT3G49510(F-box_ptotein)</t>
  </si>
  <si>
    <t>AT5G05400(LRR_and_NB-ARC)</t>
  </si>
  <si>
    <t>AT5G38550(annose-binding_lectin_superfamily_protein)</t>
  </si>
  <si>
    <t>AT5G42460(F-box_protein)</t>
  </si>
  <si>
    <t>AT5G43740(CC-NBS-LRR_class)</t>
  </si>
  <si>
    <t>AT5G49850(annose-binding_lectin_superfamily_protein)</t>
  </si>
  <si>
    <t>AT5G49870(annose-binding_lectin_superfamily_protein)</t>
  </si>
  <si>
    <t>AT5G51270(U-box_protein)</t>
  </si>
  <si>
    <t>AT5G60760(P-loop_containing_nucleoside_triphosphate_hydrolases_superfamily_protein)</t>
  </si>
  <si>
    <t>AT5G63020(CC-NBS-LRR_class)</t>
  </si>
  <si>
    <t>AT1G48410(AGO1)</t>
    <phoneticPr fontId="18" type="noConversion"/>
  </si>
  <si>
    <t>FC</t>
    <phoneticPr fontId="18" type="noConversion"/>
  </si>
  <si>
    <t>Locus_Identifier</t>
    <phoneticPr fontId="18" type="noConversion"/>
  </si>
  <si>
    <r>
      <rPr>
        <b/>
        <i/>
        <u/>
        <sz val="11"/>
        <color theme="1"/>
        <rFont val="Arial"/>
        <family val="2"/>
      </rPr>
      <t>rbv-1</t>
    </r>
    <r>
      <rPr>
        <b/>
        <u/>
        <sz val="11"/>
        <color theme="1"/>
        <rFont val="Arial"/>
        <family val="2"/>
      </rPr>
      <t>_1_total</t>
    </r>
    <phoneticPr fontId="18" type="noConversion"/>
  </si>
  <si>
    <r>
      <rPr>
        <b/>
        <i/>
        <u/>
        <sz val="11"/>
        <color theme="1"/>
        <rFont val="Arial"/>
        <family val="2"/>
      </rPr>
      <t>rbv-1</t>
    </r>
    <r>
      <rPr>
        <b/>
        <u/>
        <sz val="11"/>
        <color theme="1"/>
        <rFont val="Arial"/>
        <family val="2"/>
      </rPr>
      <t>_2_total</t>
    </r>
    <phoneticPr fontId="18" type="noConversion"/>
  </si>
  <si>
    <r>
      <rPr>
        <b/>
        <i/>
        <u/>
        <sz val="11"/>
        <color theme="1"/>
        <rFont val="Arial"/>
        <family val="2"/>
      </rPr>
      <t>rbv-1</t>
    </r>
    <r>
      <rPr>
        <b/>
        <u/>
        <sz val="11"/>
        <color theme="1"/>
        <rFont val="Arial"/>
        <family val="2"/>
      </rPr>
      <t>_3_total</t>
    </r>
    <phoneticPr fontId="18" type="noConversion"/>
  </si>
  <si>
    <r>
      <t xml:space="preserve">Supplementary Data 7. Expression of 157 miRNA targets in </t>
    </r>
    <r>
      <rPr>
        <b/>
        <i/>
        <sz val="11"/>
        <color theme="1"/>
        <rFont val="Arial"/>
        <family val="2"/>
      </rPr>
      <t>rbv-1</t>
    </r>
    <r>
      <rPr>
        <b/>
        <sz val="11"/>
        <color theme="1"/>
        <rFont val="Arial"/>
        <family val="2"/>
      </rPr>
      <t xml:space="preserve"> vs. Col.</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</si>
</sst>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宋体"/>
      <family val="2"/>
      <charset val="134"/>
      <scheme val="minor"/>
    </font>
    <font>
      <sz val="11"/>
      <color theme="1"/>
      <name val="宋体"/>
      <family val="2"/>
      <charset val="134"/>
      <scheme val="minor"/>
    </font>
    <font>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2"/>
      <charset val="134"/>
      <scheme val="minor"/>
    </font>
    <font>
      <sz val="11"/>
      <color theme="1"/>
      <name val="Arial"/>
      <family val="2"/>
    </font>
    <font>
      <b/>
      <u/>
      <sz val="11"/>
      <color theme="1"/>
      <name val="Arial"/>
      <family val="2"/>
    </font>
    <font>
      <b/>
      <sz val="11"/>
      <color theme="1"/>
      <name val="Arial"/>
      <family val="2"/>
    </font>
    <font>
      <b/>
      <i/>
      <sz val="11"/>
      <color theme="1"/>
      <name val="Arial"/>
      <family val="2"/>
    </font>
    <font>
      <b/>
      <i/>
      <u/>
      <sz val="11"/>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5">
    <xf numFmtId="0" fontId="0" fillId="0" borderId="0" xfId="0">
      <alignment vertical="center"/>
    </xf>
    <xf numFmtId="0" fontId="19" fillId="0" borderId="0" xfId="0" applyFont="1" applyFill="1">
      <alignment vertical="center"/>
    </xf>
    <xf numFmtId="11" fontId="19" fillId="0" borderId="0" xfId="0" applyNumberFormat="1" applyFont="1" applyFill="1">
      <alignment vertical="center"/>
    </xf>
    <xf numFmtId="0" fontId="20" fillId="0" borderId="0" xfId="0" applyFont="1" applyFill="1">
      <alignment vertical="center"/>
    </xf>
    <xf numFmtId="0" fontId="21" fillId="0" borderId="10" xfId="0" applyFont="1" applyFill="1" applyBorder="1">
      <alignmen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59"/>
  <sheetViews>
    <sheetView tabSelected="1" workbookViewId="0">
      <pane ySplit="2" topLeftCell="A3" activePane="bottomLeft" state="frozen"/>
      <selection pane="bottomLeft" activeCell="D9" sqref="D9"/>
    </sheetView>
  </sheetViews>
  <sheetFormatPr defaultRowHeight="14" x14ac:dyDescent="0.25"/>
  <cols>
    <col min="1" max="1" width="34.81640625" style="1" customWidth="1"/>
    <col min="2" max="2" width="11.6328125" style="1" customWidth="1"/>
    <col min="3" max="3" width="13.81640625" style="1" customWidth="1"/>
    <col min="4" max="5" width="7" style="1" customWidth="1"/>
    <col min="6" max="6" width="11.54296875" style="1" customWidth="1"/>
    <col min="7" max="7" width="10" style="1" customWidth="1"/>
    <col min="8" max="8" width="7" style="1" customWidth="1"/>
    <col min="9" max="15" width="13.1796875" style="1" customWidth="1"/>
    <col min="16" max="16" width="19.36328125" style="1" customWidth="1"/>
    <col min="17" max="16384" width="8.7265625" style="1"/>
  </cols>
  <sheetData>
    <row r="1" spans="1:16" s="4" customFormat="1" x14ac:dyDescent="0.25">
      <c r="A1" s="4" t="s">
        <v>410</v>
      </c>
    </row>
    <row r="2" spans="1:16" s="3" customFormat="1" x14ac:dyDescent="0.25">
      <c r="A2" s="3" t="s">
        <v>406</v>
      </c>
      <c r="B2" s="3" t="s">
        <v>405</v>
      </c>
      <c r="C2" s="3" t="s">
        <v>0</v>
      </c>
      <c r="D2" s="3" t="s">
        <v>1</v>
      </c>
      <c r="E2" s="3" t="s">
        <v>2</v>
      </c>
      <c r="F2" s="3" t="s">
        <v>3</v>
      </c>
      <c r="G2" s="3" t="s">
        <v>4</v>
      </c>
      <c r="H2" s="3" t="s">
        <v>5</v>
      </c>
      <c r="I2" s="3" t="s">
        <v>6</v>
      </c>
      <c r="J2" s="3" t="s">
        <v>7</v>
      </c>
      <c r="K2" s="3" t="s">
        <v>407</v>
      </c>
      <c r="L2" s="3" t="s">
        <v>408</v>
      </c>
      <c r="M2" s="3" t="s">
        <v>409</v>
      </c>
      <c r="N2" s="3" t="s">
        <v>9</v>
      </c>
      <c r="O2" s="3" t="s">
        <v>10</v>
      </c>
      <c r="P2" s="3" t="s">
        <v>8</v>
      </c>
    </row>
    <row r="3" spans="1:16" x14ac:dyDescent="0.25">
      <c r="A3" s="1" t="s">
        <v>220</v>
      </c>
      <c r="B3" s="1">
        <f t="shared" ref="B3:B34" si="0">2^C3</f>
        <v>5.1339654604819369</v>
      </c>
      <c r="C3" s="1">
        <v>2.3600735899999998</v>
      </c>
      <c r="D3" s="1">
        <v>0.100905461</v>
      </c>
      <c r="E3" s="1">
        <v>23.388958089999999</v>
      </c>
      <c r="F3" s="2">
        <v>5.5399999999999996E-121</v>
      </c>
      <c r="G3" s="2">
        <v>1.2999999999999999E-117</v>
      </c>
      <c r="H3" s="1">
        <v>578.34461050000004</v>
      </c>
      <c r="I3" s="1">
        <v>487.15689809999998</v>
      </c>
      <c r="J3" s="1">
        <v>468.39287080000003</v>
      </c>
      <c r="K3" s="1">
        <v>2659.5492079999999</v>
      </c>
      <c r="L3" s="1">
        <v>2672.4409799999999</v>
      </c>
      <c r="M3" s="1">
        <v>2458.108737</v>
      </c>
      <c r="N3" s="1" t="s">
        <v>12</v>
      </c>
      <c r="O3" s="1" t="s">
        <v>219</v>
      </c>
      <c r="P3" s="1" t="s">
        <v>83</v>
      </c>
    </row>
    <row r="4" spans="1:16" x14ac:dyDescent="0.25">
      <c r="A4" s="1" t="s">
        <v>330</v>
      </c>
      <c r="B4" s="1">
        <f t="shared" si="0"/>
        <v>0.55046471783916207</v>
      </c>
      <c r="C4" s="1">
        <v>-0.86127799800000004</v>
      </c>
      <c r="D4" s="1">
        <v>6.5535671000000004E-2</v>
      </c>
      <c r="E4" s="1">
        <v>-13.142125350000001</v>
      </c>
      <c r="F4" s="2">
        <v>1.89E-39</v>
      </c>
      <c r="G4" s="2">
        <v>2.4199999999999999E-37</v>
      </c>
      <c r="H4" s="1">
        <v>6936.2796950000002</v>
      </c>
      <c r="I4" s="1">
        <v>6618.2046890000001</v>
      </c>
      <c r="J4" s="1">
        <v>7083.0875649999998</v>
      </c>
      <c r="K4" s="1">
        <v>3998.0838560000002</v>
      </c>
      <c r="L4" s="1">
        <v>3634.382067</v>
      </c>
      <c r="M4" s="1">
        <v>3744.5530690000001</v>
      </c>
      <c r="N4" s="1" t="s">
        <v>12</v>
      </c>
      <c r="O4" s="1" t="s">
        <v>329</v>
      </c>
      <c r="P4" s="1" t="s">
        <v>137</v>
      </c>
    </row>
    <row r="5" spans="1:16" x14ac:dyDescent="0.25">
      <c r="A5" s="1" t="s">
        <v>171</v>
      </c>
      <c r="B5" s="1">
        <f t="shared" si="0"/>
        <v>1.8670067428674033</v>
      </c>
      <c r="C5" s="1">
        <v>0.90072713800000004</v>
      </c>
      <c r="D5" s="1">
        <v>7.9683509999999999E-2</v>
      </c>
      <c r="E5" s="1">
        <v>11.303808460000001</v>
      </c>
      <c r="F5" s="2">
        <v>1.26E-29</v>
      </c>
      <c r="G5" s="2">
        <v>8.4300000000000003E-28</v>
      </c>
      <c r="H5" s="1">
        <v>1445.8615259999999</v>
      </c>
      <c r="I5" s="1">
        <v>1580.28945</v>
      </c>
      <c r="J5" s="1">
        <v>1624.3238630000001</v>
      </c>
      <c r="K5" s="1">
        <v>3083.5353140000002</v>
      </c>
      <c r="L5" s="1">
        <v>2856.569238</v>
      </c>
      <c r="M5" s="1">
        <v>2787.6748640000001</v>
      </c>
      <c r="N5" s="1" t="s">
        <v>12</v>
      </c>
      <c r="O5" s="1" t="s">
        <v>41</v>
      </c>
      <c r="P5" s="1" t="s">
        <v>40</v>
      </c>
    </row>
    <row r="6" spans="1:16" x14ac:dyDescent="0.25">
      <c r="A6" s="1" t="s">
        <v>157</v>
      </c>
      <c r="B6" s="1">
        <f t="shared" si="0"/>
        <v>2.1347640910301111</v>
      </c>
      <c r="C6" s="1">
        <v>1.094076649</v>
      </c>
      <c r="D6" s="1">
        <v>0.104176114</v>
      </c>
      <c r="E6" s="1">
        <v>10.50218336</v>
      </c>
      <c r="F6" s="2">
        <v>8.4400000000000002E-26</v>
      </c>
      <c r="G6" s="2">
        <v>4.1900000000000003E-24</v>
      </c>
      <c r="H6" s="1">
        <v>694.01353259999996</v>
      </c>
      <c r="I6" s="1">
        <v>730.73534719999998</v>
      </c>
      <c r="J6" s="1">
        <v>730.8855337</v>
      </c>
      <c r="K6" s="1">
        <v>1732.7366050000001</v>
      </c>
      <c r="L6" s="1">
        <v>1484.211427</v>
      </c>
      <c r="M6" s="1">
        <v>1412.020391</v>
      </c>
      <c r="N6" s="1" t="s">
        <v>12</v>
      </c>
      <c r="O6" s="1" t="s">
        <v>19</v>
      </c>
      <c r="P6" s="1" t="s">
        <v>18</v>
      </c>
    </row>
    <row r="7" spans="1:16" x14ac:dyDescent="0.25">
      <c r="A7" s="1" t="s">
        <v>267</v>
      </c>
      <c r="B7" s="1">
        <f t="shared" si="0"/>
        <v>0.41822173647657013</v>
      </c>
      <c r="C7" s="1">
        <v>-1.2576600490000001</v>
      </c>
      <c r="D7" s="1">
        <v>0.129578412</v>
      </c>
      <c r="E7" s="1">
        <v>-9.7057837490000001</v>
      </c>
      <c r="F7" s="2">
        <v>2.8499999999999998E-22</v>
      </c>
      <c r="G7" s="2">
        <v>1.08E-20</v>
      </c>
      <c r="H7" s="1">
        <v>4881.2285119999997</v>
      </c>
      <c r="I7" s="1">
        <v>4035.8770669999999</v>
      </c>
      <c r="J7" s="1">
        <v>4027.6970510000001</v>
      </c>
      <c r="K7" s="1">
        <v>1538.2636399999999</v>
      </c>
      <c r="L7" s="1">
        <v>1962.600733</v>
      </c>
      <c r="M7" s="1">
        <v>1896.141668</v>
      </c>
      <c r="N7" s="1" t="s">
        <v>12</v>
      </c>
      <c r="O7" s="1" t="s">
        <v>110</v>
      </c>
      <c r="P7" s="1" t="s">
        <v>109</v>
      </c>
    </row>
    <row r="8" spans="1:16" x14ac:dyDescent="0.25">
      <c r="A8" s="1" t="s">
        <v>249</v>
      </c>
      <c r="B8" s="1">
        <f t="shared" si="0"/>
        <v>1.3911335678624734</v>
      </c>
      <c r="C8" s="1">
        <v>0.47626094499999999</v>
      </c>
      <c r="D8" s="1">
        <v>5.0132235999999997E-2</v>
      </c>
      <c r="E8" s="1">
        <v>9.5000938789999996</v>
      </c>
      <c r="F8" s="2">
        <v>2.1000000000000001E-21</v>
      </c>
      <c r="G8" s="2">
        <v>7.5299999999999996E-20</v>
      </c>
      <c r="H8" s="1">
        <v>2914.8568369999998</v>
      </c>
      <c r="I8" s="1">
        <v>2869.472949</v>
      </c>
      <c r="J8" s="1">
        <v>2880.1947230000001</v>
      </c>
      <c r="K8" s="1">
        <v>4078.6762560000002</v>
      </c>
      <c r="L8" s="1">
        <v>4054.2633289999999</v>
      </c>
      <c r="M8" s="1">
        <v>3925.2462220000002</v>
      </c>
      <c r="N8" s="1" t="s">
        <v>12</v>
      </c>
      <c r="O8" s="1" t="s">
        <v>248</v>
      </c>
      <c r="P8" s="1" t="s">
        <v>99</v>
      </c>
    </row>
    <row r="9" spans="1:16" x14ac:dyDescent="0.25">
      <c r="A9" s="1" t="s">
        <v>376</v>
      </c>
      <c r="B9" s="1">
        <f t="shared" si="0"/>
        <v>0.39001579255248603</v>
      </c>
      <c r="C9" s="1">
        <v>-1.358395552</v>
      </c>
      <c r="D9" s="1">
        <v>0.14612366299999999</v>
      </c>
      <c r="E9" s="1">
        <v>-9.2962051389999996</v>
      </c>
      <c r="F9" s="2">
        <v>1.46E-20</v>
      </c>
      <c r="G9" s="2">
        <v>4.8999999999999999E-19</v>
      </c>
      <c r="H9" s="1">
        <v>320.01735109999998</v>
      </c>
      <c r="I9" s="1">
        <v>271.30282540000002</v>
      </c>
      <c r="J9" s="1">
        <v>273.32951589999999</v>
      </c>
      <c r="K9" s="1">
        <v>101.61650469999999</v>
      </c>
      <c r="L9" s="1">
        <v>120.457739</v>
      </c>
      <c r="M9" s="1">
        <v>109.0977525</v>
      </c>
      <c r="N9" s="1" t="s">
        <v>12</v>
      </c>
      <c r="O9" s="1" t="s">
        <v>176</v>
      </c>
      <c r="P9" s="1" t="s">
        <v>51</v>
      </c>
    </row>
    <row r="10" spans="1:16" x14ac:dyDescent="0.25">
      <c r="A10" s="1" t="s">
        <v>233</v>
      </c>
      <c r="B10" s="1">
        <f t="shared" si="0"/>
        <v>0.38916256562473645</v>
      </c>
      <c r="C10" s="1">
        <v>-1.3615551539999999</v>
      </c>
      <c r="D10" s="1">
        <v>0.147654919</v>
      </c>
      <c r="E10" s="1">
        <v>-9.2211973720000007</v>
      </c>
      <c r="F10" s="2">
        <v>2.9400000000000001E-20</v>
      </c>
      <c r="G10" s="2">
        <v>9.6099999999999993E-19</v>
      </c>
      <c r="H10" s="1">
        <v>478.0982113</v>
      </c>
      <c r="I10" s="1">
        <v>611.91659149999998</v>
      </c>
      <c r="J10" s="1">
        <v>591.21053879999999</v>
      </c>
      <c r="K10" s="1">
        <v>185.7129223</v>
      </c>
      <c r="L10" s="1">
        <v>228.00929160000001</v>
      </c>
      <c r="M10" s="1">
        <v>236.37846379999999</v>
      </c>
      <c r="N10" s="1" t="s">
        <v>12</v>
      </c>
      <c r="O10" s="1" t="s">
        <v>232</v>
      </c>
      <c r="P10" s="1" t="s">
        <v>91</v>
      </c>
    </row>
    <row r="11" spans="1:16" x14ac:dyDescent="0.25">
      <c r="A11" s="1" t="s">
        <v>286</v>
      </c>
      <c r="B11" s="1">
        <f t="shared" si="0"/>
        <v>0.26060613512729031</v>
      </c>
      <c r="C11" s="1">
        <v>-1.940057047</v>
      </c>
      <c r="D11" s="1">
        <v>0.21657648299999999</v>
      </c>
      <c r="E11" s="1">
        <v>-8.9578379909999999</v>
      </c>
      <c r="F11" s="2">
        <v>3.3100000000000001E-19</v>
      </c>
      <c r="G11" s="2">
        <v>9.8900000000000005E-18</v>
      </c>
      <c r="H11" s="1">
        <v>1025.5977760000001</v>
      </c>
      <c r="I11" s="1">
        <v>815.88878869999996</v>
      </c>
      <c r="J11" s="1">
        <v>1414.811371</v>
      </c>
      <c r="K11" s="1">
        <v>238.2731833</v>
      </c>
      <c r="L11" s="1">
        <v>309.74847160000002</v>
      </c>
      <c r="M11" s="1">
        <v>297.74594960000002</v>
      </c>
      <c r="N11" s="1" t="s">
        <v>12</v>
      </c>
      <c r="O11" s="1" t="s">
        <v>285</v>
      </c>
      <c r="P11" s="1" t="s">
        <v>119</v>
      </c>
    </row>
    <row r="12" spans="1:16" x14ac:dyDescent="0.25">
      <c r="A12" s="1" t="s">
        <v>388</v>
      </c>
      <c r="B12" s="1">
        <f t="shared" si="0"/>
        <v>0.33039762468613854</v>
      </c>
      <c r="C12" s="1">
        <v>-1.5977247800000001</v>
      </c>
      <c r="D12" s="1">
        <v>0.17893737400000001</v>
      </c>
      <c r="E12" s="1">
        <v>-8.9289607049999997</v>
      </c>
      <c r="F12" s="2">
        <v>4.3000000000000002E-19</v>
      </c>
      <c r="G12" s="2">
        <v>1.27E-17</v>
      </c>
      <c r="H12" s="1">
        <v>381.70744289999999</v>
      </c>
      <c r="I12" s="1">
        <v>295.0665765</v>
      </c>
      <c r="J12" s="1">
        <v>269.71723150000003</v>
      </c>
      <c r="K12" s="1">
        <v>101.61650469999999</v>
      </c>
      <c r="L12" s="1">
        <v>108.4119651</v>
      </c>
      <c r="M12" s="1">
        <v>98.869838240000007</v>
      </c>
      <c r="N12" s="1" t="s">
        <v>12</v>
      </c>
      <c r="P12" s="1" t="s">
        <v>175</v>
      </c>
    </row>
    <row r="13" spans="1:16" x14ac:dyDescent="0.25">
      <c r="A13" s="1" t="s">
        <v>235</v>
      </c>
      <c r="B13" s="1">
        <f t="shared" si="0"/>
        <v>1.4141637004611398</v>
      </c>
      <c r="C13" s="1">
        <v>0.49994913299999999</v>
      </c>
      <c r="D13" s="1">
        <v>6.0192252000000002E-2</v>
      </c>
      <c r="E13" s="1">
        <v>8.305871904</v>
      </c>
      <c r="F13" s="2">
        <v>9.9099999999999998E-17</v>
      </c>
      <c r="G13" s="2">
        <v>2.2900000000000001E-15</v>
      </c>
      <c r="H13" s="1">
        <v>2170.7201049999999</v>
      </c>
      <c r="I13" s="1">
        <v>2289.2413590000001</v>
      </c>
      <c r="J13" s="1">
        <v>2221.5548760000001</v>
      </c>
      <c r="K13" s="1">
        <v>3286.7683229999998</v>
      </c>
      <c r="L13" s="1">
        <v>3090.6014169999999</v>
      </c>
      <c r="M13" s="1">
        <v>3097.9215979999999</v>
      </c>
      <c r="N13" s="1" t="s">
        <v>12</v>
      </c>
      <c r="O13" s="1" t="s">
        <v>234</v>
      </c>
      <c r="P13" s="1" t="s">
        <v>92</v>
      </c>
    </row>
    <row r="14" spans="1:16" x14ac:dyDescent="0.25">
      <c r="A14" s="1" t="s">
        <v>338</v>
      </c>
      <c r="B14" s="1">
        <f t="shared" si="0"/>
        <v>2.4765645442587103</v>
      </c>
      <c r="C14" s="1">
        <v>1.3083402209999999</v>
      </c>
      <c r="D14" s="1">
        <v>0.157987462</v>
      </c>
      <c r="E14" s="1">
        <v>8.2812914509999995</v>
      </c>
      <c r="F14" s="2">
        <v>1.2200000000000001E-16</v>
      </c>
      <c r="G14" s="2">
        <v>2.77E-15</v>
      </c>
      <c r="H14" s="1">
        <v>100.2463991</v>
      </c>
      <c r="I14" s="1">
        <v>108.9171927</v>
      </c>
      <c r="J14" s="1">
        <v>114.3890044</v>
      </c>
      <c r="K14" s="1">
        <v>276.81737479999998</v>
      </c>
      <c r="L14" s="1">
        <v>237.47382820000001</v>
      </c>
      <c r="M14" s="1">
        <v>295.47307979999999</v>
      </c>
      <c r="N14" s="1" t="s">
        <v>12</v>
      </c>
      <c r="O14" s="1" t="s">
        <v>337</v>
      </c>
      <c r="P14" s="1" t="s">
        <v>139</v>
      </c>
    </row>
    <row r="15" spans="1:16" x14ac:dyDescent="0.25">
      <c r="A15" s="1" t="s">
        <v>382</v>
      </c>
      <c r="B15" s="1">
        <f t="shared" si="0"/>
        <v>1.4172443561821479</v>
      </c>
      <c r="C15" s="1">
        <v>0.50308852400000004</v>
      </c>
      <c r="D15" s="1">
        <v>6.1982453999999999E-2</v>
      </c>
      <c r="E15" s="1">
        <v>8.1166279849999992</v>
      </c>
      <c r="F15" s="2">
        <v>4.7899999999999999E-16</v>
      </c>
      <c r="G15" s="2">
        <v>1.02E-14</v>
      </c>
      <c r="H15" s="1">
        <v>1538.3966640000001</v>
      </c>
      <c r="I15" s="1">
        <v>1596.1319510000001</v>
      </c>
      <c r="J15" s="1">
        <v>1572.547787</v>
      </c>
      <c r="K15" s="1">
        <v>2184.7548499999998</v>
      </c>
      <c r="L15" s="1">
        <v>2177.7038379999999</v>
      </c>
      <c r="M15" s="1">
        <v>2306.962892</v>
      </c>
      <c r="N15" s="1" t="s">
        <v>12</v>
      </c>
      <c r="P15" s="1" t="s">
        <v>161</v>
      </c>
    </row>
    <row r="16" spans="1:16" x14ac:dyDescent="0.25">
      <c r="A16" s="1" t="s">
        <v>404</v>
      </c>
      <c r="B16" s="1">
        <f t="shared" si="0"/>
        <v>0.80362758978578586</v>
      </c>
      <c r="C16" s="1">
        <v>-0.31540099999999999</v>
      </c>
      <c r="D16" s="1">
        <v>3.9380382999999998E-2</v>
      </c>
      <c r="E16" s="1">
        <v>-8.0090891670000008</v>
      </c>
      <c r="F16" s="2">
        <v>1.1599999999999999E-15</v>
      </c>
      <c r="G16" s="2">
        <v>2.3500000000000001E-14</v>
      </c>
      <c r="H16" s="1">
        <v>10121.03068</v>
      </c>
      <c r="I16" s="1">
        <v>10164.94454</v>
      </c>
      <c r="J16" s="1">
        <v>10324.51072</v>
      </c>
      <c r="K16" s="1">
        <v>8213.4167909999996</v>
      </c>
      <c r="L16" s="1">
        <v>8189.4054249999999</v>
      </c>
      <c r="M16" s="1">
        <v>8206.1965739999996</v>
      </c>
      <c r="N16" s="1" t="s">
        <v>12</v>
      </c>
      <c r="O16" s="1" t="s">
        <v>47</v>
      </c>
      <c r="P16" s="1" t="s">
        <v>46</v>
      </c>
    </row>
    <row r="17" spans="1:16" x14ac:dyDescent="0.25">
      <c r="A17" s="1" t="s">
        <v>375</v>
      </c>
      <c r="B17" s="1">
        <f t="shared" si="0"/>
        <v>0.2925770532924577</v>
      </c>
      <c r="C17" s="1">
        <v>-1.773111471</v>
      </c>
      <c r="D17" s="1">
        <v>0.22598687100000001</v>
      </c>
      <c r="E17" s="1">
        <v>-7.8460817680000003</v>
      </c>
      <c r="F17" s="2">
        <v>4.2899999999999999E-15</v>
      </c>
      <c r="G17" s="2">
        <v>8.2000000000000004E-14</v>
      </c>
      <c r="H17" s="1">
        <v>196.6371676</v>
      </c>
      <c r="I17" s="1">
        <v>180.2084461</v>
      </c>
      <c r="J17" s="1">
        <v>183.02240710000001</v>
      </c>
      <c r="K17" s="1">
        <v>31.53615662</v>
      </c>
      <c r="L17" s="1">
        <v>65.391344009999997</v>
      </c>
      <c r="M17" s="1">
        <v>59.094615959999999</v>
      </c>
      <c r="N17" s="1" t="s">
        <v>12</v>
      </c>
      <c r="O17" s="1" t="s">
        <v>176</v>
      </c>
      <c r="P17" s="1" t="s">
        <v>51</v>
      </c>
    </row>
    <row r="18" spans="1:16" x14ac:dyDescent="0.25">
      <c r="A18" s="1" t="s">
        <v>389</v>
      </c>
      <c r="B18" s="1">
        <f t="shared" si="0"/>
        <v>1.4204494502167486</v>
      </c>
      <c r="C18" s="1">
        <v>0.50634749099999998</v>
      </c>
      <c r="D18" s="1">
        <v>6.6258504999999995E-2</v>
      </c>
      <c r="E18" s="1">
        <v>7.6419999279999997</v>
      </c>
      <c r="F18" s="2">
        <v>2.1399999999999999E-14</v>
      </c>
      <c r="G18" s="2">
        <v>3.78E-13</v>
      </c>
      <c r="H18" s="1">
        <v>1418.8721109999999</v>
      </c>
      <c r="I18" s="1">
        <v>1413.943192</v>
      </c>
      <c r="J18" s="1">
        <v>1428.056413</v>
      </c>
      <c r="K18" s="1">
        <v>2133.946598</v>
      </c>
      <c r="L18" s="1">
        <v>1954.857021</v>
      </c>
      <c r="M18" s="1">
        <v>1981.9425040000001</v>
      </c>
      <c r="N18" s="1" t="s">
        <v>12</v>
      </c>
      <c r="P18" s="1" t="s">
        <v>370</v>
      </c>
    </row>
    <row r="19" spans="1:16" x14ac:dyDescent="0.25">
      <c r="A19" s="1" t="s">
        <v>263</v>
      </c>
      <c r="B19" s="1">
        <f t="shared" si="0"/>
        <v>0.58125557193137678</v>
      </c>
      <c r="C19" s="1">
        <v>-0.78275545400000002</v>
      </c>
      <c r="D19" s="1">
        <v>0.106356056</v>
      </c>
      <c r="E19" s="1">
        <v>-7.3597638219999997</v>
      </c>
      <c r="F19" s="2">
        <v>1.84E-13</v>
      </c>
      <c r="G19" s="2">
        <v>2.9299999999999998E-12</v>
      </c>
      <c r="H19" s="1">
        <v>694.01353259999996</v>
      </c>
      <c r="I19" s="1">
        <v>598.05440339999996</v>
      </c>
      <c r="J19" s="1">
        <v>590.00644399999999</v>
      </c>
      <c r="K19" s="1">
        <v>378.43387940000002</v>
      </c>
      <c r="L19" s="1">
        <v>349.32744300000002</v>
      </c>
      <c r="M19" s="1">
        <v>361.3863053</v>
      </c>
      <c r="N19" s="1" t="s">
        <v>12</v>
      </c>
      <c r="O19" s="1" t="s">
        <v>262</v>
      </c>
      <c r="P19" s="1" t="s">
        <v>106</v>
      </c>
    </row>
    <row r="20" spans="1:16" x14ac:dyDescent="0.25">
      <c r="A20" s="1" t="s">
        <v>348</v>
      </c>
      <c r="B20" s="1">
        <f t="shared" si="0"/>
        <v>0.68739589388362421</v>
      </c>
      <c r="C20" s="1">
        <v>-0.54078686099999995</v>
      </c>
      <c r="D20" s="1">
        <v>7.4600937000000006E-2</v>
      </c>
      <c r="E20" s="1">
        <v>-7.2490626139999996</v>
      </c>
      <c r="F20" s="2">
        <v>4.1999999999999998E-13</v>
      </c>
      <c r="G20" s="2">
        <v>6.4500000000000002E-12</v>
      </c>
      <c r="H20" s="1">
        <v>2706.6527769999998</v>
      </c>
      <c r="I20" s="1">
        <v>2457.5679289999998</v>
      </c>
      <c r="J20" s="1">
        <v>2531.007235</v>
      </c>
      <c r="K20" s="1">
        <v>1857.1292229999999</v>
      </c>
      <c r="L20" s="1">
        <v>1677.8042210000001</v>
      </c>
      <c r="M20" s="1">
        <v>1756.3601719999999</v>
      </c>
      <c r="N20" s="1" t="s">
        <v>12</v>
      </c>
      <c r="O20" s="1" t="s">
        <v>347</v>
      </c>
      <c r="P20" s="1" t="s">
        <v>144</v>
      </c>
    </row>
    <row r="21" spans="1:16" x14ac:dyDescent="0.25">
      <c r="A21" s="1" t="s">
        <v>270</v>
      </c>
      <c r="B21" s="1">
        <f t="shared" si="0"/>
        <v>0.43342084158094563</v>
      </c>
      <c r="C21" s="1">
        <v>-1.206159566</v>
      </c>
      <c r="D21" s="1">
        <v>0.166807707</v>
      </c>
      <c r="E21" s="1">
        <v>-7.2308383559999996</v>
      </c>
      <c r="F21" s="2">
        <v>4.7999999999999997E-13</v>
      </c>
      <c r="G21" s="2">
        <v>7.3200000000000003E-12</v>
      </c>
      <c r="H21" s="1">
        <v>181.21464460000001</v>
      </c>
      <c r="I21" s="1">
        <v>209.91313500000001</v>
      </c>
      <c r="J21" s="1">
        <v>179.41012280000001</v>
      </c>
      <c r="K21" s="1">
        <v>71.832356739999994</v>
      </c>
      <c r="L21" s="1">
        <v>87.762066959999999</v>
      </c>
      <c r="M21" s="1">
        <v>84.096184249999993</v>
      </c>
      <c r="N21" s="1" t="s">
        <v>12</v>
      </c>
      <c r="O21" s="1" t="s">
        <v>269</v>
      </c>
      <c r="P21" s="1" t="s">
        <v>54</v>
      </c>
    </row>
    <row r="22" spans="1:16" x14ac:dyDescent="0.25">
      <c r="A22" s="1" t="s">
        <v>206</v>
      </c>
      <c r="B22" s="1">
        <f t="shared" si="0"/>
        <v>1.4421233652387675</v>
      </c>
      <c r="C22" s="1">
        <v>0.52819458399999997</v>
      </c>
      <c r="D22" s="1">
        <v>7.4083673000000003E-2</v>
      </c>
      <c r="E22" s="1">
        <v>7.1297029600000004</v>
      </c>
      <c r="F22" s="2">
        <v>1.0099999999999999E-12</v>
      </c>
      <c r="G22" s="2">
        <v>1.4700000000000002E-11</v>
      </c>
      <c r="H22" s="1">
        <v>1233.8018360000001</v>
      </c>
      <c r="I22" s="1">
        <v>1138.679742</v>
      </c>
      <c r="J22" s="1">
        <v>1095.726253</v>
      </c>
      <c r="K22" s="1">
        <v>1699.4484399999999</v>
      </c>
      <c r="L22" s="1">
        <v>1631.3419510000001</v>
      </c>
      <c r="M22" s="1">
        <v>1648.9670719999999</v>
      </c>
      <c r="N22" s="1" t="s">
        <v>12</v>
      </c>
      <c r="O22" s="1" t="s">
        <v>205</v>
      </c>
      <c r="P22" s="1" t="s">
        <v>75</v>
      </c>
    </row>
    <row r="23" spans="1:16" x14ac:dyDescent="0.25">
      <c r="A23" s="1" t="s">
        <v>280</v>
      </c>
      <c r="B23" s="1">
        <f t="shared" si="0"/>
        <v>1.7637560016678731</v>
      </c>
      <c r="C23" s="1">
        <v>0.81865099200000002</v>
      </c>
      <c r="D23" s="1">
        <v>0.123867113</v>
      </c>
      <c r="E23" s="1">
        <v>6.6091068860000002</v>
      </c>
      <c r="F23" s="2">
        <v>3.8699999999999999E-11</v>
      </c>
      <c r="G23" s="2">
        <v>4.6000000000000001E-10</v>
      </c>
      <c r="H23" s="1">
        <v>16995.620289999999</v>
      </c>
      <c r="I23" s="1">
        <v>16983.160810000001</v>
      </c>
      <c r="J23" s="1">
        <v>17572.559270000002</v>
      </c>
      <c r="K23" s="1">
        <v>36045.827019999997</v>
      </c>
      <c r="L23" s="1">
        <v>27987.49524</v>
      </c>
      <c r="M23" s="1">
        <v>26911.915389999998</v>
      </c>
      <c r="N23" s="1" t="s">
        <v>12</v>
      </c>
      <c r="O23" s="1" t="s">
        <v>279</v>
      </c>
      <c r="P23" s="1" t="s">
        <v>116</v>
      </c>
    </row>
    <row r="24" spans="1:16" x14ac:dyDescent="0.25">
      <c r="A24" s="1" t="s">
        <v>358</v>
      </c>
      <c r="B24" s="1">
        <f t="shared" si="0"/>
        <v>0.66050607004479123</v>
      </c>
      <c r="C24" s="1">
        <v>-0.59835627499999999</v>
      </c>
      <c r="D24" s="1">
        <v>9.0873630999999996E-2</v>
      </c>
      <c r="E24" s="1">
        <v>-6.5844873819999998</v>
      </c>
      <c r="F24" s="2">
        <v>4.5600000000000003E-11</v>
      </c>
      <c r="G24" s="2">
        <v>5.39E-10</v>
      </c>
      <c r="H24" s="1">
        <v>659.31285590000005</v>
      </c>
      <c r="I24" s="1">
        <v>658.45393750000005</v>
      </c>
      <c r="J24" s="1">
        <v>685.73197930000003</v>
      </c>
      <c r="K24" s="1">
        <v>476.54636670000002</v>
      </c>
      <c r="L24" s="1">
        <v>439.67074719999999</v>
      </c>
      <c r="M24" s="1">
        <v>421.04913870000001</v>
      </c>
      <c r="N24" s="1" t="s">
        <v>12</v>
      </c>
      <c r="O24" s="1" t="s">
        <v>357</v>
      </c>
      <c r="P24" s="1" t="s">
        <v>149</v>
      </c>
    </row>
    <row r="25" spans="1:16" x14ac:dyDescent="0.25">
      <c r="A25" s="1" t="s">
        <v>397</v>
      </c>
      <c r="B25" s="1">
        <f t="shared" si="0"/>
        <v>1.8210896258114664</v>
      </c>
      <c r="C25" s="1">
        <v>0.86480192700000003</v>
      </c>
      <c r="D25" s="1">
        <v>0.132009549</v>
      </c>
      <c r="E25" s="1">
        <v>6.5510558269999999</v>
      </c>
      <c r="F25" s="2">
        <v>5.7100000000000002E-11</v>
      </c>
      <c r="G25" s="2">
        <v>6.6499999999999998E-10</v>
      </c>
      <c r="H25" s="1">
        <v>138.8027065</v>
      </c>
      <c r="I25" s="1">
        <v>134.66125640000001</v>
      </c>
      <c r="J25" s="1">
        <v>127.6340471</v>
      </c>
      <c r="K25" s="1">
        <v>252.289253</v>
      </c>
      <c r="L25" s="1">
        <v>234.03217860000001</v>
      </c>
      <c r="M25" s="1">
        <v>240.9242035</v>
      </c>
      <c r="N25" s="1" t="s">
        <v>12</v>
      </c>
      <c r="P25" s="1" t="s">
        <v>79</v>
      </c>
    </row>
    <row r="26" spans="1:16" x14ac:dyDescent="0.25">
      <c r="A26" s="1" t="s">
        <v>177</v>
      </c>
      <c r="B26" s="1">
        <f t="shared" si="0"/>
        <v>1.2649970951321348</v>
      </c>
      <c r="C26" s="1">
        <v>0.33913407200000001</v>
      </c>
      <c r="D26" s="1">
        <v>5.2598350000000002E-2</v>
      </c>
      <c r="E26" s="1">
        <v>6.4476180599999999</v>
      </c>
      <c r="F26" s="2">
        <v>1.1399999999999999E-10</v>
      </c>
      <c r="G26" s="2">
        <v>1.26E-9</v>
      </c>
      <c r="H26" s="1">
        <v>2255.5439809999998</v>
      </c>
      <c r="I26" s="1">
        <v>2194.1863539999999</v>
      </c>
      <c r="J26" s="1">
        <v>2232.3917289999999</v>
      </c>
      <c r="K26" s="1">
        <v>2757.6616949999998</v>
      </c>
      <c r="L26" s="1">
        <v>2832.477691</v>
      </c>
      <c r="M26" s="1">
        <v>2846.7694799999999</v>
      </c>
      <c r="N26" s="1" t="s">
        <v>12</v>
      </c>
      <c r="O26" s="1" t="s">
        <v>53</v>
      </c>
      <c r="P26" s="1" t="s">
        <v>52</v>
      </c>
    </row>
    <row r="27" spans="1:16" x14ac:dyDescent="0.25">
      <c r="A27" s="1" t="s">
        <v>360</v>
      </c>
      <c r="B27" s="1">
        <f t="shared" si="0"/>
        <v>1.3228394072327265</v>
      </c>
      <c r="C27" s="1">
        <v>0.40363792900000001</v>
      </c>
      <c r="D27" s="1">
        <v>6.3105394999999995E-2</v>
      </c>
      <c r="E27" s="1">
        <v>6.396250717</v>
      </c>
      <c r="F27" s="2">
        <v>1.5899999999999999E-10</v>
      </c>
      <c r="G27" s="2">
        <v>1.7200000000000001E-9</v>
      </c>
      <c r="H27" s="1">
        <v>1376.4601729999999</v>
      </c>
      <c r="I27" s="1">
        <v>1318.8881879999999</v>
      </c>
      <c r="J27" s="1">
        <v>1308.85103</v>
      </c>
      <c r="K27" s="1">
        <v>1706.456475</v>
      </c>
      <c r="L27" s="1">
        <v>1797.401548</v>
      </c>
      <c r="M27" s="1">
        <v>1768.8609570000001</v>
      </c>
      <c r="N27" s="1" t="s">
        <v>12</v>
      </c>
      <c r="O27" s="1" t="s">
        <v>359</v>
      </c>
      <c r="P27" s="1" t="s">
        <v>150</v>
      </c>
    </row>
    <row r="28" spans="1:16" x14ac:dyDescent="0.25">
      <c r="A28" s="1" t="s">
        <v>228</v>
      </c>
      <c r="B28" s="1">
        <f t="shared" si="0"/>
        <v>0.53041096382335906</v>
      </c>
      <c r="C28" s="1">
        <v>-0.91481749800000001</v>
      </c>
      <c r="D28" s="1">
        <v>0.146075177</v>
      </c>
      <c r="E28" s="1">
        <v>-6.2626485760000001</v>
      </c>
      <c r="F28" s="2">
        <v>3.7799999999999999E-10</v>
      </c>
      <c r="G28" s="2">
        <v>3.9000000000000002E-9</v>
      </c>
      <c r="H28" s="1">
        <v>975.47457629999997</v>
      </c>
      <c r="I28" s="1">
        <v>730.73534719999998</v>
      </c>
      <c r="J28" s="1">
        <v>748.94695539999998</v>
      </c>
      <c r="K28" s="1">
        <v>399.45798380000002</v>
      </c>
      <c r="L28" s="1">
        <v>418.16043669999999</v>
      </c>
      <c r="M28" s="1">
        <v>471.6204927</v>
      </c>
      <c r="N28" s="1" t="s">
        <v>12</v>
      </c>
      <c r="O28" s="1" t="s">
        <v>227</v>
      </c>
      <c r="P28" s="1" t="s">
        <v>87</v>
      </c>
    </row>
    <row r="29" spans="1:16" x14ac:dyDescent="0.25">
      <c r="A29" s="1" t="s">
        <v>308</v>
      </c>
      <c r="B29" s="1">
        <f t="shared" si="0"/>
        <v>0.63267610627817106</v>
      </c>
      <c r="C29" s="1">
        <v>-0.660460983</v>
      </c>
      <c r="D29" s="1">
        <v>0.10603870899999999</v>
      </c>
      <c r="E29" s="1">
        <v>-6.2284894700000004</v>
      </c>
      <c r="F29" s="2">
        <v>4.7100000000000003E-10</v>
      </c>
      <c r="G29" s="2">
        <v>4.7600000000000001E-9</v>
      </c>
      <c r="H29" s="1">
        <v>2155.2975820000001</v>
      </c>
      <c r="I29" s="1">
        <v>2402.1191760000002</v>
      </c>
      <c r="J29" s="1">
        <v>2458.7615479999999</v>
      </c>
      <c r="K29" s="1">
        <v>1299.990456</v>
      </c>
      <c r="L29" s="1">
        <v>1593.483804</v>
      </c>
      <c r="M29" s="1">
        <v>1538.7328849999999</v>
      </c>
      <c r="N29" s="1" t="s">
        <v>12</v>
      </c>
      <c r="O29" s="1" t="s">
        <v>307</v>
      </c>
      <c r="P29" s="1" t="s">
        <v>128</v>
      </c>
    </row>
    <row r="30" spans="1:16" x14ac:dyDescent="0.25">
      <c r="A30" s="1" t="s">
        <v>179</v>
      </c>
      <c r="B30" s="1">
        <f t="shared" si="0"/>
        <v>0.62131178517488894</v>
      </c>
      <c r="C30" s="1">
        <v>-0.68661067499999995</v>
      </c>
      <c r="D30" s="1">
        <v>0.110732174</v>
      </c>
      <c r="E30" s="1">
        <v>-6.2006429680000004</v>
      </c>
      <c r="F30" s="2">
        <v>5.6200000000000002E-10</v>
      </c>
      <c r="G30" s="2">
        <v>5.6299999999999998E-9</v>
      </c>
      <c r="H30" s="1">
        <v>6974.836002</v>
      </c>
      <c r="I30" s="1">
        <v>5608.2452659999999</v>
      </c>
      <c r="J30" s="1">
        <v>5588.2038910000001</v>
      </c>
      <c r="K30" s="1">
        <v>3554.8256540000002</v>
      </c>
      <c r="L30" s="1">
        <v>3899.3890929999998</v>
      </c>
      <c r="M30" s="1">
        <v>3817.8531210000001</v>
      </c>
      <c r="N30" s="1" t="s">
        <v>12</v>
      </c>
      <c r="O30" s="1" t="s">
        <v>57</v>
      </c>
      <c r="P30" s="1" t="s">
        <v>56</v>
      </c>
    </row>
    <row r="31" spans="1:16" x14ac:dyDescent="0.25">
      <c r="A31" s="1" t="s">
        <v>274</v>
      </c>
      <c r="B31" s="1">
        <f t="shared" si="0"/>
        <v>0.64392747585002552</v>
      </c>
      <c r="C31" s="1">
        <v>-0.63502988500000002</v>
      </c>
      <c r="D31" s="1">
        <v>0.10251919800000001</v>
      </c>
      <c r="E31" s="1">
        <v>-6.1942533209999997</v>
      </c>
      <c r="F31" s="2">
        <v>5.8600000000000004E-10</v>
      </c>
      <c r="G31" s="2">
        <v>5.8500000000000003E-9</v>
      </c>
      <c r="H31" s="1">
        <v>514.72670330000005</v>
      </c>
      <c r="I31" s="1">
        <v>468.3439285</v>
      </c>
      <c r="J31" s="1">
        <v>467.18877609999998</v>
      </c>
      <c r="K31" s="1">
        <v>313.60955749999999</v>
      </c>
      <c r="L31" s="1">
        <v>293.40063559999999</v>
      </c>
      <c r="M31" s="1">
        <v>320.47464810000002</v>
      </c>
      <c r="N31" s="1" t="s">
        <v>49</v>
      </c>
      <c r="O31" s="1" t="s">
        <v>273</v>
      </c>
      <c r="P31" s="1" t="s">
        <v>113</v>
      </c>
    </row>
    <row r="32" spans="1:16" x14ac:dyDescent="0.25">
      <c r="A32" s="1" t="s">
        <v>259</v>
      </c>
      <c r="B32" s="1">
        <f t="shared" si="0"/>
        <v>0.56958606653197175</v>
      </c>
      <c r="C32" s="1">
        <v>-0.81201424</v>
      </c>
      <c r="D32" s="1">
        <v>0.134488681</v>
      </c>
      <c r="E32" s="1">
        <v>-6.0377887059999997</v>
      </c>
      <c r="F32" s="2">
        <v>1.56E-9</v>
      </c>
      <c r="G32" s="2">
        <v>1.48E-8</v>
      </c>
      <c r="H32" s="1">
        <v>485.80947279999998</v>
      </c>
      <c r="I32" s="1">
        <v>388.1412684</v>
      </c>
      <c r="J32" s="1">
        <v>394.94308899999999</v>
      </c>
      <c r="K32" s="1">
        <v>220.75309630000001</v>
      </c>
      <c r="L32" s="1">
        <v>236.61341580000001</v>
      </c>
      <c r="M32" s="1">
        <v>252.8567702</v>
      </c>
      <c r="N32" s="1" t="s">
        <v>12</v>
      </c>
      <c r="O32" s="1" t="s">
        <v>258</v>
      </c>
      <c r="P32" s="1" t="s">
        <v>104</v>
      </c>
    </row>
    <row r="33" spans="1:16" x14ac:dyDescent="0.25">
      <c r="A33" s="1" t="s">
        <v>385</v>
      </c>
      <c r="B33" s="1">
        <f t="shared" si="0"/>
        <v>1.4681485803937047</v>
      </c>
      <c r="C33" s="1">
        <v>0.55399798</v>
      </c>
      <c r="D33" s="1">
        <v>9.3650580999999997E-2</v>
      </c>
      <c r="E33" s="1">
        <v>5.9155850819999998</v>
      </c>
      <c r="F33" s="2">
        <v>3.3099999999999999E-9</v>
      </c>
      <c r="G33" s="2">
        <v>2.9999999999999997E-8</v>
      </c>
      <c r="H33" s="1">
        <v>2136.0194280000001</v>
      </c>
      <c r="I33" s="1">
        <v>2371.4243310000002</v>
      </c>
      <c r="J33" s="1">
        <v>2505.7212450000002</v>
      </c>
      <c r="K33" s="1">
        <v>3724.7704979999999</v>
      </c>
      <c r="L33" s="1">
        <v>3285.0546239999999</v>
      </c>
      <c r="M33" s="1">
        <v>3324.0721480000002</v>
      </c>
      <c r="N33" s="1" t="s">
        <v>12</v>
      </c>
      <c r="P33" s="1" t="s">
        <v>161</v>
      </c>
    </row>
    <row r="34" spans="1:16" x14ac:dyDescent="0.25">
      <c r="A34" s="1" t="s">
        <v>362</v>
      </c>
      <c r="B34" s="1">
        <f t="shared" si="0"/>
        <v>1.2606202685304595</v>
      </c>
      <c r="C34" s="1">
        <v>0.334133764</v>
      </c>
      <c r="D34" s="1">
        <v>5.8534422000000003E-2</v>
      </c>
      <c r="E34" s="1">
        <v>5.7083294499999999</v>
      </c>
      <c r="F34" s="2">
        <v>1.14E-8</v>
      </c>
      <c r="G34" s="2">
        <v>9.5599999999999996E-8</v>
      </c>
      <c r="H34" s="1">
        <v>1839.135861</v>
      </c>
      <c r="I34" s="1">
        <v>1754.5569579999999</v>
      </c>
      <c r="J34" s="1">
        <v>1780.8561850000001</v>
      </c>
      <c r="K34" s="1">
        <v>2197.0189110000001</v>
      </c>
      <c r="L34" s="1">
        <v>2252.5597189999999</v>
      </c>
      <c r="M34" s="1">
        <v>2302.4171529999999</v>
      </c>
      <c r="N34" s="1" t="s">
        <v>12</v>
      </c>
      <c r="O34" s="1" t="s">
        <v>361</v>
      </c>
      <c r="P34" s="1" t="s">
        <v>151</v>
      </c>
    </row>
    <row r="35" spans="1:16" x14ac:dyDescent="0.25">
      <c r="A35" s="1" t="s">
        <v>399</v>
      </c>
      <c r="B35" s="1">
        <f t="shared" ref="B35:B66" si="1">2^C35</f>
        <v>0.43569683187673314</v>
      </c>
      <c r="C35" s="1">
        <v>-1.1986034720000001</v>
      </c>
      <c r="D35" s="1">
        <v>0.21133089299999999</v>
      </c>
      <c r="E35" s="1">
        <v>-5.6716907580000004</v>
      </c>
      <c r="F35" s="2">
        <v>1.4100000000000001E-8</v>
      </c>
      <c r="G35" s="2">
        <v>1.17E-7</v>
      </c>
      <c r="H35" s="1">
        <v>185.07027540000001</v>
      </c>
      <c r="I35" s="1">
        <v>126.74000599999999</v>
      </c>
      <c r="J35" s="1">
        <v>134.8586158</v>
      </c>
      <c r="K35" s="1">
        <v>59.568295839999998</v>
      </c>
      <c r="L35" s="1">
        <v>64.530931589999994</v>
      </c>
      <c r="M35" s="1">
        <v>65.345008030000002</v>
      </c>
      <c r="N35" s="1" t="s">
        <v>12</v>
      </c>
      <c r="P35" s="1" t="s">
        <v>51</v>
      </c>
    </row>
    <row r="36" spans="1:16" x14ac:dyDescent="0.25">
      <c r="A36" s="1" t="s">
        <v>306</v>
      </c>
      <c r="B36" s="1">
        <f t="shared" si="1"/>
        <v>1.7295080011433284</v>
      </c>
      <c r="C36" s="1">
        <v>0.79036168799999995</v>
      </c>
      <c r="D36" s="1">
        <v>0.139634067</v>
      </c>
      <c r="E36" s="1">
        <v>5.6602354090000002</v>
      </c>
      <c r="F36" s="2">
        <v>1.51E-8</v>
      </c>
      <c r="G36" s="2">
        <v>1.24E-7</v>
      </c>
      <c r="H36" s="1">
        <v>1563.4582640000001</v>
      </c>
      <c r="I36" s="1">
        <v>1763.4683649999999</v>
      </c>
      <c r="J36" s="1">
        <v>1868.153057</v>
      </c>
      <c r="K36" s="1">
        <v>3584.6098019999999</v>
      </c>
      <c r="L36" s="1">
        <v>2725.7865499999998</v>
      </c>
      <c r="M36" s="1">
        <v>2703.5786800000001</v>
      </c>
      <c r="N36" s="1" t="s">
        <v>12</v>
      </c>
      <c r="O36" s="1" t="s">
        <v>305</v>
      </c>
      <c r="P36" s="1" t="s">
        <v>127</v>
      </c>
    </row>
    <row r="37" spans="1:16" x14ac:dyDescent="0.25">
      <c r="A37" s="1" t="s">
        <v>311</v>
      </c>
      <c r="B37" s="1">
        <f t="shared" si="1"/>
        <v>4.0980713477389656</v>
      </c>
      <c r="C37" s="1">
        <v>2.034945102</v>
      </c>
      <c r="D37" s="1">
        <v>0.36070770299999999</v>
      </c>
      <c r="E37" s="1">
        <v>5.6415349150000003</v>
      </c>
      <c r="F37" s="2">
        <v>1.6899999999999999E-8</v>
      </c>
      <c r="G37" s="2">
        <v>1.3799999999999999E-7</v>
      </c>
      <c r="H37" s="1">
        <v>7.7112614730000004</v>
      </c>
      <c r="I37" s="1">
        <v>11.881875559999999</v>
      </c>
      <c r="J37" s="1">
        <v>14.4491374</v>
      </c>
      <c r="K37" s="1">
        <v>49.056243629999997</v>
      </c>
      <c r="L37" s="1">
        <v>56.787219800000003</v>
      </c>
      <c r="M37" s="1">
        <v>44.320961969999999</v>
      </c>
      <c r="N37" s="1" t="s">
        <v>12</v>
      </c>
      <c r="O37" s="1" t="s">
        <v>310</v>
      </c>
      <c r="P37" s="1" t="s">
        <v>129</v>
      </c>
    </row>
    <row r="38" spans="1:16" x14ac:dyDescent="0.25">
      <c r="A38" s="1" t="s">
        <v>169</v>
      </c>
      <c r="B38" s="1">
        <f t="shared" si="1"/>
        <v>0.74960929482315919</v>
      </c>
      <c r="C38" s="1">
        <v>-0.41578925300000003</v>
      </c>
      <c r="D38" s="1">
        <v>7.3952172999999996E-2</v>
      </c>
      <c r="E38" s="1">
        <v>-5.6224075459999998</v>
      </c>
      <c r="F38" s="2">
        <v>1.88E-8</v>
      </c>
      <c r="G38" s="2">
        <v>1.5300000000000001E-7</v>
      </c>
      <c r="H38" s="1">
        <v>1896.9703219999999</v>
      </c>
      <c r="I38" s="1">
        <v>1689.206643</v>
      </c>
      <c r="J38" s="1">
        <v>1768.815237</v>
      </c>
      <c r="K38" s="1">
        <v>1296.486439</v>
      </c>
      <c r="L38" s="1">
        <v>1369.7765750000001</v>
      </c>
      <c r="M38" s="1">
        <v>1331.333511</v>
      </c>
      <c r="N38" s="1" t="s">
        <v>12</v>
      </c>
      <c r="O38" s="1" t="s">
        <v>37</v>
      </c>
      <c r="P38" s="1" t="s">
        <v>36</v>
      </c>
    </row>
    <row r="39" spans="1:16" x14ac:dyDescent="0.25">
      <c r="A39" s="1" t="s">
        <v>173</v>
      </c>
      <c r="B39" s="1">
        <f t="shared" si="1"/>
        <v>2.690454187336452</v>
      </c>
      <c r="C39" s="1">
        <v>1.427849741</v>
      </c>
      <c r="D39" s="1">
        <v>0.28113739799999998</v>
      </c>
      <c r="E39" s="1">
        <v>5.0788324500000002</v>
      </c>
      <c r="F39" s="2">
        <v>3.8000000000000001E-7</v>
      </c>
      <c r="G39" s="2">
        <v>2.4899999999999999E-6</v>
      </c>
      <c r="H39" s="1">
        <v>84.823876200000001</v>
      </c>
      <c r="I39" s="1">
        <v>160.40532010000001</v>
      </c>
      <c r="J39" s="1">
        <v>145.69546879999999</v>
      </c>
      <c r="K39" s="1">
        <v>469.5383319</v>
      </c>
      <c r="L39" s="1">
        <v>337.28166909999999</v>
      </c>
      <c r="M39" s="1">
        <v>267.06220669999999</v>
      </c>
      <c r="N39" s="1" t="s">
        <v>12</v>
      </c>
      <c r="O39" s="1" t="s">
        <v>45</v>
      </c>
      <c r="P39" s="1" t="s">
        <v>44</v>
      </c>
    </row>
    <row r="40" spans="1:16" x14ac:dyDescent="0.25">
      <c r="A40" s="1" t="s">
        <v>251</v>
      </c>
      <c r="B40" s="1">
        <f t="shared" si="1"/>
        <v>0.71652674078606637</v>
      </c>
      <c r="C40" s="1">
        <v>-0.48090754800000002</v>
      </c>
      <c r="D40" s="1">
        <v>9.7742318999999994E-2</v>
      </c>
      <c r="E40" s="1">
        <v>-4.920156907</v>
      </c>
      <c r="F40" s="2">
        <v>8.6499999999999998E-7</v>
      </c>
      <c r="G40" s="2">
        <v>5.3299999999999998E-6</v>
      </c>
      <c r="H40" s="1">
        <v>736.42547070000001</v>
      </c>
      <c r="I40" s="1">
        <v>687.16847010000004</v>
      </c>
      <c r="J40" s="1">
        <v>711.62001710000004</v>
      </c>
      <c r="K40" s="1">
        <v>452.01824490000001</v>
      </c>
      <c r="L40" s="1">
        <v>531.7348763</v>
      </c>
      <c r="M40" s="1">
        <v>529.57867380000005</v>
      </c>
      <c r="N40" s="1" t="s">
        <v>12</v>
      </c>
      <c r="O40" s="1" t="s">
        <v>250</v>
      </c>
      <c r="P40" s="1" t="s">
        <v>100</v>
      </c>
    </row>
    <row r="41" spans="1:16" x14ac:dyDescent="0.25">
      <c r="A41" s="1" t="s">
        <v>391</v>
      </c>
      <c r="B41" s="1">
        <f t="shared" si="1"/>
        <v>10.721883809181302</v>
      </c>
      <c r="C41" s="1">
        <v>3.4224865009999998</v>
      </c>
      <c r="D41" s="1">
        <v>0.71659086500000002</v>
      </c>
      <c r="E41" s="1">
        <v>4.776067726</v>
      </c>
      <c r="F41" s="2">
        <v>1.79E-6</v>
      </c>
      <c r="G41" s="2">
        <v>1.03E-5</v>
      </c>
      <c r="H41" s="1">
        <v>3.8556307360000002</v>
      </c>
      <c r="I41" s="1">
        <v>1.9803125939999999</v>
      </c>
      <c r="J41" s="1">
        <v>1.204094784</v>
      </c>
      <c r="K41" s="1">
        <v>21.02410441</v>
      </c>
      <c r="L41" s="1">
        <v>22.370722950000001</v>
      </c>
      <c r="M41" s="1">
        <v>19.319393680000001</v>
      </c>
      <c r="N41" s="1" t="s">
        <v>12</v>
      </c>
      <c r="P41" s="1" t="s">
        <v>114</v>
      </c>
    </row>
    <row r="42" spans="1:16" x14ac:dyDescent="0.25">
      <c r="A42" s="1" t="s">
        <v>266</v>
      </c>
      <c r="B42" s="1">
        <f t="shared" si="1"/>
        <v>0.34999496674129615</v>
      </c>
      <c r="C42" s="1">
        <v>-1.51459392</v>
      </c>
      <c r="D42" s="1">
        <v>0.31730822600000003</v>
      </c>
      <c r="E42" s="1">
        <v>-4.7732576590000004</v>
      </c>
      <c r="F42" s="2">
        <v>1.81E-6</v>
      </c>
      <c r="G42" s="2">
        <v>1.0499999999999999E-5</v>
      </c>
      <c r="H42" s="1">
        <v>88.679506939999996</v>
      </c>
      <c r="I42" s="1">
        <v>75.251878570000002</v>
      </c>
      <c r="J42" s="1">
        <v>54.184265269999997</v>
      </c>
      <c r="K42" s="1">
        <v>17.520087010000001</v>
      </c>
      <c r="L42" s="1">
        <v>25.81237264</v>
      </c>
      <c r="M42" s="1">
        <v>28.41087306</v>
      </c>
      <c r="N42" s="1" t="s">
        <v>12</v>
      </c>
      <c r="P42" s="1" t="s">
        <v>108</v>
      </c>
    </row>
    <row r="43" spans="1:16" x14ac:dyDescent="0.25">
      <c r="A43" s="1" t="s">
        <v>298</v>
      </c>
      <c r="B43" s="1">
        <f t="shared" si="1"/>
        <v>0.83411284123043261</v>
      </c>
      <c r="C43" s="1">
        <v>-0.261685526</v>
      </c>
      <c r="D43" s="1">
        <v>5.5051053000000003E-2</v>
      </c>
      <c r="E43" s="1">
        <v>-4.7535063009999998</v>
      </c>
      <c r="F43" s="2">
        <v>1.9999999999999999E-6</v>
      </c>
      <c r="G43" s="2">
        <v>1.1399999999999999E-5</v>
      </c>
      <c r="H43" s="1">
        <v>5382.4605080000001</v>
      </c>
      <c r="I43" s="1">
        <v>5527.0524500000001</v>
      </c>
      <c r="J43" s="1">
        <v>5253.4655409999996</v>
      </c>
      <c r="K43" s="1">
        <v>4330.9655089999997</v>
      </c>
      <c r="L43" s="1">
        <v>4538.6755219999995</v>
      </c>
      <c r="M43" s="1">
        <v>4591.7653030000001</v>
      </c>
      <c r="N43" s="1" t="s">
        <v>12</v>
      </c>
      <c r="O43" s="1" t="s">
        <v>297</v>
      </c>
      <c r="P43" s="1" t="s">
        <v>124</v>
      </c>
    </row>
    <row r="44" spans="1:16" x14ac:dyDescent="0.25">
      <c r="A44" s="1" t="s">
        <v>218</v>
      </c>
      <c r="B44" s="1">
        <f t="shared" si="1"/>
        <v>1.3951178082272762</v>
      </c>
      <c r="C44" s="1">
        <v>0.48038695300000001</v>
      </c>
      <c r="D44" s="1">
        <v>0.10371454400000001</v>
      </c>
      <c r="E44" s="1">
        <v>4.6318185710000002</v>
      </c>
      <c r="F44" s="2">
        <v>3.6200000000000001E-6</v>
      </c>
      <c r="G44" s="2">
        <v>1.9700000000000001E-5</v>
      </c>
      <c r="H44" s="1">
        <v>520.51014940000005</v>
      </c>
      <c r="I44" s="1">
        <v>429.72783290000001</v>
      </c>
      <c r="J44" s="1">
        <v>449.72940169999998</v>
      </c>
      <c r="K44" s="1">
        <v>672.77134120000005</v>
      </c>
      <c r="L44" s="1">
        <v>619.4969433</v>
      </c>
      <c r="M44" s="1">
        <v>646.63147079999999</v>
      </c>
      <c r="N44" s="1" t="s">
        <v>49</v>
      </c>
      <c r="O44" s="1" t="s">
        <v>217</v>
      </c>
      <c r="P44" s="1" t="s">
        <v>82</v>
      </c>
    </row>
    <row r="45" spans="1:16" x14ac:dyDescent="0.25">
      <c r="A45" s="1" t="s">
        <v>199</v>
      </c>
      <c r="B45" s="1">
        <f t="shared" si="1"/>
        <v>0.68556688850914427</v>
      </c>
      <c r="C45" s="1">
        <v>-0.54463066299999996</v>
      </c>
      <c r="D45" s="1">
        <v>0.118680781</v>
      </c>
      <c r="E45" s="1">
        <v>-4.5890384109999998</v>
      </c>
      <c r="F45" s="2">
        <v>4.4499999999999997E-6</v>
      </c>
      <c r="G45" s="2">
        <v>2.3900000000000002E-5</v>
      </c>
      <c r="H45" s="1">
        <v>404.84122730000001</v>
      </c>
      <c r="I45" s="1">
        <v>359.42673580000002</v>
      </c>
      <c r="J45" s="1">
        <v>338.95268160000001</v>
      </c>
      <c r="K45" s="1">
        <v>238.2731833</v>
      </c>
      <c r="L45" s="1">
        <v>258.12372640000001</v>
      </c>
      <c r="M45" s="1">
        <v>248.87924799999999</v>
      </c>
      <c r="N45" s="1" t="s">
        <v>12</v>
      </c>
      <c r="P45" s="1" t="s">
        <v>16</v>
      </c>
    </row>
    <row r="46" spans="1:16" x14ac:dyDescent="0.25">
      <c r="A46" s="1" t="s">
        <v>296</v>
      </c>
      <c r="B46" s="1">
        <f t="shared" si="1"/>
        <v>0.70828448084962603</v>
      </c>
      <c r="C46" s="1">
        <v>-0.49759916300000001</v>
      </c>
      <c r="D46" s="1">
        <v>0.108784488</v>
      </c>
      <c r="E46" s="1">
        <v>-4.5741738610000002</v>
      </c>
      <c r="F46" s="2">
        <v>4.78E-6</v>
      </c>
      <c r="G46" s="2">
        <v>2.55E-5</v>
      </c>
      <c r="H46" s="1">
        <v>1958.6604139999999</v>
      </c>
      <c r="I46" s="1">
        <v>1827.828524</v>
      </c>
      <c r="J46" s="1">
        <v>1809.7544600000001</v>
      </c>
      <c r="K46" s="1">
        <v>1128.2936030000001</v>
      </c>
      <c r="L46" s="1">
        <v>1395.588947</v>
      </c>
      <c r="M46" s="1">
        <v>1418.2707829999999</v>
      </c>
      <c r="N46" s="1" t="s">
        <v>12</v>
      </c>
      <c r="O46" s="1" t="s">
        <v>295</v>
      </c>
      <c r="P46" s="1" t="s">
        <v>101</v>
      </c>
    </row>
    <row r="47" spans="1:16" x14ac:dyDescent="0.25">
      <c r="A47" s="1" t="s">
        <v>290</v>
      </c>
      <c r="B47" s="1">
        <f t="shared" si="1"/>
        <v>1.6636341948497717</v>
      </c>
      <c r="C47" s="1">
        <v>0.73433824400000003</v>
      </c>
      <c r="D47" s="1">
        <v>0.16067509499999999</v>
      </c>
      <c r="E47" s="1">
        <v>4.5703302199999998</v>
      </c>
      <c r="F47" s="2">
        <v>4.87E-6</v>
      </c>
      <c r="G47" s="2">
        <v>2.5899999999999999E-5</v>
      </c>
      <c r="H47" s="1">
        <v>223.6265827</v>
      </c>
      <c r="I47" s="1">
        <v>197.04110309999999</v>
      </c>
      <c r="J47" s="1">
        <v>205.29816059999999</v>
      </c>
      <c r="K47" s="1">
        <v>273.31335739999997</v>
      </c>
      <c r="L47" s="1">
        <v>371.69816600000001</v>
      </c>
      <c r="M47" s="1">
        <v>379.56926399999998</v>
      </c>
      <c r="N47" s="1" t="s">
        <v>12</v>
      </c>
      <c r="O47" s="1" t="s">
        <v>289</v>
      </c>
      <c r="P47" s="1" t="s">
        <v>121</v>
      </c>
    </row>
    <row r="48" spans="1:16" x14ac:dyDescent="0.25">
      <c r="A48" s="1" t="s">
        <v>336</v>
      </c>
      <c r="B48" s="1">
        <f t="shared" si="1"/>
        <v>1.3455339453654591</v>
      </c>
      <c r="C48" s="1">
        <v>0.42817878799999998</v>
      </c>
      <c r="D48" s="1">
        <v>0.102332891</v>
      </c>
      <c r="E48" s="1">
        <v>4.1841756309999996</v>
      </c>
      <c r="F48" s="2">
        <v>2.8600000000000001E-5</v>
      </c>
      <c r="G48" s="1">
        <v>1.30586E-4</v>
      </c>
      <c r="H48" s="1">
        <v>2024.2061369999999</v>
      </c>
      <c r="I48" s="1">
        <v>1685.2460169999999</v>
      </c>
      <c r="J48" s="1">
        <v>1719.447351</v>
      </c>
      <c r="K48" s="1">
        <v>2239.0671200000002</v>
      </c>
      <c r="L48" s="1">
        <v>2539.9374670000002</v>
      </c>
      <c r="M48" s="1">
        <v>2493.3382190000002</v>
      </c>
      <c r="N48" s="1" t="s">
        <v>12</v>
      </c>
      <c r="O48" s="1" t="s">
        <v>335</v>
      </c>
      <c r="P48" s="1" t="s">
        <v>138</v>
      </c>
    </row>
    <row r="49" spans="1:16" x14ac:dyDescent="0.25">
      <c r="A49" s="1" t="s">
        <v>395</v>
      </c>
      <c r="B49" s="1">
        <f t="shared" si="1"/>
        <v>1.6738055334275066</v>
      </c>
      <c r="C49" s="1">
        <v>0.743131922</v>
      </c>
      <c r="D49" s="1">
        <v>0.18175261700000001</v>
      </c>
      <c r="E49" s="1">
        <v>4.0886999819999996</v>
      </c>
      <c r="F49" s="2">
        <v>4.3399999999999998E-5</v>
      </c>
      <c r="G49" s="1">
        <v>1.90655E-4</v>
      </c>
      <c r="H49" s="1">
        <v>92.535137680000005</v>
      </c>
      <c r="I49" s="1">
        <v>81.192816350000001</v>
      </c>
      <c r="J49" s="1">
        <v>103.5521514</v>
      </c>
      <c r="K49" s="1">
        <v>134.90467000000001</v>
      </c>
      <c r="L49" s="1">
        <v>169.50124700000001</v>
      </c>
      <c r="M49" s="1">
        <v>158.53267170000001</v>
      </c>
      <c r="N49" s="1" t="s">
        <v>12</v>
      </c>
      <c r="P49" s="1" t="s">
        <v>323</v>
      </c>
    </row>
    <row r="50" spans="1:16" x14ac:dyDescent="0.25">
      <c r="A50" s="1" t="s">
        <v>387</v>
      </c>
      <c r="B50" s="1">
        <f t="shared" si="1"/>
        <v>1.6065771994067433</v>
      </c>
      <c r="C50" s="1">
        <v>0.68399030699999996</v>
      </c>
      <c r="D50" s="1">
        <v>0.17041251499999999</v>
      </c>
      <c r="E50" s="1">
        <v>4.0137328449999998</v>
      </c>
      <c r="F50" s="2">
        <v>5.9799999999999997E-5</v>
      </c>
      <c r="G50" s="1">
        <v>2.5499499999999999E-4</v>
      </c>
      <c r="H50" s="1">
        <v>84.823876200000001</v>
      </c>
      <c r="I50" s="1">
        <v>85.153441540000003</v>
      </c>
      <c r="J50" s="1">
        <v>81.878445290000002</v>
      </c>
      <c r="K50" s="1">
        <v>150.67274829999999</v>
      </c>
      <c r="L50" s="1">
        <v>125.62021350000001</v>
      </c>
      <c r="M50" s="1">
        <v>131.82645099999999</v>
      </c>
      <c r="N50" s="1" t="s">
        <v>12</v>
      </c>
      <c r="P50" s="1" t="s">
        <v>79</v>
      </c>
    </row>
    <row r="51" spans="1:16" x14ac:dyDescent="0.25">
      <c r="A51" s="1" t="s">
        <v>353</v>
      </c>
      <c r="B51" s="1">
        <f t="shared" si="1"/>
        <v>0.37442825541770935</v>
      </c>
      <c r="C51" s="1">
        <v>-1.417238786</v>
      </c>
      <c r="D51" s="1">
        <v>0.356506569</v>
      </c>
      <c r="E51" s="1">
        <v>-3.9753511110000002</v>
      </c>
      <c r="F51" s="2">
        <v>7.0300000000000001E-5</v>
      </c>
      <c r="G51" s="1">
        <v>2.9525100000000001E-4</v>
      </c>
      <c r="H51" s="1">
        <v>63.617907150000001</v>
      </c>
      <c r="I51" s="1">
        <v>47.527502259999999</v>
      </c>
      <c r="J51" s="1">
        <v>64.419070930000004</v>
      </c>
      <c r="K51" s="1">
        <v>10.51205221</v>
      </c>
      <c r="L51" s="1">
        <v>22.370722950000001</v>
      </c>
      <c r="M51" s="1">
        <v>28.41087306</v>
      </c>
      <c r="N51" s="1" t="s">
        <v>12</v>
      </c>
      <c r="O51" s="1" t="s">
        <v>352</v>
      </c>
      <c r="P51" s="1" t="s">
        <v>129</v>
      </c>
    </row>
    <row r="52" spans="1:16" x14ac:dyDescent="0.25">
      <c r="A52" s="1" t="s">
        <v>168</v>
      </c>
      <c r="B52" s="1">
        <f t="shared" si="1"/>
        <v>1.309070135482608</v>
      </c>
      <c r="C52" s="1">
        <v>0.38854239400000001</v>
      </c>
      <c r="D52" s="1">
        <v>9.8226753E-2</v>
      </c>
      <c r="E52" s="1">
        <v>3.9555659030000001</v>
      </c>
      <c r="F52" s="2">
        <v>7.64E-5</v>
      </c>
      <c r="G52" s="1">
        <v>3.18466E-4</v>
      </c>
      <c r="H52" s="1">
        <v>744.13673210000002</v>
      </c>
      <c r="I52" s="1">
        <v>626.76893600000005</v>
      </c>
      <c r="J52" s="1">
        <v>617.0985766</v>
      </c>
      <c r="K52" s="1">
        <v>868.99631569999997</v>
      </c>
      <c r="L52" s="1">
        <v>858.69159630000001</v>
      </c>
      <c r="M52" s="1">
        <v>852.32619169999998</v>
      </c>
      <c r="N52" s="1" t="s">
        <v>12</v>
      </c>
      <c r="O52" s="1" t="s">
        <v>35</v>
      </c>
      <c r="P52" s="1" t="s">
        <v>34</v>
      </c>
    </row>
    <row r="53" spans="1:16" x14ac:dyDescent="0.25">
      <c r="A53" s="1" t="s">
        <v>380</v>
      </c>
      <c r="B53" s="1">
        <f t="shared" si="1"/>
        <v>0.78836327567560327</v>
      </c>
      <c r="C53" s="1">
        <v>-0.34306752200000001</v>
      </c>
      <c r="D53" s="1">
        <v>8.6834905000000004E-2</v>
      </c>
      <c r="E53" s="1">
        <v>-3.9508020689999999</v>
      </c>
      <c r="F53" s="2">
        <v>7.7899999999999996E-5</v>
      </c>
      <c r="G53" s="1">
        <v>3.2434E-4</v>
      </c>
      <c r="H53" s="1">
        <v>755.70362439999997</v>
      </c>
      <c r="I53" s="1">
        <v>741.62706639999999</v>
      </c>
      <c r="J53" s="1">
        <v>768.81451939999999</v>
      </c>
      <c r="K53" s="1">
        <v>544.87470599999995</v>
      </c>
      <c r="L53" s="1">
        <v>611.75323149999997</v>
      </c>
      <c r="M53" s="1">
        <v>617.6523803</v>
      </c>
      <c r="N53" s="1" t="s">
        <v>12</v>
      </c>
      <c r="P53" s="1" t="s">
        <v>368</v>
      </c>
    </row>
    <row r="54" spans="1:16" x14ac:dyDescent="0.25">
      <c r="A54" s="1" t="s">
        <v>383</v>
      </c>
      <c r="B54" s="1">
        <f t="shared" si="1"/>
        <v>0.70982313573912248</v>
      </c>
      <c r="C54" s="1">
        <v>-0.49446849700000001</v>
      </c>
      <c r="D54" s="1">
        <v>0.12904574699999999</v>
      </c>
      <c r="E54" s="1">
        <v>-3.831730275</v>
      </c>
      <c r="F54" s="1">
        <v>1.2724500000000001E-4</v>
      </c>
      <c r="G54" s="1">
        <v>5.02561E-4</v>
      </c>
      <c r="H54" s="1">
        <v>231.33784420000001</v>
      </c>
      <c r="I54" s="1">
        <v>243.5784491</v>
      </c>
      <c r="J54" s="1">
        <v>232.3902932</v>
      </c>
      <c r="K54" s="1">
        <v>150.67274829999999</v>
      </c>
      <c r="L54" s="1">
        <v>170.36165940000001</v>
      </c>
      <c r="M54" s="1">
        <v>175.01097799999999</v>
      </c>
      <c r="N54" s="1" t="s">
        <v>12</v>
      </c>
      <c r="P54" s="1" t="s">
        <v>67</v>
      </c>
    </row>
    <row r="55" spans="1:16" x14ac:dyDescent="0.25">
      <c r="A55" s="1" t="s">
        <v>196</v>
      </c>
      <c r="B55" s="1">
        <f t="shared" si="1"/>
        <v>0.59370913658001179</v>
      </c>
      <c r="C55" s="1">
        <v>-0.75217177999999996</v>
      </c>
      <c r="D55" s="1">
        <v>0.200548438</v>
      </c>
      <c r="E55" s="1">
        <v>-3.7505741189999999</v>
      </c>
      <c r="F55" s="1">
        <v>1.7642999999999999E-4</v>
      </c>
      <c r="G55" s="1">
        <v>6.7334899999999995E-4</v>
      </c>
      <c r="H55" s="1">
        <v>119.5245528</v>
      </c>
      <c r="I55" s="1">
        <v>99.015629700000005</v>
      </c>
      <c r="J55" s="1">
        <v>93.919393130000003</v>
      </c>
      <c r="K55" s="1">
        <v>66.576330639999995</v>
      </c>
      <c r="L55" s="1">
        <v>58.508044640000001</v>
      </c>
      <c r="M55" s="1">
        <v>59.094615959999999</v>
      </c>
      <c r="N55" s="1" t="s">
        <v>12</v>
      </c>
      <c r="P55" s="1" t="s">
        <v>70</v>
      </c>
    </row>
    <row r="56" spans="1:16" x14ac:dyDescent="0.25">
      <c r="A56" s="1" t="s">
        <v>294</v>
      </c>
      <c r="B56" s="1">
        <f t="shared" si="1"/>
        <v>1.5019200848194054</v>
      </c>
      <c r="C56" s="1">
        <v>0.586808051</v>
      </c>
      <c r="D56" s="1">
        <v>0.16000948500000001</v>
      </c>
      <c r="E56" s="1">
        <v>3.6673329250000002</v>
      </c>
      <c r="F56" s="1">
        <v>2.4509400000000001E-4</v>
      </c>
      <c r="G56" s="1">
        <v>9.0182999999999995E-4</v>
      </c>
      <c r="H56" s="1">
        <v>92.535137680000005</v>
      </c>
      <c r="I56" s="1">
        <v>88.123910429999995</v>
      </c>
      <c r="J56" s="1">
        <v>92.113250949999994</v>
      </c>
      <c r="K56" s="1">
        <v>140.1606961</v>
      </c>
      <c r="L56" s="1">
        <v>138.52639980000001</v>
      </c>
      <c r="M56" s="1">
        <v>132.3946684</v>
      </c>
      <c r="N56" s="1" t="s">
        <v>12</v>
      </c>
      <c r="O56" s="1" t="s">
        <v>293</v>
      </c>
      <c r="P56" s="1" t="s">
        <v>123</v>
      </c>
    </row>
    <row r="57" spans="1:16" x14ac:dyDescent="0.25">
      <c r="A57" s="1" t="s">
        <v>403</v>
      </c>
      <c r="B57" s="1">
        <f t="shared" si="1"/>
        <v>1.3304568389729712</v>
      </c>
      <c r="C57" s="1">
        <v>0.41192170900000002</v>
      </c>
      <c r="D57" s="1">
        <v>0.11325281399999999</v>
      </c>
      <c r="E57" s="1">
        <v>3.6371874160000002</v>
      </c>
      <c r="F57" s="1">
        <v>2.7563099999999998E-4</v>
      </c>
      <c r="G57" s="1">
        <v>1.0013590000000001E-3</v>
      </c>
      <c r="H57" s="1">
        <v>1694.5497089999999</v>
      </c>
      <c r="I57" s="1">
        <v>2026.8499400000001</v>
      </c>
      <c r="J57" s="1">
        <v>1897.051332</v>
      </c>
      <c r="K57" s="1">
        <v>2811.9739650000001</v>
      </c>
      <c r="L57" s="1">
        <v>2384.2028190000001</v>
      </c>
      <c r="M57" s="1">
        <v>2306.394675</v>
      </c>
      <c r="N57" s="1" t="s">
        <v>12</v>
      </c>
      <c r="P57" s="1" t="s">
        <v>161</v>
      </c>
    </row>
    <row r="58" spans="1:16" x14ac:dyDescent="0.25">
      <c r="A58" s="1" t="s">
        <v>393</v>
      </c>
      <c r="B58" s="1">
        <f t="shared" si="1"/>
        <v>1.1784640265735526</v>
      </c>
      <c r="C58" s="1">
        <v>0.23690771999999999</v>
      </c>
      <c r="D58" s="1">
        <v>6.6919306999999997E-2</v>
      </c>
      <c r="E58" s="1">
        <v>3.540199817</v>
      </c>
      <c r="F58" s="1">
        <v>3.9982400000000001E-4</v>
      </c>
      <c r="G58" s="1">
        <v>1.3996010000000001E-3</v>
      </c>
      <c r="H58" s="1">
        <v>890.65070009999999</v>
      </c>
      <c r="I58" s="1">
        <v>872.32769759999996</v>
      </c>
      <c r="J58" s="1">
        <v>881.99942899999996</v>
      </c>
      <c r="K58" s="1">
        <v>1023.173081</v>
      </c>
      <c r="L58" s="1">
        <v>1042.8198540000001</v>
      </c>
      <c r="M58" s="1">
        <v>1044.3836940000001</v>
      </c>
      <c r="N58" s="1" t="s">
        <v>12</v>
      </c>
      <c r="P58" s="1" t="s">
        <v>371</v>
      </c>
    </row>
    <row r="59" spans="1:16" x14ac:dyDescent="0.25">
      <c r="A59" s="1" t="s">
        <v>243</v>
      </c>
      <c r="B59" s="1">
        <f t="shared" si="1"/>
        <v>0.68557032325435563</v>
      </c>
      <c r="C59" s="1">
        <v>-0.54462343499999999</v>
      </c>
      <c r="D59" s="1">
        <v>0.15660043900000001</v>
      </c>
      <c r="E59" s="1">
        <v>-3.4777899570000002</v>
      </c>
      <c r="F59" s="1">
        <v>5.0556600000000004E-4</v>
      </c>
      <c r="G59" s="1">
        <v>1.7228320000000001E-3</v>
      </c>
      <c r="H59" s="1">
        <v>1125.844175</v>
      </c>
      <c r="I59" s="1">
        <v>859.45566580000002</v>
      </c>
      <c r="J59" s="1">
        <v>874.17281290000005</v>
      </c>
      <c r="K59" s="1">
        <v>557.13876689999995</v>
      </c>
      <c r="L59" s="1">
        <v>641.86766620000003</v>
      </c>
      <c r="M59" s="1">
        <v>744.36487409999995</v>
      </c>
      <c r="N59" s="1" t="s">
        <v>12</v>
      </c>
      <c r="O59" s="1" t="s">
        <v>242</v>
      </c>
      <c r="P59" s="1" t="s">
        <v>96</v>
      </c>
    </row>
    <row r="60" spans="1:16" x14ac:dyDescent="0.25">
      <c r="A60" s="1" t="s">
        <v>178</v>
      </c>
      <c r="B60" s="1">
        <f t="shared" si="1"/>
        <v>0.74026833207791964</v>
      </c>
      <c r="C60" s="1">
        <v>-0.43387978199999999</v>
      </c>
      <c r="D60" s="1">
        <v>0.12676960700000001</v>
      </c>
      <c r="E60" s="1">
        <v>-3.4225851999999999</v>
      </c>
      <c r="F60" s="1">
        <v>6.2028699999999997E-4</v>
      </c>
      <c r="G60" s="1">
        <v>2.072221E-3</v>
      </c>
      <c r="H60" s="1">
        <v>231.33784420000001</v>
      </c>
      <c r="I60" s="1">
        <v>263.381575</v>
      </c>
      <c r="J60" s="1">
        <v>255.26809410000001</v>
      </c>
      <c r="K60" s="1">
        <v>189.21693970000001</v>
      </c>
      <c r="L60" s="1">
        <v>175.52413390000001</v>
      </c>
      <c r="M60" s="1">
        <v>194.3303717</v>
      </c>
      <c r="N60" s="1" t="s">
        <v>12</v>
      </c>
      <c r="O60" s="1" t="s">
        <v>55</v>
      </c>
      <c r="P60" s="1" t="s">
        <v>54</v>
      </c>
    </row>
    <row r="61" spans="1:16" x14ac:dyDescent="0.25">
      <c r="A61" s="1" t="s">
        <v>374</v>
      </c>
      <c r="B61" s="1">
        <f t="shared" si="1"/>
        <v>1.4627676296581267</v>
      </c>
      <c r="C61" s="1">
        <v>0.54870060600000004</v>
      </c>
      <c r="D61" s="1">
        <v>0.16490136499999999</v>
      </c>
      <c r="E61" s="1">
        <v>3.3274473339999999</v>
      </c>
      <c r="F61" s="1">
        <v>8.7645599999999996E-4</v>
      </c>
      <c r="G61" s="1">
        <v>2.814113E-3</v>
      </c>
      <c r="H61" s="1">
        <v>173.50338310000001</v>
      </c>
      <c r="I61" s="1">
        <v>255.46032460000001</v>
      </c>
      <c r="J61" s="1">
        <v>242.02305150000001</v>
      </c>
      <c r="K61" s="1">
        <v>366.16981850000002</v>
      </c>
      <c r="L61" s="1">
        <v>327.81713250000001</v>
      </c>
      <c r="M61" s="1">
        <v>308.54208139999997</v>
      </c>
      <c r="N61" s="1" t="s">
        <v>12</v>
      </c>
      <c r="P61" s="1" t="s">
        <v>26</v>
      </c>
    </row>
    <row r="62" spans="1:16" x14ac:dyDescent="0.25">
      <c r="A62" s="1" t="s">
        <v>282</v>
      </c>
      <c r="B62" s="1">
        <f t="shared" si="1"/>
        <v>0.8592047486855906</v>
      </c>
      <c r="C62" s="1">
        <v>-0.218926128</v>
      </c>
      <c r="D62" s="1">
        <v>6.5848721999999998E-2</v>
      </c>
      <c r="E62" s="1">
        <v>-3.3246830150000002</v>
      </c>
      <c r="F62" s="1">
        <v>8.8519100000000002E-4</v>
      </c>
      <c r="G62" s="1">
        <v>2.8386330000000001E-3</v>
      </c>
      <c r="H62" s="1">
        <v>1677.19937</v>
      </c>
      <c r="I62" s="1">
        <v>1683.265705</v>
      </c>
      <c r="J62" s="1">
        <v>1677.304034</v>
      </c>
      <c r="K62" s="1">
        <v>1527.751587</v>
      </c>
      <c r="L62" s="1">
        <v>1414.51802</v>
      </c>
      <c r="M62" s="1">
        <v>1403.4971290000001</v>
      </c>
      <c r="N62" s="1" t="s">
        <v>12</v>
      </c>
      <c r="O62" s="1" t="s">
        <v>281</v>
      </c>
      <c r="P62" s="1" t="s">
        <v>117</v>
      </c>
    </row>
    <row r="63" spans="1:16" x14ac:dyDescent="0.25">
      <c r="A63" s="1" t="s">
        <v>333</v>
      </c>
      <c r="B63" s="1">
        <f t="shared" si="1"/>
        <v>0.84582841171656908</v>
      </c>
      <c r="C63" s="1">
        <v>-0.24156307299999999</v>
      </c>
      <c r="D63" s="1">
        <v>7.2950316000000001E-2</v>
      </c>
      <c r="E63" s="1">
        <v>-3.3113368990000001</v>
      </c>
      <c r="F63" s="1">
        <v>9.2851299999999995E-4</v>
      </c>
      <c r="G63" s="1">
        <v>2.964679E-3</v>
      </c>
      <c r="H63" s="1">
        <v>921.49574600000005</v>
      </c>
      <c r="I63" s="1">
        <v>954.51067030000002</v>
      </c>
      <c r="J63" s="1">
        <v>919.92841469999996</v>
      </c>
      <c r="K63" s="1">
        <v>805.92400250000003</v>
      </c>
      <c r="L63" s="1">
        <v>800.18355169999995</v>
      </c>
      <c r="M63" s="1">
        <v>765.95713760000001</v>
      </c>
      <c r="N63" s="1" t="s">
        <v>12</v>
      </c>
      <c r="O63" s="1" t="s">
        <v>332</v>
      </c>
      <c r="P63" s="1" t="s">
        <v>104</v>
      </c>
    </row>
    <row r="64" spans="1:16" x14ac:dyDescent="0.25">
      <c r="A64" s="1" t="s">
        <v>288</v>
      </c>
      <c r="B64" s="1">
        <f t="shared" si="1"/>
        <v>0.78083253438629852</v>
      </c>
      <c r="C64" s="1">
        <v>-0.35691492899999999</v>
      </c>
      <c r="D64" s="1">
        <v>0.107949249</v>
      </c>
      <c r="E64" s="1">
        <v>-3.306321552</v>
      </c>
      <c r="F64" s="1">
        <v>9.4529499999999997E-4</v>
      </c>
      <c r="G64" s="1">
        <v>3.009336E-3</v>
      </c>
      <c r="H64" s="1">
        <v>570.63334899999995</v>
      </c>
      <c r="I64" s="1">
        <v>524.78283739999995</v>
      </c>
      <c r="J64" s="1">
        <v>556.29179009999996</v>
      </c>
      <c r="K64" s="1">
        <v>381.93789679999998</v>
      </c>
      <c r="L64" s="1">
        <v>428.48538580000002</v>
      </c>
      <c r="M64" s="1">
        <v>464.23366579999998</v>
      </c>
      <c r="N64" s="1" t="s">
        <v>12</v>
      </c>
      <c r="O64" s="1" t="s">
        <v>287</v>
      </c>
      <c r="P64" s="1" t="s">
        <v>120</v>
      </c>
    </row>
    <row r="65" spans="1:16" x14ac:dyDescent="0.25">
      <c r="A65" s="1" t="s">
        <v>351</v>
      </c>
      <c r="B65" s="1">
        <f t="shared" si="1"/>
        <v>2.4360739792475905</v>
      </c>
      <c r="C65" s="1">
        <v>1.2845579460000001</v>
      </c>
      <c r="D65" s="1">
        <v>0.38858241799999999</v>
      </c>
      <c r="E65" s="1">
        <v>3.3057541640000001</v>
      </c>
      <c r="F65" s="1">
        <v>9.4721200000000001E-4</v>
      </c>
      <c r="G65" s="1">
        <v>3.0146930000000001E-3</v>
      </c>
      <c r="H65" s="1">
        <v>15.422522949999999</v>
      </c>
      <c r="I65" s="1">
        <v>9.9015629700000005</v>
      </c>
      <c r="J65" s="1">
        <v>12.040947839999999</v>
      </c>
      <c r="K65" s="1">
        <v>35.040174020000002</v>
      </c>
      <c r="L65" s="1">
        <v>27.533197479999998</v>
      </c>
      <c r="M65" s="1">
        <v>27.27443813</v>
      </c>
      <c r="N65" s="1" t="s">
        <v>49</v>
      </c>
      <c r="O65" s="1" t="s">
        <v>350</v>
      </c>
      <c r="P65" s="1" t="s">
        <v>145</v>
      </c>
    </row>
    <row r="66" spans="1:16" x14ac:dyDescent="0.25">
      <c r="A66" s="1" t="s">
        <v>325</v>
      </c>
      <c r="B66" s="1">
        <f t="shared" si="1"/>
        <v>0.84308865565725921</v>
      </c>
      <c r="C66" s="1">
        <v>-0.24624374800000001</v>
      </c>
      <c r="D66" s="1">
        <v>7.5927939999999999E-2</v>
      </c>
      <c r="E66" s="1">
        <v>-3.243124323</v>
      </c>
      <c r="F66" s="1">
        <v>1.182266E-3</v>
      </c>
      <c r="G66" s="1">
        <v>3.670993E-3</v>
      </c>
      <c r="H66" s="1">
        <v>763.41488579999998</v>
      </c>
      <c r="I66" s="1">
        <v>804.00691319999999</v>
      </c>
      <c r="J66" s="1">
        <v>812.76397899999995</v>
      </c>
      <c r="K66" s="1">
        <v>662.25928899999997</v>
      </c>
      <c r="L66" s="1">
        <v>671.1216885</v>
      </c>
      <c r="M66" s="1">
        <v>678.4516486</v>
      </c>
      <c r="N66" s="1" t="s">
        <v>12</v>
      </c>
      <c r="O66" s="1" t="s">
        <v>324</v>
      </c>
      <c r="P66" s="1" t="s">
        <v>134</v>
      </c>
    </row>
    <row r="67" spans="1:16" x14ac:dyDescent="0.25">
      <c r="A67" s="1" t="s">
        <v>400</v>
      </c>
      <c r="B67" s="1">
        <f t="shared" ref="B67:B98" si="2">2^C67</f>
        <v>0.31152867415183205</v>
      </c>
      <c r="C67" s="1">
        <v>-1.6825631350000001</v>
      </c>
      <c r="D67" s="1">
        <v>0.53694868200000001</v>
      </c>
      <c r="E67" s="1">
        <v>-3.133564137</v>
      </c>
      <c r="F67" s="1">
        <v>1.726972E-3</v>
      </c>
      <c r="G67" s="1">
        <v>5.1340149999999996E-3</v>
      </c>
      <c r="H67" s="1">
        <v>19.278153679999999</v>
      </c>
      <c r="I67" s="1">
        <v>13.862188160000001</v>
      </c>
      <c r="J67" s="1">
        <v>18.061421760000002</v>
      </c>
      <c r="K67" s="1">
        <v>7.0080348040000002</v>
      </c>
      <c r="L67" s="1">
        <v>5.1624745269999996</v>
      </c>
      <c r="M67" s="1">
        <v>4.5457396890000004</v>
      </c>
      <c r="N67" s="1" t="s">
        <v>12</v>
      </c>
      <c r="P67" s="1" t="s">
        <v>51</v>
      </c>
    </row>
    <row r="68" spans="1:16" x14ac:dyDescent="0.25">
      <c r="A68" s="1" t="s">
        <v>216</v>
      </c>
      <c r="B68" s="1">
        <f t="shared" si="2"/>
        <v>0.82136013532854368</v>
      </c>
      <c r="C68" s="1">
        <v>-0.28391316700000002</v>
      </c>
      <c r="D68" s="1">
        <v>9.1440500999999993E-2</v>
      </c>
      <c r="E68" s="1">
        <v>-3.1048951229999999</v>
      </c>
      <c r="F68" s="1">
        <v>1.903465E-3</v>
      </c>
      <c r="G68" s="1">
        <v>5.5841490000000001E-3</v>
      </c>
      <c r="H68" s="1">
        <v>855.95002350000004</v>
      </c>
      <c r="I68" s="1">
        <v>986.19567180000001</v>
      </c>
      <c r="J68" s="1">
        <v>990.36795959999995</v>
      </c>
      <c r="K68" s="1">
        <v>748.1077153</v>
      </c>
      <c r="L68" s="1">
        <v>807.92726349999998</v>
      </c>
      <c r="M68" s="1">
        <v>779.02613919999999</v>
      </c>
      <c r="N68" s="1" t="s">
        <v>12</v>
      </c>
      <c r="O68" s="1" t="s">
        <v>215</v>
      </c>
      <c r="P68" s="1" t="s">
        <v>81</v>
      </c>
    </row>
    <row r="69" spans="1:16" x14ac:dyDescent="0.25">
      <c r="A69" s="1" t="s">
        <v>212</v>
      </c>
      <c r="B69" s="1">
        <f t="shared" si="2"/>
        <v>0.54868681719509282</v>
      </c>
      <c r="C69" s="1">
        <v>-0.86594518099999995</v>
      </c>
      <c r="D69" s="1">
        <v>0.28125835700000001</v>
      </c>
      <c r="E69" s="1">
        <v>-3.0788247200000001</v>
      </c>
      <c r="F69" s="1">
        <v>2.0781889999999998E-3</v>
      </c>
      <c r="G69" s="1">
        <v>6.0425369999999997E-3</v>
      </c>
      <c r="H69" s="1">
        <v>53.978830309999999</v>
      </c>
      <c r="I69" s="1">
        <v>45.547189660000001</v>
      </c>
      <c r="J69" s="1">
        <v>46.959696559999998</v>
      </c>
      <c r="K69" s="1">
        <v>21.02410441</v>
      </c>
      <c r="L69" s="1">
        <v>27.533197479999998</v>
      </c>
      <c r="M69" s="1">
        <v>28.41087306</v>
      </c>
      <c r="N69" s="1" t="s">
        <v>12</v>
      </c>
      <c r="O69" s="1" t="s">
        <v>211</v>
      </c>
      <c r="P69" s="1" t="s">
        <v>78</v>
      </c>
    </row>
    <row r="70" spans="1:16" x14ac:dyDescent="0.25">
      <c r="A70" s="1" t="s">
        <v>265</v>
      </c>
      <c r="B70" s="1">
        <f t="shared" si="2"/>
        <v>1.4386400593112136</v>
      </c>
      <c r="C70" s="1">
        <v>0.52470568200000001</v>
      </c>
      <c r="D70" s="1">
        <v>0.17057050800000001</v>
      </c>
      <c r="E70" s="1">
        <v>3.0761805760000001</v>
      </c>
      <c r="F70" s="1">
        <v>2.0967080000000001E-3</v>
      </c>
      <c r="G70" s="1">
        <v>6.0874759999999997E-3</v>
      </c>
      <c r="H70" s="1">
        <v>96.390768410000007</v>
      </c>
      <c r="I70" s="1">
        <v>106.9368801</v>
      </c>
      <c r="J70" s="1">
        <v>120.4094784</v>
      </c>
      <c r="K70" s="1">
        <v>140.1606961</v>
      </c>
      <c r="L70" s="1">
        <v>156.5950607</v>
      </c>
      <c r="M70" s="1">
        <v>171.60167329999999</v>
      </c>
      <c r="N70" s="1" t="s">
        <v>12</v>
      </c>
      <c r="O70" s="1" t="s">
        <v>264</v>
      </c>
      <c r="P70" s="1" t="s">
        <v>107</v>
      </c>
    </row>
    <row r="71" spans="1:16" x14ac:dyDescent="0.25">
      <c r="A71" s="1" t="s">
        <v>189</v>
      </c>
      <c r="B71" s="1">
        <f t="shared" si="2"/>
        <v>0.77101027248675913</v>
      </c>
      <c r="C71" s="1">
        <v>-0.37517801299999998</v>
      </c>
      <c r="D71" s="1">
        <v>0.122970046</v>
      </c>
      <c r="E71" s="1">
        <v>-3.0509707380000002</v>
      </c>
      <c r="F71" s="1">
        <v>2.281028E-3</v>
      </c>
      <c r="G71" s="1">
        <v>6.5504760000000004E-3</v>
      </c>
      <c r="H71" s="1">
        <v>250.6159979</v>
      </c>
      <c r="I71" s="1">
        <v>243.5784491</v>
      </c>
      <c r="J71" s="1">
        <v>261.28856810000002</v>
      </c>
      <c r="K71" s="1">
        <v>182.20890489999999</v>
      </c>
      <c r="L71" s="1">
        <v>206.49898110000001</v>
      </c>
      <c r="M71" s="1">
        <v>192.05750190000001</v>
      </c>
      <c r="N71" s="1" t="s">
        <v>65</v>
      </c>
      <c r="P71" s="1" t="s">
        <v>64</v>
      </c>
    </row>
    <row r="72" spans="1:16" x14ac:dyDescent="0.25">
      <c r="A72" s="1" t="s">
        <v>184</v>
      </c>
      <c r="B72" s="1">
        <f t="shared" si="2"/>
        <v>0.7463948272456945</v>
      </c>
      <c r="C72" s="1">
        <v>-0.42198910699999997</v>
      </c>
      <c r="D72" s="1">
        <v>0.13872704</v>
      </c>
      <c r="E72" s="1">
        <v>-3.0418663000000001</v>
      </c>
      <c r="F72" s="1">
        <v>2.3511629999999999E-3</v>
      </c>
      <c r="G72" s="1">
        <v>6.729484E-3</v>
      </c>
      <c r="H72" s="1">
        <v>366.28492</v>
      </c>
      <c r="I72" s="1">
        <v>346.55470389999999</v>
      </c>
      <c r="J72" s="1">
        <v>336.54449199999999</v>
      </c>
      <c r="K72" s="1">
        <v>210.24104410000001</v>
      </c>
      <c r="L72" s="1">
        <v>280.49444929999999</v>
      </c>
      <c r="M72" s="1">
        <v>277.8583385</v>
      </c>
      <c r="N72" s="1" t="s">
        <v>12</v>
      </c>
      <c r="O72" s="1" t="s">
        <v>61</v>
      </c>
      <c r="P72" s="1" t="s">
        <v>60</v>
      </c>
    </row>
    <row r="73" spans="1:16" x14ac:dyDescent="0.25">
      <c r="A73" s="1" t="s">
        <v>302</v>
      </c>
      <c r="B73" s="1">
        <f t="shared" si="2"/>
        <v>0.74086904583469182</v>
      </c>
      <c r="C73" s="1">
        <v>-0.43270953699999998</v>
      </c>
      <c r="D73" s="1">
        <v>0.14616019399999999</v>
      </c>
      <c r="E73" s="1">
        <v>-2.9605156140000002</v>
      </c>
      <c r="F73" s="1">
        <v>3.0712460000000001E-3</v>
      </c>
      <c r="G73" s="1">
        <v>8.4967399999999992E-3</v>
      </c>
      <c r="H73" s="1">
        <v>1480.562203</v>
      </c>
      <c r="I73" s="1">
        <v>2099.1313500000001</v>
      </c>
      <c r="J73" s="1">
        <v>1910.898422</v>
      </c>
      <c r="K73" s="1">
        <v>1497.967439</v>
      </c>
      <c r="L73" s="1">
        <v>1313.8497669999999</v>
      </c>
      <c r="M73" s="1">
        <v>1272.238895</v>
      </c>
      <c r="N73" s="1" t="s">
        <v>12</v>
      </c>
      <c r="O73" s="1" t="s">
        <v>301</v>
      </c>
      <c r="P73" s="1" t="s">
        <v>125</v>
      </c>
    </row>
    <row r="74" spans="1:16" x14ac:dyDescent="0.25">
      <c r="A74" s="1" t="s">
        <v>373</v>
      </c>
      <c r="B74" s="1">
        <f t="shared" si="2"/>
        <v>1.2954894537925778</v>
      </c>
      <c r="C74" s="1">
        <v>0.37349727100000002</v>
      </c>
      <c r="D74" s="1">
        <v>0.12674049900000001</v>
      </c>
      <c r="E74" s="1">
        <v>2.9469449220000001</v>
      </c>
      <c r="F74" s="1">
        <v>3.2093040000000001E-3</v>
      </c>
      <c r="G74" s="1">
        <v>8.8305550000000003E-3</v>
      </c>
      <c r="H74" s="1">
        <v>188.92590609999999</v>
      </c>
      <c r="I74" s="1">
        <v>234.66704240000001</v>
      </c>
      <c r="J74" s="1">
        <v>232.3902932</v>
      </c>
      <c r="K74" s="1">
        <v>276.81737479999998</v>
      </c>
      <c r="L74" s="1">
        <v>293.40063559999999</v>
      </c>
      <c r="M74" s="1">
        <v>290.35912259999998</v>
      </c>
      <c r="N74" s="1" t="s">
        <v>12</v>
      </c>
      <c r="P74" s="1" t="s">
        <v>161</v>
      </c>
    </row>
    <row r="75" spans="1:16" x14ac:dyDescent="0.25">
      <c r="A75" s="1" t="s">
        <v>210</v>
      </c>
      <c r="B75" s="1">
        <f t="shared" si="2"/>
        <v>0.84169667132212878</v>
      </c>
      <c r="C75" s="1">
        <v>-0.24862768299999999</v>
      </c>
      <c r="D75" s="1">
        <v>8.4744111999999996E-2</v>
      </c>
      <c r="E75" s="1">
        <v>-2.9338638000000001</v>
      </c>
      <c r="F75" s="1">
        <v>3.3477110000000002E-3</v>
      </c>
      <c r="G75" s="1">
        <v>9.1479539999999998E-3</v>
      </c>
      <c r="H75" s="1">
        <v>520.51014940000005</v>
      </c>
      <c r="I75" s="1">
        <v>526.76315</v>
      </c>
      <c r="J75" s="1">
        <v>526.18942049999998</v>
      </c>
      <c r="K75" s="1">
        <v>441.50619269999999</v>
      </c>
      <c r="L75" s="1">
        <v>440.53115960000002</v>
      </c>
      <c r="M75" s="1">
        <v>443.20961970000002</v>
      </c>
      <c r="N75" s="1" t="s">
        <v>12</v>
      </c>
      <c r="O75" s="1" t="s">
        <v>209</v>
      </c>
      <c r="P75" s="1" t="s">
        <v>77</v>
      </c>
    </row>
    <row r="76" spans="1:16" x14ac:dyDescent="0.25">
      <c r="A76" s="1" t="s">
        <v>398</v>
      </c>
      <c r="B76" s="1">
        <f t="shared" si="2"/>
        <v>1.2587007167830555</v>
      </c>
      <c r="C76" s="1">
        <v>0.33193529199999999</v>
      </c>
      <c r="D76" s="1">
        <v>0.114855021</v>
      </c>
      <c r="E76" s="1">
        <v>2.8900372669999999</v>
      </c>
      <c r="F76" s="1">
        <v>3.851962E-3</v>
      </c>
      <c r="G76" s="1">
        <v>1.0283308E-2</v>
      </c>
      <c r="H76" s="1">
        <v>1172.111744</v>
      </c>
      <c r="I76" s="1">
        <v>992.13660960000004</v>
      </c>
      <c r="J76" s="1">
        <v>1069.838215</v>
      </c>
      <c r="K76" s="1">
        <v>1180.853865</v>
      </c>
      <c r="L76" s="1">
        <v>1408.4951329999999</v>
      </c>
      <c r="M76" s="1">
        <v>1456.90957</v>
      </c>
      <c r="N76" s="1" t="s">
        <v>12</v>
      </c>
      <c r="P76" s="1" t="s">
        <v>161</v>
      </c>
    </row>
    <row r="77" spans="1:16" x14ac:dyDescent="0.25">
      <c r="A77" s="1" t="s">
        <v>372</v>
      </c>
      <c r="B77" s="1">
        <f t="shared" si="2"/>
        <v>2.9978843329263292</v>
      </c>
      <c r="C77" s="1">
        <v>1.5839447209999999</v>
      </c>
      <c r="D77" s="1">
        <v>0.55094934500000003</v>
      </c>
      <c r="E77" s="1">
        <v>2.874937117</v>
      </c>
      <c r="F77" s="1">
        <v>4.0410799999999998E-3</v>
      </c>
      <c r="G77" s="1">
        <v>1.0718404000000001E-2</v>
      </c>
      <c r="H77" s="1">
        <v>11.566892210000001</v>
      </c>
      <c r="I77" s="1">
        <v>5.9409377819999998</v>
      </c>
      <c r="J77" s="1">
        <v>4.816379135</v>
      </c>
      <c r="K77" s="1">
        <v>17.520087010000001</v>
      </c>
      <c r="L77" s="1">
        <v>15.48742358</v>
      </c>
      <c r="M77" s="1">
        <v>26.138003210000001</v>
      </c>
      <c r="N77" s="1" t="s">
        <v>49</v>
      </c>
      <c r="O77" s="1" t="s">
        <v>356</v>
      </c>
      <c r="P77" s="1" t="s">
        <v>148</v>
      </c>
    </row>
    <row r="78" spans="1:16" x14ac:dyDescent="0.25">
      <c r="A78" s="1" t="s">
        <v>276</v>
      </c>
      <c r="B78" s="1">
        <f t="shared" si="2"/>
        <v>1.2044014933591853</v>
      </c>
      <c r="C78" s="1">
        <v>0.26831640200000001</v>
      </c>
      <c r="D78" s="1">
        <v>9.3710715E-2</v>
      </c>
      <c r="E78" s="1">
        <v>2.8632414279999998</v>
      </c>
      <c r="F78" s="1">
        <v>4.1933090000000001E-3</v>
      </c>
      <c r="G78" s="1">
        <v>1.1072153E-2</v>
      </c>
      <c r="H78" s="1">
        <v>408.69685809999999</v>
      </c>
      <c r="I78" s="1">
        <v>421.80658249999999</v>
      </c>
      <c r="J78" s="1">
        <v>423.84136389999998</v>
      </c>
      <c r="K78" s="1">
        <v>471.29034059999998</v>
      </c>
      <c r="L78" s="1">
        <v>508.50374090000003</v>
      </c>
      <c r="M78" s="1">
        <v>525.03293410000003</v>
      </c>
      <c r="N78" s="1" t="s">
        <v>12</v>
      </c>
      <c r="O78" s="1" t="s">
        <v>275</v>
      </c>
      <c r="P78" s="1" t="s">
        <v>115</v>
      </c>
    </row>
    <row r="79" spans="1:16" x14ac:dyDescent="0.25">
      <c r="A79" s="1" t="s">
        <v>167</v>
      </c>
      <c r="B79" s="1">
        <f t="shared" si="2"/>
        <v>1.489091226759615</v>
      </c>
      <c r="C79" s="1">
        <v>0.57443214099999995</v>
      </c>
      <c r="D79" s="1">
        <v>0.20262055100000001</v>
      </c>
      <c r="E79" s="1">
        <v>2.835014208</v>
      </c>
      <c r="F79" s="1">
        <v>4.5823649999999997E-3</v>
      </c>
      <c r="G79" s="1">
        <v>1.1994003E-2</v>
      </c>
      <c r="H79" s="1">
        <v>763.41488579999998</v>
      </c>
      <c r="I79" s="1">
        <v>532.70408780000002</v>
      </c>
      <c r="J79" s="1">
        <v>521.37304129999995</v>
      </c>
      <c r="K79" s="1">
        <v>693.79544559999999</v>
      </c>
      <c r="L79" s="1">
        <v>998.07840859999999</v>
      </c>
      <c r="M79" s="1">
        <v>992.10768719999999</v>
      </c>
      <c r="N79" s="1" t="s">
        <v>12</v>
      </c>
      <c r="O79" s="1" t="s">
        <v>33</v>
      </c>
      <c r="P79" s="1" t="s">
        <v>32</v>
      </c>
    </row>
    <row r="80" spans="1:16" x14ac:dyDescent="0.25">
      <c r="A80" s="1" t="s">
        <v>318</v>
      </c>
      <c r="B80" s="1">
        <f t="shared" si="2"/>
        <v>1.2925095864996945</v>
      </c>
      <c r="C80" s="1">
        <v>0.37017498100000001</v>
      </c>
      <c r="D80" s="1">
        <v>0.132019419</v>
      </c>
      <c r="E80" s="1">
        <v>2.8039434129999998</v>
      </c>
      <c r="F80" s="1">
        <v>5.0481759999999997E-3</v>
      </c>
      <c r="G80" s="1">
        <v>1.3040154999999999E-2</v>
      </c>
      <c r="H80" s="1">
        <v>177.35901390000001</v>
      </c>
      <c r="I80" s="1">
        <v>217.83438530000001</v>
      </c>
      <c r="J80" s="1">
        <v>192.05311800000001</v>
      </c>
      <c r="K80" s="1">
        <v>238.2731833</v>
      </c>
      <c r="L80" s="1">
        <v>266.72785060000001</v>
      </c>
      <c r="M80" s="1">
        <v>255.6978575</v>
      </c>
      <c r="N80" s="1" t="s">
        <v>12</v>
      </c>
      <c r="O80" s="1" t="s">
        <v>317</v>
      </c>
      <c r="P80" s="1" t="s">
        <v>132</v>
      </c>
    </row>
    <row r="81" spans="1:16" x14ac:dyDescent="0.25">
      <c r="A81" s="1" t="s">
        <v>154</v>
      </c>
      <c r="B81" s="1">
        <f t="shared" si="2"/>
        <v>1.1370452657223882</v>
      </c>
      <c r="C81" s="1">
        <v>0.18528968900000001</v>
      </c>
      <c r="D81" s="1">
        <v>6.6485504000000001E-2</v>
      </c>
      <c r="E81" s="1">
        <v>2.7869186309999998</v>
      </c>
      <c r="F81" s="1">
        <v>5.3211839999999996E-3</v>
      </c>
      <c r="G81" s="1">
        <v>1.363494E-2</v>
      </c>
      <c r="H81" s="1">
        <v>2267.1108730000001</v>
      </c>
      <c r="I81" s="1">
        <v>2132.796664</v>
      </c>
      <c r="J81" s="1">
        <v>2347.9848280000001</v>
      </c>
      <c r="K81" s="1">
        <v>2547.4206509999999</v>
      </c>
      <c r="L81" s="1">
        <v>2617.374585</v>
      </c>
      <c r="M81" s="1">
        <v>2512.6576129999999</v>
      </c>
      <c r="N81" s="1" t="s">
        <v>12</v>
      </c>
      <c r="O81" s="1" t="s">
        <v>13</v>
      </c>
      <c r="P81" s="1" t="s">
        <v>11</v>
      </c>
    </row>
    <row r="82" spans="1:16" x14ac:dyDescent="0.25">
      <c r="A82" s="1" t="s">
        <v>247</v>
      </c>
      <c r="B82" s="1">
        <f t="shared" si="2"/>
        <v>1.2091364569910821</v>
      </c>
      <c r="C82" s="1">
        <v>0.27397706900000002</v>
      </c>
      <c r="D82" s="1">
        <v>9.8863304999999999E-2</v>
      </c>
      <c r="E82" s="1">
        <v>2.7712716030000002</v>
      </c>
      <c r="F82" s="1">
        <v>5.5837830000000001E-3</v>
      </c>
      <c r="G82" s="1">
        <v>1.4220372E-2</v>
      </c>
      <c r="H82" s="1">
        <v>663.16848670000002</v>
      </c>
      <c r="I82" s="1">
        <v>541.61549449999995</v>
      </c>
      <c r="J82" s="1">
        <v>593.61872830000004</v>
      </c>
      <c r="K82" s="1">
        <v>730.58762830000001</v>
      </c>
      <c r="L82" s="1">
        <v>708.11942260000001</v>
      </c>
      <c r="M82" s="1">
        <v>722.20439309999995</v>
      </c>
      <c r="N82" s="1" t="s">
        <v>49</v>
      </c>
      <c r="O82" s="1" t="s">
        <v>246</v>
      </c>
      <c r="P82" s="1" t="s">
        <v>98</v>
      </c>
    </row>
    <row r="83" spans="1:16" x14ac:dyDescent="0.25">
      <c r="A83" s="1" t="s">
        <v>392</v>
      </c>
      <c r="B83" s="1">
        <f t="shared" si="2"/>
        <v>0.13789027457298708</v>
      </c>
      <c r="C83" s="1">
        <v>-2.8584073879999998</v>
      </c>
      <c r="D83" s="1">
        <v>1.1368894519999999</v>
      </c>
      <c r="E83" s="1">
        <v>-2.514235121</v>
      </c>
      <c r="F83" s="1">
        <v>1.1929087E-2</v>
      </c>
      <c r="G83" s="1">
        <v>2.7466671000000002E-2</v>
      </c>
      <c r="H83" s="1">
        <v>11.566892210000001</v>
      </c>
      <c r="I83" s="1">
        <v>5.9409377819999998</v>
      </c>
      <c r="J83" s="1">
        <v>3.612284351</v>
      </c>
      <c r="K83" s="1">
        <v>1.7520087010000001</v>
      </c>
      <c r="L83" s="1">
        <v>0.86041242100000004</v>
      </c>
      <c r="M83" s="1">
        <v>0.56821746100000003</v>
      </c>
      <c r="N83" s="1" t="s">
        <v>12</v>
      </c>
      <c r="P83" s="1" t="s">
        <v>79</v>
      </c>
    </row>
    <row r="84" spans="1:16" x14ac:dyDescent="0.25">
      <c r="A84" s="1" t="s">
        <v>183</v>
      </c>
      <c r="B84" s="1">
        <f t="shared" si="2"/>
        <v>0.81588895305943632</v>
      </c>
      <c r="C84" s="1">
        <v>-0.29355528800000003</v>
      </c>
      <c r="D84" s="1">
        <v>0.117476316</v>
      </c>
      <c r="E84" s="1">
        <v>-2.4988465579999999</v>
      </c>
      <c r="F84" s="1">
        <v>1.2459825000000001E-2</v>
      </c>
      <c r="G84" s="1">
        <v>2.8513342000000001E-2</v>
      </c>
      <c r="H84" s="1">
        <v>337.36768940000002</v>
      </c>
      <c r="I84" s="1">
        <v>329.72204690000001</v>
      </c>
      <c r="J84" s="1">
        <v>293.19707979999998</v>
      </c>
      <c r="K84" s="1">
        <v>254.04126170000001</v>
      </c>
      <c r="L84" s="1">
        <v>269.30908779999999</v>
      </c>
      <c r="M84" s="1">
        <v>252.8567702</v>
      </c>
      <c r="N84" s="1" t="s">
        <v>12</v>
      </c>
      <c r="O84" s="1" t="s">
        <v>182</v>
      </c>
      <c r="P84" s="1" t="s">
        <v>59</v>
      </c>
    </row>
    <row r="85" spans="1:16" x14ac:dyDescent="0.25">
      <c r="A85" s="1" t="s">
        <v>364</v>
      </c>
      <c r="B85" s="1">
        <f t="shared" si="2"/>
        <v>0.60858147309404464</v>
      </c>
      <c r="C85" s="1">
        <v>-0.71647768000000001</v>
      </c>
      <c r="D85" s="1">
        <v>0.287098625</v>
      </c>
      <c r="E85" s="1">
        <v>-2.495580323</v>
      </c>
      <c r="F85" s="1">
        <v>1.2575128E-2</v>
      </c>
      <c r="G85" s="1">
        <v>2.8730884000000002E-2</v>
      </c>
      <c r="H85" s="1">
        <v>73.256983989999995</v>
      </c>
      <c r="I85" s="1">
        <v>81.192816350000001</v>
      </c>
      <c r="J85" s="1">
        <v>80.674350509999996</v>
      </c>
      <c r="K85" s="1">
        <v>28.032139220000001</v>
      </c>
      <c r="L85" s="1">
        <v>48.183095590000001</v>
      </c>
      <c r="M85" s="1">
        <v>61.367485799999997</v>
      </c>
      <c r="N85" s="1" t="s">
        <v>12</v>
      </c>
      <c r="O85" s="1" t="s">
        <v>363</v>
      </c>
      <c r="P85" s="1" t="s">
        <v>152</v>
      </c>
    </row>
    <row r="86" spans="1:16" x14ac:dyDescent="0.25">
      <c r="A86" s="1" t="s">
        <v>237</v>
      </c>
      <c r="B86" s="1">
        <f t="shared" si="2"/>
        <v>1.2501171309963874</v>
      </c>
      <c r="C86" s="1">
        <v>0.32206327600000001</v>
      </c>
      <c r="D86" s="1">
        <v>0.13127214600000001</v>
      </c>
      <c r="E86" s="1">
        <v>2.4534014700000002</v>
      </c>
      <c r="F86" s="1">
        <v>1.4151230000000001E-2</v>
      </c>
      <c r="G86" s="1">
        <v>3.1740135000000003E-2</v>
      </c>
      <c r="H86" s="1">
        <v>161.9364909</v>
      </c>
      <c r="I86" s="1">
        <v>166.34625790000001</v>
      </c>
      <c r="J86" s="1">
        <v>151.7159427</v>
      </c>
      <c r="K86" s="1">
        <v>196.2249745</v>
      </c>
      <c r="L86" s="1">
        <v>199.61568170000001</v>
      </c>
      <c r="M86" s="1">
        <v>200.0125463</v>
      </c>
      <c r="N86" s="1" t="s">
        <v>12</v>
      </c>
      <c r="O86" s="1" t="s">
        <v>236</v>
      </c>
      <c r="P86" s="1" t="s">
        <v>93</v>
      </c>
    </row>
    <row r="87" spans="1:16" x14ac:dyDescent="0.25">
      <c r="A87" s="1" t="s">
        <v>158</v>
      </c>
      <c r="B87" s="1">
        <f t="shared" si="2"/>
        <v>0.80145903174376576</v>
      </c>
      <c r="C87" s="1">
        <v>-0.31929931900000003</v>
      </c>
      <c r="D87" s="1">
        <v>0.130356949</v>
      </c>
      <c r="E87" s="1">
        <v>-2.449423082</v>
      </c>
      <c r="F87" s="1">
        <v>1.4308527E-2</v>
      </c>
      <c r="G87" s="1">
        <v>3.2040087000000002E-2</v>
      </c>
      <c r="H87" s="1">
        <v>347.00676629999998</v>
      </c>
      <c r="I87" s="1">
        <v>331.7023595</v>
      </c>
      <c r="J87" s="1">
        <v>394.34104170000001</v>
      </c>
      <c r="K87" s="1">
        <v>259.29728779999999</v>
      </c>
      <c r="L87" s="1">
        <v>286.51733630000001</v>
      </c>
      <c r="M87" s="1">
        <v>310.8149512</v>
      </c>
      <c r="N87" s="1" t="s">
        <v>12</v>
      </c>
      <c r="O87" s="1" t="s">
        <v>21</v>
      </c>
      <c r="P87" s="1" t="s">
        <v>20</v>
      </c>
    </row>
    <row r="88" spans="1:16" x14ac:dyDescent="0.25">
      <c r="A88" s="1" t="s">
        <v>284</v>
      </c>
      <c r="B88" s="1">
        <f t="shared" si="2"/>
        <v>0.90423605742731838</v>
      </c>
      <c r="C88" s="1">
        <v>-0.14522864699999999</v>
      </c>
      <c r="D88" s="1">
        <v>5.9707231999999999E-2</v>
      </c>
      <c r="E88" s="1">
        <v>-2.4323460140000002</v>
      </c>
      <c r="F88" s="1">
        <v>1.5001369000000001E-2</v>
      </c>
      <c r="G88" s="1">
        <v>3.3348709999999997E-2</v>
      </c>
      <c r="H88" s="1">
        <v>2031.917398</v>
      </c>
      <c r="I88" s="1">
        <v>1984.2732189999999</v>
      </c>
      <c r="J88" s="1">
        <v>1974.113398</v>
      </c>
      <c r="K88" s="1">
        <v>1874.64931</v>
      </c>
      <c r="L88" s="1">
        <v>1760.403814</v>
      </c>
      <c r="M88" s="1">
        <v>1787.6121330000001</v>
      </c>
      <c r="N88" s="1" t="s">
        <v>12</v>
      </c>
      <c r="O88" s="1" t="s">
        <v>283</v>
      </c>
      <c r="P88" s="1" t="s">
        <v>118</v>
      </c>
    </row>
    <row r="89" spans="1:16" x14ac:dyDescent="0.25">
      <c r="A89" s="1" t="s">
        <v>304</v>
      </c>
      <c r="B89" s="1">
        <f t="shared" si="2"/>
        <v>1.3373545247234235</v>
      </c>
      <c r="C89" s="1">
        <v>0.41938196599999999</v>
      </c>
      <c r="D89" s="1">
        <v>0.173125102</v>
      </c>
      <c r="E89" s="1">
        <v>2.4224214850000001</v>
      </c>
      <c r="F89" s="1">
        <v>1.5417457000000001E-2</v>
      </c>
      <c r="G89" s="1">
        <v>3.4170777999999999E-2</v>
      </c>
      <c r="H89" s="1">
        <v>133.01926040000001</v>
      </c>
      <c r="I89" s="1">
        <v>110.89750530000001</v>
      </c>
      <c r="J89" s="1">
        <v>138.47090009999999</v>
      </c>
      <c r="K89" s="1">
        <v>197.97698320000001</v>
      </c>
      <c r="L89" s="1">
        <v>166.05959730000001</v>
      </c>
      <c r="M89" s="1">
        <v>155.12336690000001</v>
      </c>
      <c r="N89" s="1" t="s">
        <v>12</v>
      </c>
      <c r="O89" s="1" t="s">
        <v>303</v>
      </c>
      <c r="P89" s="1" t="s">
        <v>126</v>
      </c>
    </row>
    <row r="90" spans="1:16" x14ac:dyDescent="0.25">
      <c r="A90" s="1" t="s">
        <v>268</v>
      </c>
      <c r="B90" s="1">
        <f t="shared" si="2"/>
        <v>1.7539603565529822</v>
      </c>
      <c r="C90" s="1">
        <v>0.81061614000000004</v>
      </c>
      <c r="D90" s="1">
        <v>0.35529646199999998</v>
      </c>
      <c r="E90" s="1">
        <v>2.2815204379999998</v>
      </c>
      <c r="F90" s="1">
        <v>2.2517669000000001E-2</v>
      </c>
      <c r="G90" s="1">
        <v>4.7390750000000002E-2</v>
      </c>
      <c r="H90" s="1">
        <v>23.133784420000001</v>
      </c>
      <c r="I90" s="1">
        <v>17.822813350000001</v>
      </c>
      <c r="J90" s="1">
        <v>19.26551654</v>
      </c>
      <c r="K90" s="1">
        <v>45.552226230000002</v>
      </c>
      <c r="L90" s="1">
        <v>34.416496850000001</v>
      </c>
      <c r="M90" s="1">
        <v>27.27443813</v>
      </c>
      <c r="N90" s="1" t="s">
        <v>12</v>
      </c>
      <c r="O90" s="1" t="s">
        <v>112</v>
      </c>
      <c r="P90" s="1" t="s">
        <v>111</v>
      </c>
    </row>
    <row r="91" spans="1:16" x14ac:dyDescent="0.25">
      <c r="A91" s="1" t="s">
        <v>160</v>
      </c>
      <c r="B91" s="1">
        <f t="shared" si="2"/>
        <v>1.1983165491318244</v>
      </c>
      <c r="C91" s="1">
        <v>0.26100906299999999</v>
      </c>
      <c r="D91" s="1">
        <v>0.11485200299999999</v>
      </c>
      <c r="E91" s="1">
        <v>2.272568674</v>
      </c>
      <c r="F91" s="1">
        <v>2.3052184999999999E-2</v>
      </c>
      <c r="G91" s="1">
        <v>4.8338486E-2</v>
      </c>
      <c r="H91" s="1">
        <v>613.0452871</v>
      </c>
      <c r="I91" s="1">
        <v>511.91080549999998</v>
      </c>
      <c r="J91" s="1">
        <v>499.0972878</v>
      </c>
      <c r="K91" s="1">
        <v>593.93094970000004</v>
      </c>
      <c r="L91" s="1">
        <v>652.19261530000006</v>
      </c>
      <c r="M91" s="1">
        <v>673.90590889999999</v>
      </c>
      <c r="N91" s="1" t="s">
        <v>12</v>
      </c>
      <c r="O91" s="1" t="s">
        <v>25</v>
      </c>
      <c r="P91" s="1" t="s">
        <v>24</v>
      </c>
    </row>
    <row r="92" spans="1:16" x14ac:dyDescent="0.25">
      <c r="A92" s="1" t="s">
        <v>340</v>
      </c>
      <c r="B92" s="1">
        <f t="shared" si="2"/>
        <v>1.2291211492157104</v>
      </c>
      <c r="C92" s="1">
        <v>0.29762712299999999</v>
      </c>
      <c r="D92" s="1">
        <v>0.131924659</v>
      </c>
      <c r="E92" s="1">
        <v>2.2560386000000001</v>
      </c>
      <c r="F92" s="1">
        <v>2.4068214000000001E-2</v>
      </c>
      <c r="G92" s="1">
        <v>5.0151494999999997E-2</v>
      </c>
      <c r="H92" s="1">
        <v>501.23199570000003</v>
      </c>
      <c r="I92" s="1">
        <v>400.023144</v>
      </c>
      <c r="J92" s="1">
        <v>439.494596</v>
      </c>
      <c r="K92" s="1">
        <v>473.04234930000001</v>
      </c>
      <c r="L92" s="1">
        <v>583.35962159999997</v>
      </c>
      <c r="M92" s="1">
        <v>571.05854839999995</v>
      </c>
      <c r="N92" s="1" t="s">
        <v>12</v>
      </c>
      <c r="O92" s="1" t="s">
        <v>339</v>
      </c>
      <c r="P92" s="1" t="s">
        <v>70</v>
      </c>
    </row>
    <row r="93" spans="1:16" x14ac:dyDescent="0.25">
      <c r="A93" s="1" t="s">
        <v>197</v>
      </c>
      <c r="B93" s="1">
        <f t="shared" si="2"/>
        <v>0.70841565249218208</v>
      </c>
      <c r="C93" s="1">
        <v>-0.49733200599999999</v>
      </c>
      <c r="D93" s="1">
        <v>0.22058994000000001</v>
      </c>
      <c r="E93" s="1">
        <v>-2.2545543399999999</v>
      </c>
      <c r="F93" s="1">
        <v>2.4161315999999999E-2</v>
      </c>
      <c r="G93" s="1">
        <v>5.0317084999999998E-2</v>
      </c>
      <c r="H93" s="1">
        <v>65.545722519999998</v>
      </c>
      <c r="I93" s="1">
        <v>65.350315600000002</v>
      </c>
      <c r="J93" s="1">
        <v>71.643639629999996</v>
      </c>
      <c r="K93" s="1">
        <v>49.056243629999997</v>
      </c>
      <c r="L93" s="1">
        <v>44.741445900000002</v>
      </c>
      <c r="M93" s="1">
        <v>50.571354040000003</v>
      </c>
      <c r="N93" s="1" t="s">
        <v>12</v>
      </c>
      <c r="P93" s="1" t="s">
        <v>16</v>
      </c>
    </row>
    <row r="94" spans="1:16" x14ac:dyDescent="0.25">
      <c r="A94" s="1" t="s">
        <v>396</v>
      </c>
      <c r="B94" s="1">
        <f t="shared" si="2"/>
        <v>0.61144204044115613</v>
      </c>
      <c r="C94" s="1">
        <v>-0.70971234500000002</v>
      </c>
      <c r="D94" s="1">
        <v>0.31530285800000002</v>
      </c>
      <c r="E94" s="1">
        <v>-2.2508909350000001</v>
      </c>
      <c r="F94" s="1">
        <v>2.4392446000000002E-2</v>
      </c>
      <c r="G94" s="1">
        <v>5.0720738000000001E-2</v>
      </c>
      <c r="H94" s="1">
        <v>84.823876200000001</v>
      </c>
      <c r="I94" s="1">
        <v>61.38969041</v>
      </c>
      <c r="J94" s="1">
        <v>43.347412210000002</v>
      </c>
      <c r="K94" s="1">
        <v>42.04820883</v>
      </c>
      <c r="L94" s="1">
        <v>36.13732169</v>
      </c>
      <c r="M94" s="1">
        <v>35.229482590000003</v>
      </c>
      <c r="N94" s="1" t="s">
        <v>12</v>
      </c>
      <c r="P94" s="1" t="s">
        <v>175</v>
      </c>
    </row>
    <row r="95" spans="1:16" x14ac:dyDescent="0.25">
      <c r="A95" s="1" t="s">
        <v>174</v>
      </c>
      <c r="B95" s="1">
        <f t="shared" si="2"/>
        <v>0.79818430500981397</v>
      </c>
      <c r="C95" s="1">
        <v>-0.32520618400000001</v>
      </c>
      <c r="D95" s="1">
        <v>0.14532949100000001</v>
      </c>
      <c r="E95" s="1">
        <v>-2.2377163929999999</v>
      </c>
      <c r="F95" s="1">
        <v>2.5239556E-2</v>
      </c>
      <c r="G95" s="1">
        <v>5.2055865E-2</v>
      </c>
      <c r="H95" s="1">
        <v>352.79021239999997</v>
      </c>
      <c r="I95" s="1">
        <v>272.29298169999998</v>
      </c>
      <c r="J95" s="1">
        <v>275.1356581</v>
      </c>
      <c r="K95" s="1">
        <v>229.5131398</v>
      </c>
      <c r="L95" s="1">
        <v>225.42805440000001</v>
      </c>
      <c r="M95" s="1">
        <v>251.15211780000001</v>
      </c>
      <c r="N95" s="1" t="s">
        <v>49</v>
      </c>
      <c r="O95" s="1" t="s">
        <v>50</v>
      </c>
      <c r="P95" s="1" t="s">
        <v>48</v>
      </c>
    </row>
    <row r="96" spans="1:16" x14ac:dyDescent="0.25">
      <c r="A96" s="1" t="s">
        <v>195</v>
      </c>
      <c r="B96" s="1">
        <f t="shared" si="2"/>
        <v>1.2279523467443709</v>
      </c>
      <c r="C96" s="1">
        <v>0.29625457500000002</v>
      </c>
      <c r="D96" s="1">
        <v>0.13870723600000001</v>
      </c>
      <c r="E96" s="1">
        <v>2.1358263919999998</v>
      </c>
      <c r="F96" s="1">
        <v>3.2693567E-2</v>
      </c>
      <c r="G96" s="1">
        <v>6.4859899999999998E-2</v>
      </c>
      <c r="H96" s="1">
        <v>586.05587190000006</v>
      </c>
      <c r="I96" s="1">
        <v>726.774722</v>
      </c>
      <c r="J96" s="1">
        <v>665.86441539999998</v>
      </c>
      <c r="K96" s="1">
        <v>949.58871599999998</v>
      </c>
      <c r="L96" s="1">
        <v>774.37117909999995</v>
      </c>
      <c r="M96" s="1">
        <v>727.31835030000002</v>
      </c>
      <c r="N96" s="1" t="s">
        <v>12</v>
      </c>
      <c r="O96" s="1" t="s">
        <v>194</v>
      </c>
      <c r="P96" s="1" t="s">
        <v>68</v>
      </c>
    </row>
    <row r="97" spans="1:16" x14ac:dyDescent="0.25">
      <c r="A97" s="1" t="s">
        <v>384</v>
      </c>
      <c r="B97" s="1">
        <f t="shared" si="2"/>
        <v>0.79317912053152129</v>
      </c>
      <c r="C97" s="1">
        <v>-0.33428139400000001</v>
      </c>
      <c r="D97" s="1">
        <v>0.163404942</v>
      </c>
      <c r="E97" s="1">
        <v>-2.0457238879999999</v>
      </c>
      <c r="F97" s="1">
        <v>4.0783543999999998E-2</v>
      </c>
      <c r="G97" s="1">
        <v>7.8212611000000001E-2</v>
      </c>
      <c r="H97" s="1">
        <v>150.36959870000001</v>
      </c>
      <c r="I97" s="1">
        <v>140.60219420000001</v>
      </c>
      <c r="J97" s="1">
        <v>144.49137400000001</v>
      </c>
      <c r="K97" s="1">
        <v>98.112487259999995</v>
      </c>
      <c r="L97" s="1">
        <v>129.0618632</v>
      </c>
      <c r="M97" s="1">
        <v>112.5070573</v>
      </c>
      <c r="N97" s="1" t="s">
        <v>12</v>
      </c>
      <c r="P97" s="1" t="s">
        <v>69</v>
      </c>
    </row>
    <row r="98" spans="1:16" x14ac:dyDescent="0.25">
      <c r="A98" s="1" t="s">
        <v>253</v>
      </c>
      <c r="B98" s="1">
        <f t="shared" si="2"/>
        <v>0.86994516260976062</v>
      </c>
      <c r="C98" s="1">
        <v>-0.20100363199999999</v>
      </c>
      <c r="D98" s="1">
        <v>9.8877874000000004E-2</v>
      </c>
      <c r="E98" s="1">
        <v>-2.0328474280000002</v>
      </c>
      <c r="F98" s="1">
        <v>4.2067939999999998E-2</v>
      </c>
      <c r="G98" s="1">
        <v>8.0286668000000005E-2</v>
      </c>
      <c r="H98" s="1">
        <v>1459.3562340000001</v>
      </c>
      <c r="I98" s="1">
        <v>1783.271491</v>
      </c>
      <c r="J98" s="1">
        <v>1729.682157</v>
      </c>
      <c r="K98" s="1">
        <v>1513.735518</v>
      </c>
      <c r="L98" s="1">
        <v>1405.913896</v>
      </c>
      <c r="M98" s="1">
        <v>1427.3622620000001</v>
      </c>
      <c r="N98" s="1" t="s">
        <v>12</v>
      </c>
      <c r="O98" s="1" t="s">
        <v>252</v>
      </c>
      <c r="P98" s="1" t="s">
        <v>101</v>
      </c>
    </row>
    <row r="99" spans="1:16" x14ac:dyDescent="0.25">
      <c r="A99" s="1" t="s">
        <v>272</v>
      </c>
      <c r="B99" s="1">
        <f t="shared" ref="B99:B130" si="3">2^C99</f>
        <v>1.2397046391165323</v>
      </c>
      <c r="C99" s="1">
        <v>0.30999643799999999</v>
      </c>
      <c r="D99" s="1">
        <v>0.15644564399999999</v>
      </c>
      <c r="E99" s="1">
        <v>1.9814961289999999</v>
      </c>
      <c r="F99" s="1">
        <v>4.7535662999999999E-2</v>
      </c>
      <c r="G99" s="1">
        <v>8.8988138999999994E-2</v>
      </c>
      <c r="H99" s="1">
        <v>102.17421450000001</v>
      </c>
      <c r="I99" s="1">
        <v>131.6907875</v>
      </c>
      <c r="J99" s="1">
        <v>122.2156205</v>
      </c>
      <c r="K99" s="1">
        <v>147.16873090000001</v>
      </c>
      <c r="L99" s="1">
        <v>148.8513489</v>
      </c>
      <c r="M99" s="1">
        <v>151.71406210000001</v>
      </c>
      <c r="N99" s="1" t="s">
        <v>12</v>
      </c>
      <c r="O99" s="1" t="s">
        <v>271</v>
      </c>
      <c r="P99" s="1" t="s">
        <v>16</v>
      </c>
    </row>
    <row r="100" spans="1:16" x14ac:dyDescent="0.25">
      <c r="A100" s="1" t="s">
        <v>367</v>
      </c>
      <c r="B100" s="1">
        <f t="shared" si="3"/>
        <v>1.1618510739753212</v>
      </c>
      <c r="C100" s="1">
        <v>0.21642515600000001</v>
      </c>
      <c r="D100" s="1">
        <v>0.109470781</v>
      </c>
      <c r="E100" s="1">
        <v>1.9770129970000001</v>
      </c>
      <c r="F100" s="1">
        <v>4.8040160999999998E-2</v>
      </c>
      <c r="G100" s="1">
        <v>8.9795927999999997E-2</v>
      </c>
      <c r="H100" s="1">
        <v>422.19156559999999</v>
      </c>
      <c r="I100" s="1">
        <v>371.30861140000002</v>
      </c>
      <c r="J100" s="1">
        <v>396.14718379999999</v>
      </c>
      <c r="K100" s="1">
        <v>413.4740534</v>
      </c>
      <c r="L100" s="1">
        <v>466.34353229999999</v>
      </c>
      <c r="M100" s="1">
        <v>484.6894944</v>
      </c>
      <c r="N100" s="1" t="s">
        <v>12</v>
      </c>
      <c r="O100" s="1" t="s">
        <v>366</v>
      </c>
      <c r="P100" s="1" t="s">
        <v>153</v>
      </c>
    </row>
    <row r="101" spans="1:16" x14ac:dyDescent="0.25">
      <c r="A101" s="1" t="s">
        <v>239</v>
      </c>
      <c r="B101" s="1">
        <f t="shared" si="3"/>
        <v>0.75847552790255757</v>
      </c>
      <c r="C101" s="1">
        <v>-0.39882546200000002</v>
      </c>
      <c r="D101" s="1">
        <v>0.20397242500000001</v>
      </c>
      <c r="E101" s="1">
        <v>-1.955291076</v>
      </c>
      <c r="F101" s="1">
        <v>5.0548724000000003E-2</v>
      </c>
      <c r="G101" s="1">
        <v>9.3604656999999994E-2</v>
      </c>
      <c r="H101" s="1">
        <v>800.04337780000003</v>
      </c>
      <c r="I101" s="1">
        <v>1404.0416290000001</v>
      </c>
      <c r="J101" s="1">
        <v>1331.1267829999999</v>
      </c>
      <c r="K101" s="1">
        <v>923.30858550000005</v>
      </c>
      <c r="L101" s="1">
        <v>845.78540999999996</v>
      </c>
      <c r="M101" s="1">
        <v>921.64872200000002</v>
      </c>
      <c r="N101" s="1" t="s">
        <v>12</v>
      </c>
      <c r="O101" s="1" t="s">
        <v>238</v>
      </c>
      <c r="P101" s="1" t="s">
        <v>94</v>
      </c>
    </row>
    <row r="102" spans="1:16" x14ac:dyDescent="0.25">
      <c r="A102" s="1" t="s">
        <v>155</v>
      </c>
      <c r="B102" s="1">
        <f t="shared" si="3"/>
        <v>1.3171059026733771</v>
      </c>
      <c r="C102" s="1">
        <v>0.39737135099999998</v>
      </c>
      <c r="D102" s="1">
        <v>0.21343336700000001</v>
      </c>
      <c r="E102" s="1">
        <v>1.8618051959999999</v>
      </c>
      <c r="F102" s="1">
        <v>6.2630554000000005E-2</v>
      </c>
      <c r="G102" s="1">
        <v>0.110383253</v>
      </c>
      <c r="H102" s="1">
        <v>354.71802780000002</v>
      </c>
      <c r="I102" s="1">
        <v>576.2709648</v>
      </c>
      <c r="J102" s="1">
        <v>567.73069050000004</v>
      </c>
      <c r="K102" s="1">
        <v>795.41195029999994</v>
      </c>
      <c r="L102" s="1">
        <v>630.68230470000003</v>
      </c>
      <c r="M102" s="1">
        <v>567.0810262</v>
      </c>
      <c r="N102" s="1" t="s">
        <v>12</v>
      </c>
      <c r="O102" s="1" t="s">
        <v>15</v>
      </c>
      <c r="P102" s="1" t="s">
        <v>14</v>
      </c>
    </row>
    <row r="103" spans="1:16" x14ac:dyDescent="0.25">
      <c r="A103" s="1" t="s">
        <v>320</v>
      </c>
      <c r="B103" s="1">
        <f t="shared" si="3"/>
        <v>0.87516991879218331</v>
      </c>
      <c r="C103" s="1">
        <v>-0.19236494400000001</v>
      </c>
      <c r="D103" s="1">
        <v>0.10455131500000001</v>
      </c>
      <c r="E103" s="1">
        <v>-1.8399093719999999</v>
      </c>
      <c r="F103" s="1">
        <v>6.5781543999999997E-2</v>
      </c>
      <c r="G103" s="1">
        <v>0.114870921</v>
      </c>
      <c r="H103" s="1">
        <v>582.20024120000005</v>
      </c>
      <c r="I103" s="1">
        <v>629.73940489999995</v>
      </c>
      <c r="J103" s="1">
        <v>686.33402669999998</v>
      </c>
      <c r="K103" s="1">
        <v>602.69099319999998</v>
      </c>
      <c r="L103" s="1">
        <v>545.50147500000003</v>
      </c>
      <c r="M103" s="1">
        <v>534.12441349999995</v>
      </c>
      <c r="N103" s="1" t="s">
        <v>12</v>
      </c>
      <c r="O103" s="1" t="s">
        <v>319</v>
      </c>
      <c r="P103" s="1" t="s">
        <v>133</v>
      </c>
    </row>
    <row r="104" spans="1:16" x14ac:dyDescent="0.25">
      <c r="A104" s="1" t="s">
        <v>327</v>
      </c>
      <c r="B104" s="1">
        <f t="shared" si="3"/>
        <v>1.4983105525524303</v>
      </c>
      <c r="C104" s="1">
        <v>0.58333668000000005</v>
      </c>
      <c r="D104" s="1">
        <v>0.32815965899999999</v>
      </c>
      <c r="E104" s="1">
        <v>1.777600216</v>
      </c>
      <c r="F104" s="1">
        <v>7.5469538000000003E-2</v>
      </c>
      <c r="G104" s="1">
        <v>0.12869175299999999</v>
      </c>
      <c r="H104" s="1">
        <v>38.556307359999998</v>
      </c>
      <c r="I104" s="1">
        <v>30.69484521</v>
      </c>
      <c r="J104" s="1">
        <v>37.928985689999998</v>
      </c>
      <c r="K104" s="1">
        <v>31.53615662</v>
      </c>
      <c r="L104" s="1">
        <v>58.508044640000001</v>
      </c>
      <c r="M104" s="1">
        <v>64.776790570000003</v>
      </c>
      <c r="N104" s="1" t="s">
        <v>12</v>
      </c>
      <c r="O104" s="1" t="s">
        <v>326</v>
      </c>
      <c r="P104" s="1" t="s">
        <v>135</v>
      </c>
    </row>
    <row r="105" spans="1:16" x14ac:dyDescent="0.25">
      <c r="A105" s="1" t="s">
        <v>166</v>
      </c>
      <c r="B105" s="1">
        <f t="shared" si="3"/>
        <v>1.099150747396157</v>
      </c>
      <c r="C105" s="1">
        <v>0.13638926400000001</v>
      </c>
      <c r="D105" s="1">
        <v>7.8157006000000001E-2</v>
      </c>
      <c r="E105" s="1">
        <v>1.7450676629999999</v>
      </c>
      <c r="F105" s="1">
        <v>8.0973091999999997E-2</v>
      </c>
      <c r="G105" s="1">
        <v>0.13535159199999999</v>
      </c>
      <c r="H105" s="1">
        <v>1619.3649089999999</v>
      </c>
      <c r="I105" s="1">
        <v>1453.549444</v>
      </c>
      <c r="J105" s="1">
        <v>1436.485077</v>
      </c>
      <c r="K105" s="1">
        <v>1576.8078310000001</v>
      </c>
      <c r="L105" s="1">
        <v>1670.920922</v>
      </c>
      <c r="M105" s="1">
        <v>1678.5143800000001</v>
      </c>
      <c r="N105" s="1" t="s">
        <v>12</v>
      </c>
      <c r="O105" s="1" t="s">
        <v>31</v>
      </c>
      <c r="P105" s="1" t="s">
        <v>30</v>
      </c>
    </row>
    <row r="106" spans="1:16" x14ac:dyDescent="0.25">
      <c r="A106" s="1" t="s">
        <v>343</v>
      </c>
      <c r="B106" s="1">
        <f t="shared" si="3"/>
        <v>0.86898529257729351</v>
      </c>
      <c r="C106" s="1">
        <v>-0.20259633499999999</v>
      </c>
      <c r="D106" s="1">
        <v>0.116780049</v>
      </c>
      <c r="E106" s="1">
        <v>-1.7348539999999999</v>
      </c>
      <c r="F106" s="1">
        <v>8.2766669000000001E-2</v>
      </c>
      <c r="G106" s="1">
        <v>0.13769039299999999</v>
      </c>
      <c r="H106" s="1">
        <v>296.88356670000002</v>
      </c>
      <c r="I106" s="1">
        <v>324.7712654</v>
      </c>
      <c r="J106" s="1">
        <v>285.37046370000002</v>
      </c>
      <c r="K106" s="1">
        <v>276.81737479999998</v>
      </c>
      <c r="L106" s="1">
        <v>262.42578850000001</v>
      </c>
      <c r="M106" s="1">
        <v>252.8567702</v>
      </c>
      <c r="N106" s="1" t="s">
        <v>12</v>
      </c>
      <c r="O106" s="1" t="s">
        <v>342</v>
      </c>
      <c r="P106" s="1" t="s">
        <v>141</v>
      </c>
    </row>
    <row r="107" spans="1:16" x14ac:dyDescent="0.25">
      <c r="A107" s="1" t="s">
        <v>231</v>
      </c>
      <c r="B107" s="1">
        <f t="shared" si="3"/>
        <v>1.0766826834810259</v>
      </c>
      <c r="C107" s="1">
        <v>0.106593126</v>
      </c>
      <c r="D107" s="1">
        <v>6.9389934E-2</v>
      </c>
      <c r="E107" s="1">
        <v>1.53614681</v>
      </c>
      <c r="F107" s="1">
        <v>0.124502378</v>
      </c>
      <c r="G107" s="1">
        <v>0.19333940999999999</v>
      </c>
      <c r="H107" s="1">
        <v>5796.9408119999998</v>
      </c>
      <c r="I107" s="1">
        <v>5355.7554099999998</v>
      </c>
      <c r="J107" s="1">
        <v>5775.4406300000001</v>
      </c>
      <c r="K107" s="1">
        <v>6426.3679149999998</v>
      </c>
      <c r="L107" s="1">
        <v>5951.4727169999996</v>
      </c>
      <c r="M107" s="1">
        <v>5861.1631120000002</v>
      </c>
      <c r="N107" s="1" t="s">
        <v>12</v>
      </c>
      <c r="O107" s="1" t="s">
        <v>230</v>
      </c>
      <c r="P107" s="1" t="s">
        <v>90</v>
      </c>
    </row>
    <row r="108" spans="1:16" x14ac:dyDescent="0.25">
      <c r="A108" s="1" t="s">
        <v>186</v>
      </c>
      <c r="B108" s="1">
        <f t="shared" si="3"/>
        <v>0.87857900772049069</v>
      </c>
      <c r="C108" s="1">
        <v>-0.186756066</v>
      </c>
      <c r="D108" s="1">
        <v>0.124676658</v>
      </c>
      <c r="E108" s="1">
        <v>-1.497923267</v>
      </c>
      <c r="F108" s="1">
        <v>0.13415318800000001</v>
      </c>
      <c r="G108" s="1">
        <v>0.20592474499999999</v>
      </c>
      <c r="H108" s="1">
        <v>235.19347490000001</v>
      </c>
      <c r="I108" s="1">
        <v>253.48001199999999</v>
      </c>
      <c r="J108" s="1">
        <v>222.75753499999999</v>
      </c>
      <c r="K108" s="1">
        <v>199.72899190000001</v>
      </c>
      <c r="L108" s="1">
        <v>212.52186800000001</v>
      </c>
      <c r="M108" s="1">
        <v>208.53580819999999</v>
      </c>
      <c r="N108" s="1" t="s">
        <v>12</v>
      </c>
      <c r="O108" s="1" t="s">
        <v>185</v>
      </c>
      <c r="P108" s="1" t="s">
        <v>62</v>
      </c>
    </row>
    <row r="109" spans="1:16" x14ac:dyDescent="0.25">
      <c r="A109" s="1" t="s">
        <v>300</v>
      </c>
      <c r="B109" s="1">
        <f t="shared" si="3"/>
        <v>1.1159332079531208</v>
      </c>
      <c r="C109" s="1">
        <v>0.15825068</v>
      </c>
      <c r="D109" s="1">
        <v>0.10569878000000001</v>
      </c>
      <c r="E109" s="1">
        <v>1.497185499</v>
      </c>
      <c r="F109" s="1">
        <v>0.13434499699999999</v>
      </c>
      <c r="G109" s="1">
        <v>0.206126634</v>
      </c>
      <c r="H109" s="1">
        <v>1062.2262679999999</v>
      </c>
      <c r="I109" s="1">
        <v>1119.8667720000001</v>
      </c>
      <c r="J109" s="1">
        <v>961.46968479999998</v>
      </c>
      <c r="K109" s="1">
        <v>1044.1971860000001</v>
      </c>
      <c r="L109" s="1">
        <v>1221.7856380000001</v>
      </c>
      <c r="M109" s="1">
        <v>1222.8039759999999</v>
      </c>
      <c r="N109" s="1" t="s">
        <v>12</v>
      </c>
      <c r="O109" s="1" t="s">
        <v>299</v>
      </c>
      <c r="P109" s="1" t="s">
        <v>101</v>
      </c>
    </row>
    <row r="110" spans="1:16" x14ac:dyDescent="0.25">
      <c r="A110" s="1" t="s">
        <v>156</v>
      </c>
      <c r="B110" s="1">
        <f t="shared" si="3"/>
        <v>1.1713340270059591</v>
      </c>
      <c r="C110" s="1">
        <v>0.22815254500000001</v>
      </c>
      <c r="D110" s="1">
        <v>0.154949166</v>
      </c>
      <c r="E110" s="1">
        <v>1.47243481</v>
      </c>
      <c r="F110" s="1">
        <v>0.14090349899999999</v>
      </c>
      <c r="G110" s="1">
        <v>0.21430007000000001</v>
      </c>
      <c r="H110" s="1">
        <v>111.8132914</v>
      </c>
      <c r="I110" s="1">
        <v>124.7596934</v>
      </c>
      <c r="J110" s="1">
        <v>110.77672010000001</v>
      </c>
      <c r="K110" s="1">
        <v>136.65667869999999</v>
      </c>
      <c r="L110" s="1">
        <v>139.38681220000001</v>
      </c>
      <c r="M110" s="1">
        <v>131.82645099999999</v>
      </c>
      <c r="N110" s="1" t="s">
        <v>12</v>
      </c>
      <c r="O110" s="1" t="s">
        <v>17</v>
      </c>
      <c r="P110" s="1" t="s">
        <v>16</v>
      </c>
    </row>
    <row r="111" spans="1:16" x14ac:dyDescent="0.25">
      <c r="A111" s="1" t="s">
        <v>346</v>
      </c>
      <c r="B111" s="1">
        <f t="shared" si="3"/>
        <v>0.88153833026285378</v>
      </c>
      <c r="C111" s="1">
        <v>-0.18190479400000001</v>
      </c>
      <c r="D111" s="1">
        <v>0.12729231699999999</v>
      </c>
      <c r="E111" s="1">
        <v>-1.4290320009999999</v>
      </c>
      <c r="F111" s="1">
        <v>0.152995036</v>
      </c>
      <c r="G111" s="1">
        <v>0.229568087</v>
      </c>
      <c r="H111" s="1">
        <v>439.54190399999999</v>
      </c>
      <c r="I111" s="1">
        <v>367.34798619999998</v>
      </c>
      <c r="J111" s="1">
        <v>341.96291860000002</v>
      </c>
      <c r="K111" s="1">
        <v>318.86558359999998</v>
      </c>
      <c r="L111" s="1">
        <v>341.58373119999999</v>
      </c>
      <c r="M111" s="1">
        <v>336.38473699999997</v>
      </c>
      <c r="N111" s="1" t="s">
        <v>12</v>
      </c>
      <c r="O111" s="1" t="s">
        <v>345</v>
      </c>
      <c r="P111" s="1" t="s">
        <v>26</v>
      </c>
    </row>
    <row r="112" spans="1:16" x14ac:dyDescent="0.25">
      <c r="A112" s="1" t="s">
        <v>191</v>
      </c>
      <c r="B112" s="1">
        <f t="shared" si="3"/>
        <v>0.78483435230092435</v>
      </c>
      <c r="C112" s="1">
        <v>-0.34953990499999998</v>
      </c>
      <c r="D112" s="1">
        <v>0.24535386000000001</v>
      </c>
      <c r="E112" s="1">
        <v>-1.42463585</v>
      </c>
      <c r="F112" s="1">
        <v>0.154262491</v>
      </c>
      <c r="G112" s="1">
        <v>0.23116109100000001</v>
      </c>
      <c r="H112" s="1">
        <v>57.834461050000002</v>
      </c>
      <c r="I112" s="1">
        <v>65.350315600000002</v>
      </c>
      <c r="J112" s="1">
        <v>73.449781799999997</v>
      </c>
      <c r="K112" s="1">
        <v>38.544191419999997</v>
      </c>
      <c r="L112" s="1">
        <v>57.647632219999998</v>
      </c>
      <c r="M112" s="1">
        <v>56.25352865</v>
      </c>
      <c r="N112" s="1" t="s">
        <v>12</v>
      </c>
      <c r="O112" s="1" t="s">
        <v>190</v>
      </c>
      <c r="P112" s="1" t="s">
        <v>16</v>
      </c>
    </row>
    <row r="113" spans="1:16" x14ac:dyDescent="0.25">
      <c r="A113" s="1" t="s">
        <v>188</v>
      </c>
      <c r="B113" s="1">
        <f t="shared" si="3"/>
        <v>1.3957136625543871</v>
      </c>
      <c r="C113" s="1">
        <v>0.48100299600000002</v>
      </c>
      <c r="D113" s="1">
        <v>0.33934937700000001</v>
      </c>
      <c r="E113" s="1">
        <v>1.4174270790000001</v>
      </c>
      <c r="F113" s="1">
        <v>0.1563581</v>
      </c>
      <c r="G113" s="1">
        <v>0.23366432400000001</v>
      </c>
      <c r="H113" s="1">
        <v>34.700676629999997</v>
      </c>
      <c r="I113" s="1">
        <v>25.74406372</v>
      </c>
      <c r="J113" s="1">
        <v>20.469611319999998</v>
      </c>
      <c r="K113" s="1">
        <v>28.032139220000001</v>
      </c>
      <c r="L113" s="1">
        <v>36.13732169</v>
      </c>
      <c r="M113" s="1">
        <v>40.911657200000001</v>
      </c>
      <c r="N113" s="1" t="s">
        <v>12</v>
      </c>
      <c r="O113" s="1" t="s">
        <v>187</v>
      </c>
      <c r="P113" s="1" t="s">
        <v>63</v>
      </c>
    </row>
    <row r="114" spans="1:16" x14ac:dyDescent="0.25">
      <c r="A114" s="1" t="s">
        <v>181</v>
      </c>
      <c r="B114" s="1">
        <f t="shared" si="3"/>
        <v>0.84654836403813472</v>
      </c>
      <c r="C114" s="1">
        <v>-0.24033560200000001</v>
      </c>
      <c r="D114" s="1">
        <v>0.17326683400000001</v>
      </c>
      <c r="E114" s="1">
        <v>-1.387083705</v>
      </c>
      <c r="F114" s="1">
        <v>0.16541623999999999</v>
      </c>
      <c r="G114" s="1">
        <v>0.245074448</v>
      </c>
      <c r="H114" s="1">
        <v>246.7603671</v>
      </c>
      <c r="I114" s="1">
        <v>230.7064172</v>
      </c>
      <c r="J114" s="1">
        <v>236.0025776</v>
      </c>
      <c r="K114" s="1">
        <v>148.92073959999999</v>
      </c>
      <c r="L114" s="1">
        <v>224.56764190000001</v>
      </c>
      <c r="M114" s="1">
        <v>218.7637225</v>
      </c>
      <c r="N114" s="1" t="s">
        <v>12</v>
      </c>
      <c r="O114" s="1" t="s">
        <v>180</v>
      </c>
      <c r="P114" s="1" t="s">
        <v>58</v>
      </c>
    </row>
    <row r="115" spans="1:16" x14ac:dyDescent="0.25">
      <c r="A115" s="1" t="s">
        <v>309</v>
      </c>
      <c r="B115" s="1">
        <f t="shared" si="3"/>
        <v>1.09963784467078</v>
      </c>
      <c r="C115" s="1">
        <v>0.13702846399999999</v>
      </c>
      <c r="D115" s="1">
        <v>0.10222399</v>
      </c>
      <c r="E115" s="1">
        <v>1.340472659</v>
      </c>
      <c r="F115" s="1">
        <v>0.18009172700000001</v>
      </c>
      <c r="G115" s="1">
        <v>0.26331369599999999</v>
      </c>
      <c r="H115" s="1">
        <v>341.22332019999999</v>
      </c>
      <c r="I115" s="1">
        <v>353.48579799999999</v>
      </c>
      <c r="J115" s="1">
        <v>370.25914599999999</v>
      </c>
      <c r="K115" s="1">
        <v>404.71400990000001</v>
      </c>
      <c r="L115" s="1">
        <v>405.25425039999999</v>
      </c>
      <c r="M115" s="1">
        <v>373.318872</v>
      </c>
      <c r="N115" s="1" t="s">
        <v>12</v>
      </c>
      <c r="P115" s="1" t="s">
        <v>70</v>
      </c>
    </row>
    <row r="116" spans="1:16" x14ac:dyDescent="0.25">
      <c r="A116" s="1" t="s">
        <v>386</v>
      </c>
      <c r="B116" s="1">
        <f t="shared" si="3"/>
        <v>1.3579321620967157</v>
      </c>
      <c r="C116" s="1">
        <v>0.44141140899999998</v>
      </c>
      <c r="D116" s="1">
        <v>0.33897057600000002</v>
      </c>
      <c r="E116" s="1">
        <v>1.302211577</v>
      </c>
      <c r="F116" s="1">
        <v>0.19284406900000001</v>
      </c>
      <c r="G116" s="1">
        <v>0.278647221</v>
      </c>
      <c r="H116" s="1">
        <v>23.133784420000001</v>
      </c>
      <c r="I116" s="1">
        <v>17.822813350000001</v>
      </c>
      <c r="J116" s="1">
        <v>21.673706110000001</v>
      </c>
      <c r="K116" s="1">
        <v>24.528121809999998</v>
      </c>
      <c r="L116" s="1">
        <v>27.533197479999998</v>
      </c>
      <c r="M116" s="1">
        <v>30.683742899999999</v>
      </c>
      <c r="N116" s="1" t="s">
        <v>12</v>
      </c>
      <c r="P116" s="1" t="s">
        <v>369</v>
      </c>
    </row>
    <row r="117" spans="1:16" x14ac:dyDescent="0.25">
      <c r="A117" s="1" t="s">
        <v>162</v>
      </c>
      <c r="B117" s="1">
        <f t="shared" si="3"/>
        <v>0.90315164501128609</v>
      </c>
      <c r="C117" s="1">
        <v>-0.146959849</v>
      </c>
      <c r="D117" s="1">
        <v>0.117091467</v>
      </c>
      <c r="E117" s="1">
        <v>-1.255085894</v>
      </c>
      <c r="F117" s="1">
        <v>0.20944758099999999</v>
      </c>
      <c r="G117" s="1">
        <v>0.29834962500000001</v>
      </c>
      <c r="H117" s="1">
        <v>2290.2446570000002</v>
      </c>
      <c r="I117" s="1">
        <v>1956.548843</v>
      </c>
      <c r="J117" s="1">
        <v>1971.103161</v>
      </c>
      <c r="K117" s="1">
        <v>1622.3600570000001</v>
      </c>
      <c r="L117" s="1">
        <v>1945.392484</v>
      </c>
      <c r="M117" s="1">
        <v>2023.4223790000001</v>
      </c>
      <c r="N117" s="1" t="s">
        <v>12</v>
      </c>
      <c r="O117" s="1" t="s">
        <v>28</v>
      </c>
      <c r="P117" s="1" t="s">
        <v>27</v>
      </c>
    </row>
    <row r="118" spans="1:16" x14ac:dyDescent="0.25">
      <c r="A118" s="1" t="s">
        <v>226</v>
      </c>
      <c r="B118" s="1">
        <f t="shared" si="3"/>
        <v>1.3921844008055166</v>
      </c>
      <c r="C118" s="1">
        <v>0.47735031500000003</v>
      </c>
      <c r="D118" s="1">
        <v>0.38279408599999998</v>
      </c>
      <c r="E118" s="1">
        <v>1.2470159110000001</v>
      </c>
      <c r="F118" s="1">
        <v>0.21239166400000001</v>
      </c>
      <c r="G118" s="1">
        <v>0.30164520299999997</v>
      </c>
      <c r="H118" s="1">
        <v>11.566892210000001</v>
      </c>
      <c r="I118" s="1">
        <v>25.74406372</v>
      </c>
      <c r="J118" s="1">
        <v>27.694180020000001</v>
      </c>
      <c r="K118" s="1">
        <v>35.040174020000002</v>
      </c>
      <c r="L118" s="1">
        <v>36.13732169</v>
      </c>
      <c r="M118" s="1">
        <v>26.138003210000001</v>
      </c>
      <c r="N118" s="1" t="s">
        <v>12</v>
      </c>
      <c r="O118" s="1" t="s">
        <v>225</v>
      </c>
      <c r="P118" s="1" t="s">
        <v>86</v>
      </c>
    </row>
    <row r="119" spans="1:16" x14ac:dyDescent="0.25">
      <c r="A119" s="1" t="s">
        <v>208</v>
      </c>
      <c r="B119" s="1">
        <f t="shared" si="3"/>
        <v>1.1104067892632012</v>
      </c>
      <c r="C119" s="1">
        <v>0.15108829400000001</v>
      </c>
      <c r="D119" s="1">
        <v>0.125681867</v>
      </c>
      <c r="E119" s="1">
        <v>1.2021487049999999</v>
      </c>
      <c r="F119" s="1">
        <v>0.229305919</v>
      </c>
      <c r="G119" s="1">
        <v>0.32071296100000002</v>
      </c>
      <c r="H119" s="1">
        <v>296.88356670000002</v>
      </c>
      <c r="I119" s="1">
        <v>295.0665765</v>
      </c>
      <c r="J119" s="1">
        <v>328.71787590000002</v>
      </c>
      <c r="K119" s="1">
        <v>297.84147919999998</v>
      </c>
      <c r="L119" s="1">
        <v>354.48991749999999</v>
      </c>
      <c r="M119" s="1">
        <v>364.79561009999998</v>
      </c>
      <c r="N119" s="1" t="s">
        <v>12</v>
      </c>
      <c r="O119" s="1" t="s">
        <v>207</v>
      </c>
      <c r="P119" s="1" t="s">
        <v>76</v>
      </c>
    </row>
    <row r="120" spans="1:16" x14ac:dyDescent="0.25">
      <c r="A120" s="1" t="s">
        <v>261</v>
      </c>
      <c r="B120" s="1">
        <f t="shared" si="3"/>
        <v>1.2423939874927743</v>
      </c>
      <c r="C120" s="1">
        <v>0.31312275299999998</v>
      </c>
      <c r="D120" s="1">
        <v>0.26748982399999999</v>
      </c>
      <c r="E120" s="1">
        <v>1.1705968790000001</v>
      </c>
      <c r="F120" s="1">
        <v>0.241760852</v>
      </c>
      <c r="G120" s="1">
        <v>0.33467205300000002</v>
      </c>
      <c r="H120" s="1">
        <v>50.123199569999997</v>
      </c>
      <c r="I120" s="1">
        <v>33.665314100000003</v>
      </c>
      <c r="J120" s="1">
        <v>45.755601779999999</v>
      </c>
      <c r="K120" s="1">
        <v>63.07231324</v>
      </c>
      <c r="L120" s="1">
        <v>51.624745269999998</v>
      </c>
      <c r="M120" s="1">
        <v>47.730266739999998</v>
      </c>
      <c r="N120" s="1" t="s">
        <v>12</v>
      </c>
      <c r="O120" s="1" t="s">
        <v>260</v>
      </c>
      <c r="P120" s="1" t="s">
        <v>105</v>
      </c>
    </row>
    <row r="121" spans="1:16" x14ac:dyDescent="0.25">
      <c r="A121" s="1" t="s">
        <v>292</v>
      </c>
      <c r="B121" s="1">
        <f t="shared" si="3"/>
        <v>1.0565365141398859</v>
      </c>
      <c r="C121" s="1">
        <v>7.9342627999999998E-2</v>
      </c>
      <c r="D121" s="1">
        <v>6.7857079000000001E-2</v>
      </c>
      <c r="E121" s="1">
        <v>1.1692608900000001</v>
      </c>
      <c r="F121" s="1">
        <v>0.24229853500000001</v>
      </c>
      <c r="G121" s="1">
        <v>0.33534449599999999</v>
      </c>
      <c r="H121" s="1">
        <v>1010.175253</v>
      </c>
      <c r="I121" s="1">
        <v>986.19567180000001</v>
      </c>
      <c r="J121" s="1">
        <v>1009.031429</v>
      </c>
      <c r="K121" s="1">
        <v>1054.7092379999999</v>
      </c>
      <c r="L121" s="1">
        <v>1085.8404760000001</v>
      </c>
      <c r="M121" s="1">
        <v>1035.2922140000001</v>
      </c>
      <c r="N121" s="1" t="s">
        <v>12</v>
      </c>
      <c r="O121" s="1" t="s">
        <v>291</v>
      </c>
      <c r="P121" s="1" t="s">
        <v>122</v>
      </c>
    </row>
    <row r="122" spans="1:16" x14ac:dyDescent="0.25">
      <c r="A122" s="1" t="s">
        <v>331</v>
      </c>
      <c r="B122" s="1">
        <f t="shared" si="3"/>
        <v>0.86631841887654204</v>
      </c>
      <c r="C122" s="1">
        <v>-0.20703070400000001</v>
      </c>
      <c r="D122" s="1">
        <v>0.17739882700000001</v>
      </c>
      <c r="E122" s="1">
        <v>-1.1670353579999999</v>
      </c>
      <c r="F122" s="1">
        <v>0.243196091</v>
      </c>
      <c r="G122" s="1">
        <v>0.33631646100000001</v>
      </c>
      <c r="H122" s="1">
        <v>96.390768410000007</v>
      </c>
      <c r="I122" s="1">
        <v>116.838443</v>
      </c>
      <c r="J122" s="1">
        <v>115.5930992</v>
      </c>
      <c r="K122" s="1">
        <v>94.60846986</v>
      </c>
      <c r="L122" s="1">
        <v>89.482891800000004</v>
      </c>
      <c r="M122" s="1">
        <v>103.4155779</v>
      </c>
      <c r="N122" s="1" t="s">
        <v>12</v>
      </c>
      <c r="O122" s="1" t="s">
        <v>328</v>
      </c>
      <c r="P122" s="1" t="s">
        <v>136</v>
      </c>
    </row>
    <row r="123" spans="1:16" x14ac:dyDescent="0.25">
      <c r="A123" s="1" t="s">
        <v>349</v>
      </c>
      <c r="B123" s="1">
        <f t="shared" si="3"/>
        <v>1.1387236543151151</v>
      </c>
      <c r="C123" s="1">
        <v>0.18741767600000001</v>
      </c>
      <c r="D123" s="1">
        <v>0.16469403399999999</v>
      </c>
      <c r="E123" s="1">
        <v>1.1379748919999999</v>
      </c>
      <c r="F123" s="1">
        <v>0.25513096699999999</v>
      </c>
      <c r="G123" s="1">
        <v>0.35002066799999998</v>
      </c>
      <c r="H123" s="1">
        <v>107.9576606</v>
      </c>
      <c r="I123" s="1">
        <v>93.074691920000006</v>
      </c>
      <c r="J123" s="1">
        <v>99.939867039999996</v>
      </c>
      <c r="K123" s="1">
        <v>112.12855690000001</v>
      </c>
      <c r="L123" s="1">
        <v>113.57443960000001</v>
      </c>
      <c r="M123" s="1">
        <v>113.6434922</v>
      </c>
      <c r="N123" s="1" t="s">
        <v>12</v>
      </c>
      <c r="P123" s="1" t="s">
        <v>140</v>
      </c>
    </row>
    <row r="124" spans="1:16" x14ac:dyDescent="0.25">
      <c r="A124" s="1" t="s">
        <v>365</v>
      </c>
      <c r="B124" s="1">
        <f t="shared" si="3"/>
        <v>0.93615887391678876</v>
      </c>
      <c r="C124" s="1">
        <v>-9.5174706999999997E-2</v>
      </c>
      <c r="D124" s="1">
        <v>8.4925194999999995E-2</v>
      </c>
      <c r="E124" s="1">
        <v>-1.120688704</v>
      </c>
      <c r="F124" s="1">
        <v>0.262420392</v>
      </c>
      <c r="G124" s="1">
        <v>0.35810936599999998</v>
      </c>
      <c r="H124" s="1">
        <v>551.35519529999999</v>
      </c>
      <c r="I124" s="1">
        <v>526.76315</v>
      </c>
      <c r="J124" s="1">
        <v>547.26107920000004</v>
      </c>
      <c r="K124" s="1">
        <v>515.09055809999995</v>
      </c>
      <c r="L124" s="1">
        <v>514.52662789999999</v>
      </c>
      <c r="M124" s="1">
        <v>494.34919120000001</v>
      </c>
      <c r="N124" s="1" t="s">
        <v>12</v>
      </c>
      <c r="P124" s="1" t="s">
        <v>16</v>
      </c>
    </row>
    <row r="125" spans="1:16" x14ac:dyDescent="0.25">
      <c r="A125" s="1" t="s">
        <v>214</v>
      </c>
      <c r="B125" s="1">
        <f t="shared" si="3"/>
        <v>0.93981454706298639</v>
      </c>
      <c r="C125" s="1">
        <v>-8.9551995999999995E-2</v>
      </c>
      <c r="D125" s="1">
        <v>8.1061903000000005E-2</v>
      </c>
      <c r="E125" s="1">
        <v>-1.104735926</v>
      </c>
      <c r="F125" s="1">
        <v>0.26927403100000002</v>
      </c>
      <c r="G125" s="1">
        <v>0.36560809999999999</v>
      </c>
      <c r="H125" s="1">
        <v>1174.0395590000001</v>
      </c>
      <c r="I125" s="1">
        <v>1369.3861589999999</v>
      </c>
      <c r="J125" s="1">
        <v>1276.9425180000001</v>
      </c>
      <c r="K125" s="1">
        <v>1198.3739519999999</v>
      </c>
      <c r="L125" s="1">
        <v>1203.716977</v>
      </c>
      <c r="M125" s="1">
        <v>1201.2117129999999</v>
      </c>
      <c r="N125" s="1" t="s">
        <v>12</v>
      </c>
      <c r="O125" s="1" t="s">
        <v>213</v>
      </c>
      <c r="P125" s="1" t="s">
        <v>80</v>
      </c>
    </row>
    <row r="126" spans="1:16" x14ac:dyDescent="0.25">
      <c r="A126" s="1" t="s">
        <v>316</v>
      </c>
      <c r="B126" s="1">
        <f t="shared" si="3"/>
        <v>0.9538846157993498</v>
      </c>
      <c r="C126" s="1">
        <v>-6.811333E-2</v>
      </c>
      <c r="D126" s="1">
        <v>6.6431680000000007E-2</v>
      </c>
      <c r="E126" s="1">
        <v>-1.025313973</v>
      </c>
      <c r="F126" s="1">
        <v>0.30521506500000001</v>
      </c>
      <c r="G126" s="1">
        <v>0.40369270899999998</v>
      </c>
      <c r="H126" s="1">
        <v>1866.125276</v>
      </c>
      <c r="I126" s="1">
        <v>1810.005711</v>
      </c>
      <c r="J126" s="1">
        <v>1713.4268770000001</v>
      </c>
      <c r="K126" s="1">
        <v>1660.9042489999999</v>
      </c>
      <c r="L126" s="1">
        <v>1727.708142</v>
      </c>
      <c r="M126" s="1">
        <v>1728.517517</v>
      </c>
      <c r="N126" s="1" t="s">
        <v>12</v>
      </c>
      <c r="O126" s="1" t="s">
        <v>315</v>
      </c>
      <c r="P126" s="1" t="s">
        <v>131</v>
      </c>
    </row>
    <row r="127" spans="1:16" x14ac:dyDescent="0.25">
      <c r="A127" s="1" t="s">
        <v>344</v>
      </c>
      <c r="B127" s="1">
        <f t="shared" si="3"/>
        <v>1.1329275950178905</v>
      </c>
      <c r="C127" s="1">
        <v>0.18005566200000001</v>
      </c>
      <c r="D127" s="1">
        <v>0.182238229</v>
      </c>
      <c r="E127" s="1">
        <v>0.98802354999999997</v>
      </c>
      <c r="F127" s="1">
        <v>0.32314111499999998</v>
      </c>
      <c r="G127" s="1">
        <v>0.42270634200000001</v>
      </c>
      <c r="H127" s="1">
        <v>963.90768409999998</v>
      </c>
      <c r="I127" s="1">
        <v>1271.3606850000001</v>
      </c>
      <c r="J127" s="1">
        <v>1210.115258</v>
      </c>
      <c r="K127" s="1">
        <v>1643.3841620000001</v>
      </c>
      <c r="L127" s="1">
        <v>1183.927492</v>
      </c>
      <c r="M127" s="1">
        <v>1095.523265</v>
      </c>
      <c r="N127" s="1" t="s">
        <v>12</v>
      </c>
      <c r="O127" s="1" t="s">
        <v>143</v>
      </c>
      <c r="P127" s="1" t="s">
        <v>142</v>
      </c>
    </row>
    <row r="128" spans="1:16" x14ac:dyDescent="0.25">
      <c r="A128" s="1" t="s">
        <v>241</v>
      </c>
      <c r="B128" s="1">
        <f t="shared" si="3"/>
        <v>0.93692984007173175</v>
      </c>
      <c r="C128" s="1">
        <v>-9.3987076000000003E-2</v>
      </c>
      <c r="D128" s="1">
        <v>9.5944713000000001E-2</v>
      </c>
      <c r="E128" s="1">
        <v>-0.97959619200000003</v>
      </c>
      <c r="F128" s="1">
        <v>0.32728548499999999</v>
      </c>
      <c r="G128" s="1">
        <v>0.42695525299999998</v>
      </c>
      <c r="H128" s="1">
        <v>510.87107259999999</v>
      </c>
      <c r="I128" s="1">
        <v>521.81236850000005</v>
      </c>
      <c r="J128" s="1">
        <v>575.55730659999995</v>
      </c>
      <c r="K128" s="1">
        <v>529.10662769999999</v>
      </c>
      <c r="L128" s="1">
        <v>493.87672980000002</v>
      </c>
      <c r="M128" s="1">
        <v>499.4631483</v>
      </c>
      <c r="N128" s="1" t="s">
        <v>12</v>
      </c>
      <c r="O128" s="1" t="s">
        <v>240</v>
      </c>
      <c r="P128" s="1" t="s">
        <v>95</v>
      </c>
    </row>
    <row r="129" spans="1:16" x14ac:dyDescent="0.25">
      <c r="A129" s="1" t="s">
        <v>402</v>
      </c>
      <c r="B129" s="1">
        <f t="shared" si="3"/>
        <v>0.86262324330756024</v>
      </c>
      <c r="C129" s="1">
        <v>-0.21319750500000001</v>
      </c>
      <c r="D129" s="1">
        <v>0.217730274</v>
      </c>
      <c r="E129" s="1">
        <v>-0.979181721</v>
      </c>
      <c r="F129" s="1">
        <v>0.32749019899999998</v>
      </c>
      <c r="G129" s="1">
        <v>0.42716256699999999</v>
      </c>
      <c r="H129" s="1">
        <v>69.401353259999993</v>
      </c>
      <c r="I129" s="1">
        <v>67.330628200000007</v>
      </c>
      <c r="J129" s="1">
        <v>63.81702353</v>
      </c>
      <c r="K129" s="1">
        <v>66.576330639999995</v>
      </c>
      <c r="L129" s="1">
        <v>56.787219800000003</v>
      </c>
      <c r="M129" s="1">
        <v>52.276006430000002</v>
      </c>
      <c r="N129" s="1" t="s">
        <v>12</v>
      </c>
      <c r="P129" s="1" t="s">
        <v>371</v>
      </c>
    </row>
    <row r="130" spans="1:16" x14ac:dyDescent="0.25">
      <c r="A130" s="1" t="s">
        <v>255</v>
      </c>
      <c r="B130" s="1">
        <f t="shared" si="3"/>
        <v>0.90535672926795496</v>
      </c>
      <c r="C130" s="1">
        <v>-0.14344173900000001</v>
      </c>
      <c r="D130" s="1">
        <v>0.149257844</v>
      </c>
      <c r="E130" s="1">
        <v>-0.96103317200000005</v>
      </c>
      <c r="F130" s="1">
        <v>0.33653548900000002</v>
      </c>
      <c r="G130" s="1">
        <v>0.43636106299999999</v>
      </c>
      <c r="H130" s="1">
        <v>158.08086019999999</v>
      </c>
      <c r="I130" s="1">
        <v>136.641569</v>
      </c>
      <c r="J130" s="1">
        <v>143.28727929999999</v>
      </c>
      <c r="K130" s="1">
        <v>136.65667869999999</v>
      </c>
      <c r="L130" s="1">
        <v>132.5035129</v>
      </c>
      <c r="M130" s="1">
        <v>126.1442764</v>
      </c>
      <c r="N130" s="1" t="s">
        <v>12</v>
      </c>
      <c r="O130" s="1" t="s">
        <v>254</v>
      </c>
      <c r="P130" s="1" t="s">
        <v>102</v>
      </c>
    </row>
    <row r="131" spans="1:16" x14ac:dyDescent="0.25">
      <c r="A131" s="1" t="s">
        <v>381</v>
      </c>
      <c r="B131" s="1">
        <f t="shared" ref="B131:B159" si="4">2^C131</f>
        <v>0.61909358698410522</v>
      </c>
      <c r="C131" s="1">
        <v>-0.69177058000000002</v>
      </c>
      <c r="D131" s="1">
        <v>0.71996238099999998</v>
      </c>
      <c r="E131" s="1">
        <v>-0.96084267499999998</v>
      </c>
      <c r="F131" s="1">
        <v>0.33663127799999998</v>
      </c>
      <c r="G131" s="1">
        <v>0.43644145499999998</v>
      </c>
      <c r="H131" s="1">
        <v>11.566892210000001</v>
      </c>
      <c r="I131" s="1">
        <v>5.9409377819999998</v>
      </c>
      <c r="J131" s="1">
        <v>5.4184265270000003</v>
      </c>
      <c r="K131" s="1">
        <v>3.5040174020000001</v>
      </c>
      <c r="L131" s="1">
        <v>3.4416496849999998</v>
      </c>
      <c r="M131" s="1">
        <v>5.6821746109999998</v>
      </c>
      <c r="N131" s="1" t="s">
        <v>12</v>
      </c>
      <c r="P131" s="1" t="s">
        <v>51</v>
      </c>
    </row>
    <row r="132" spans="1:16" x14ac:dyDescent="0.25">
      <c r="A132" s="1" t="s">
        <v>193</v>
      </c>
      <c r="B132" s="1">
        <f t="shared" si="4"/>
        <v>0.91795974748978648</v>
      </c>
      <c r="C132" s="1">
        <v>-0.123497202</v>
      </c>
      <c r="D132" s="1">
        <v>0.13142636299999999</v>
      </c>
      <c r="E132" s="1">
        <v>-0.93966841099999998</v>
      </c>
      <c r="F132" s="1">
        <v>0.34738767300000001</v>
      </c>
      <c r="G132" s="1">
        <v>0.44786970500000001</v>
      </c>
      <c r="H132" s="1">
        <v>196.6371676</v>
      </c>
      <c r="I132" s="1">
        <v>203.97219720000001</v>
      </c>
      <c r="J132" s="1">
        <v>207.1043028</v>
      </c>
      <c r="K132" s="1">
        <v>166.44082660000001</v>
      </c>
      <c r="L132" s="1">
        <v>197.03444450000001</v>
      </c>
      <c r="M132" s="1">
        <v>190.35284949999999</v>
      </c>
      <c r="N132" s="1" t="s">
        <v>12</v>
      </c>
      <c r="O132" s="1" t="s">
        <v>192</v>
      </c>
      <c r="P132" s="1" t="s">
        <v>66</v>
      </c>
    </row>
    <row r="133" spans="1:16" x14ac:dyDescent="0.25">
      <c r="A133" s="1" t="s">
        <v>159</v>
      </c>
      <c r="B133" s="1">
        <f t="shared" si="4"/>
        <v>0.92425806921637099</v>
      </c>
      <c r="C133" s="1">
        <v>-0.113632361</v>
      </c>
      <c r="D133" s="1">
        <v>0.12570503699999999</v>
      </c>
      <c r="E133" s="1">
        <v>-0.90396028500000003</v>
      </c>
      <c r="F133" s="1">
        <v>0.36601646100000002</v>
      </c>
      <c r="G133" s="1">
        <v>0.46687746299999999</v>
      </c>
      <c r="H133" s="1">
        <v>530.14922630000001</v>
      </c>
      <c r="I133" s="1">
        <v>710.93222119999996</v>
      </c>
      <c r="J133" s="1">
        <v>676.09922099999994</v>
      </c>
      <c r="K133" s="1">
        <v>604.44300190000001</v>
      </c>
      <c r="L133" s="1">
        <v>583.35962159999997</v>
      </c>
      <c r="M133" s="1">
        <v>598.90120400000001</v>
      </c>
      <c r="N133" s="1" t="s">
        <v>12</v>
      </c>
      <c r="O133" s="1" t="s">
        <v>23</v>
      </c>
      <c r="P133" s="1" t="s">
        <v>22</v>
      </c>
    </row>
    <row r="134" spans="1:16" x14ac:dyDescent="0.25">
      <c r="A134" s="1" t="s">
        <v>224</v>
      </c>
      <c r="B134" s="1">
        <f t="shared" si="4"/>
        <v>0.927854804644622</v>
      </c>
      <c r="C134" s="1">
        <v>-0.108029032</v>
      </c>
      <c r="D134" s="1">
        <v>0.12042093299999999</v>
      </c>
      <c r="E134" s="1">
        <v>-0.89709512000000002</v>
      </c>
      <c r="F134" s="1">
        <v>0.36966816200000002</v>
      </c>
      <c r="G134" s="1">
        <v>0.47032786500000001</v>
      </c>
      <c r="H134" s="1">
        <v>3254.1523419999999</v>
      </c>
      <c r="I134" s="1">
        <v>3144.7363989999999</v>
      </c>
      <c r="J134" s="1">
        <v>3259.4845789999999</v>
      </c>
      <c r="K134" s="1">
        <v>2473.8362860000002</v>
      </c>
      <c r="L134" s="1">
        <v>3185.2467830000001</v>
      </c>
      <c r="M134" s="1">
        <v>3284.865143</v>
      </c>
      <c r="N134" s="1" t="s">
        <v>12</v>
      </c>
      <c r="O134" s="1" t="s">
        <v>223</v>
      </c>
      <c r="P134" s="1" t="s">
        <v>85</v>
      </c>
    </row>
    <row r="135" spans="1:16" x14ac:dyDescent="0.25">
      <c r="A135" s="1" t="s">
        <v>401</v>
      </c>
      <c r="B135" s="1">
        <f t="shared" si="4"/>
        <v>0.77481571637444546</v>
      </c>
      <c r="C135" s="1">
        <v>-0.36807487700000002</v>
      </c>
      <c r="D135" s="1">
        <v>0.42392827199999999</v>
      </c>
      <c r="E135" s="1">
        <v>-0.86824800599999996</v>
      </c>
      <c r="F135" s="1">
        <v>0.38525857899999999</v>
      </c>
      <c r="G135" s="1">
        <v>0.48616501200000001</v>
      </c>
      <c r="H135" s="1">
        <v>15.422522949999999</v>
      </c>
      <c r="I135" s="1">
        <v>19.803125940000001</v>
      </c>
      <c r="J135" s="1">
        <v>24.081895670000002</v>
      </c>
      <c r="K135" s="1">
        <v>10.51205221</v>
      </c>
      <c r="L135" s="1">
        <v>15.48742358</v>
      </c>
      <c r="M135" s="1">
        <v>19.319393680000001</v>
      </c>
      <c r="N135" s="1" t="s">
        <v>12</v>
      </c>
      <c r="P135" s="1" t="s">
        <v>146</v>
      </c>
    </row>
    <row r="136" spans="1:16" x14ac:dyDescent="0.25">
      <c r="A136" s="1" t="s">
        <v>334</v>
      </c>
      <c r="B136" s="1">
        <f t="shared" si="4"/>
        <v>0.88381919907438744</v>
      </c>
      <c r="C136" s="1">
        <v>-0.17817682400000001</v>
      </c>
      <c r="D136" s="1">
        <v>0.209081564</v>
      </c>
      <c r="E136" s="1">
        <v>-0.85218811400000005</v>
      </c>
      <c r="F136" s="1">
        <v>0.39410969299999998</v>
      </c>
      <c r="G136" s="1">
        <v>0.495181645</v>
      </c>
      <c r="H136" s="1">
        <v>94.462953040000002</v>
      </c>
      <c r="I136" s="1">
        <v>94.064848209999994</v>
      </c>
      <c r="J136" s="1">
        <v>94.521440519999999</v>
      </c>
      <c r="K136" s="1">
        <v>63.07231324</v>
      </c>
      <c r="L136" s="1">
        <v>83.460004859999998</v>
      </c>
      <c r="M136" s="1">
        <v>96.596968390000001</v>
      </c>
      <c r="N136" s="1" t="s">
        <v>12</v>
      </c>
      <c r="P136" s="1" t="s">
        <v>16</v>
      </c>
    </row>
    <row r="137" spans="1:16" x14ac:dyDescent="0.25">
      <c r="A137" s="1" t="s">
        <v>204</v>
      </c>
      <c r="B137" s="1">
        <f t="shared" si="4"/>
        <v>0.9329215971442737</v>
      </c>
      <c r="C137" s="1">
        <v>-0.100172253</v>
      </c>
      <c r="D137" s="1">
        <v>0.120526194</v>
      </c>
      <c r="E137" s="1">
        <v>-0.83112433399999996</v>
      </c>
      <c r="F137" s="1">
        <v>0.40590339399999997</v>
      </c>
      <c r="G137" s="1">
        <v>0.50679562499999997</v>
      </c>
      <c r="H137" s="1">
        <v>266.03852080000001</v>
      </c>
      <c r="I137" s="1">
        <v>227.73594829999999</v>
      </c>
      <c r="J137" s="1">
        <v>240.8189567</v>
      </c>
      <c r="K137" s="1">
        <v>224.25711369999999</v>
      </c>
      <c r="L137" s="1">
        <v>225.42805440000001</v>
      </c>
      <c r="M137" s="1">
        <v>228.4234194</v>
      </c>
      <c r="N137" s="1" t="s">
        <v>12</v>
      </c>
      <c r="O137" s="1" t="s">
        <v>203</v>
      </c>
      <c r="P137" s="1" t="s">
        <v>74</v>
      </c>
    </row>
    <row r="138" spans="1:16" x14ac:dyDescent="0.25">
      <c r="A138" s="1" t="s">
        <v>257</v>
      </c>
      <c r="B138" s="1">
        <f t="shared" si="4"/>
        <v>0.8031102094328999</v>
      </c>
      <c r="C138" s="1">
        <v>-0.31633011500000002</v>
      </c>
      <c r="D138" s="1">
        <v>0.38201268700000002</v>
      </c>
      <c r="E138" s="1">
        <v>-0.82806180299999999</v>
      </c>
      <c r="F138" s="1">
        <v>0.40763549999999998</v>
      </c>
      <c r="G138" s="1">
        <v>0.50856500299999996</v>
      </c>
      <c r="H138" s="1">
        <v>142.6583373</v>
      </c>
      <c r="I138" s="1">
        <v>93.074691920000006</v>
      </c>
      <c r="J138" s="1">
        <v>97.531677479999999</v>
      </c>
      <c r="K138" s="1">
        <v>38.544191419999997</v>
      </c>
      <c r="L138" s="1">
        <v>106.69114020000001</v>
      </c>
      <c r="M138" s="1">
        <v>114.7799272</v>
      </c>
      <c r="N138" s="1" t="s">
        <v>12</v>
      </c>
      <c r="O138" s="1" t="s">
        <v>256</v>
      </c>
      <c r="P138" s="1" t="s">
        <v>103</v>
      </c>
    </row>
    <row r="139" spans="1:16" x14ac:dyDescent="0.25">
      <c r="A139" s="1" t="s">
        <v>245</v>
      </c>
      <c r="B139" s="1">
        <f t="shared" si="4"/>
        <v>1.0587372670302853</v>
      </c>
      <c r="C139" s="1">
        <v>8.2344618999999994E-2</v>
      </c>
      <c r="D139" s="1">
        <v>0.107129315</v>
      </c>
      <c r="E139" s="1">
        <v>0.76864692899999998</v>
      </c>
      <c r="F139" s="1">
        <v>0.442102938</v>
      </c>
      <c r="G139" s="1">
        <v>0.54165262800000002</v>
      </c>
      <c r="H139" s="1">
        <v>385.5630736</v>
      </c>
      <c r="I139" s="1">
        <v>376.25939290000002</v>
      </c>
      <c r="J139" s="1">
        <v>432.27002729999998</v>
      </c>
      <c r="K139" s="1">
        <v>446.76221880000003</v>
      </c>
      <c r="L139" s="1">
        <v>409.55631249999999</v>
      </c>
      <c r="M139" s="1">
        <v>421.04913870000001</v>
      </c>
      <c r="N139" s="1" t="s">
        <v>49</v>
      </c>
      <c r="O139" s="1" t="s">
        <v>244</v>
      </c>
      <c r="P139" s="1" t="s">
        <v>97</v>
      </c>
    </row>
    <row r="140" spans="1:16" x14ac:dyDescent="0.25">
      <c r="A140" s="1" t="s">
        <v>201</v>
      </c>
      <c r="B140" s="1">
        <f t="shared" si="4"/>
        <v>0.81362353470045756</v>
      </c>
      <c r="C140" s="1">
        <v>-0.29756668400000003</v>
      </c>
      <c r="D140" s="1">
        <v>0.38820333600000001</v>
      </c>
      <c r="E140" s="1">
        <v>-0.76652273699999995</v>
      </c>
      <c r="F140" s="1">
        <v>0.443365328</v>
      </c>
      <c r="G140" s="1">
        <v>0.54278740800000003</v>
      </c>
      <c r="H140" s="1">
        <v>23.133784420000001</v>
      </c>
      <c r="I140" s="1">
        <v>17.822813350000001</v>
      </c>
      <c r="J140" s="1">
        <v>19.26551654</v>
      </c>
      <c r="K140" s="1">
        <v>17.520087010000001</v>
      </c>
      <c r="L140" s="1">
        <v>13.766598739999999</v>
      </c>
      <c r="M140" s="1">
        <v>17.046523830000002</v>
      </c>
      <c r="N140" s="1" t="s">
        <v>12</v>
      </c>
      <c r="O140" s="1" t="s">
        <v>202</v>
      </c>
      <c r="P140" s="1" t="s">
        <v>73</v>
      </c>
    </row>
    <row r="141" spans="1:16" x14ac:dyDescent="0.25">
      <c r="A141" s="1" t="s">
        <v>314</v>
      </c>
      <c r="B141" s="1">
        <f t="shared" si="4"/>
        <v>0.94509744807974294</v>
      </c>
      <c r="C141" s="1">
        <v>-8.1465002999999994E-2</v>
      </c>
      <c r="D141" s="1">
        <v>0.109188023</v>
      </c>
      <c r="E141" s="1">
        <v>-0.74609834200000003</v>
      </c>
      <c r="F141" s="1">
        <v>0.45560801099999998</v>
      </c>
      <c r="G141" s="1">
        <v>0.55396890700000001</v>
      </c>
      <c r="H141" s="1">
        <v>1060.2984530000001</v>
      </c>
      <c r="I141" s="1">
        <v>1013.920048</v>
      </c>
      <c r="J141" s="1">
        <v>980.13315390000002</v>
      </c>
      <c r="K141" s="1">
        <v>823.44408950000002</v>
      </c>
      <c r="L141" s="1">
        <v>1018.728307</v>
      </c>
      <c r="M141" s="1">
        <v>1022.79143</v>
      </c>
      <c r="N141" s="1" t="s">
        <v>12</v>
      </c>
      <c r="O141" s="1" t="s">
        <v>313</v>
      </c>
      <c r="P141" s="1" t="s">
        <v>130</v>
      </c>
    </row>
    <row r="142" spans="1:16" x14ac:dyDescent="0.25">
      <c r="A142" s="1" t="s">
        <v>355</v>
      </c>
      <c r="B142" s="1">
        <f t="shared" si="4"/>
        <v>1.1867739428077768</v>
      </c>
      <c r="C142" s="1">
        <v>0.24704515599999999</v>
      </c>
      <c r="D142" s="1">
        <v>0.417655569</v>
      </c>
      <c r="E142" s="1">
        <v>0.59150451800000003</v>
      </c>
      <c r="F142" s="1">
        <v>0.55418242900000003</v>
      </c>
      <c r="G142" s="1">
        <v>0.64506972900000004</v>
      </c>
      <c r="H142" s="1">
        <v>11.566892210000001</v>
      </c>
      <c r="I142" s="1">
        <v>17.822813350000001</v>
      </c>
      <c r="J142" s="1">
        <v>15.653232190000001</v>
      </c>
      <c r="K142" s="1">
        <v>24.528121809999998</v>
      </c>
      <c r="L142" s="1">
        <v>15.48742358</v>
      </c>
      <c r="M142" s="1">
        <v>17.046523830000002</v>
      </c>
      <c r="N142" s="1" t="s">
        <v>12</v>
      </c>
      <c r="O142" s="1" t="s">
        <v>354</v>
      </c>
      <c r="P142" s="1" t="s">
        <v>147</v>
      </c>
    </row>
    <row r="143" spans="1:16" x14ac:dyDescent="0.25">
      <c r="A143" s="1" t="s">
        <v>198</v>
      </c>
      <c r="B143" s="1">
        <f t="shared" si="4"/>
        <v>0.90996077399971564</v>
      </c>
      <c r="C143" s="1">
        <v>-0.13612373899999999</v>
      </c>
      <c r="D143" s="1">
        <v>0.230204414</v>
      </c>
      <c r="E143" s="1">
        <v>-0.59131680900000005</v>
      </c>
      <c r="F143" s="1">
        <v>0.55430816900000002</v>
      </c>
      <c r="G143" s="1">
        <v>0.64516116599999995</v>
      </c>
      <c r="H143" s="1">
        <v>129.1636297</v>
      </c>
      <c r="I143" s="1">
        <v>143.5726631</v>
      </c>
      <c r="J143" s="1">
        <v>107.7664831</v>
      </c>
      <c r="K143" s="1">
        <v>80.592400249999997</v>
      </c>
      <c r="L143" s="1">
        <v>126.48062590000001</v>
      </c>
      <c r="M143" s="1">
        <v>130.12179860000001</v>
      </c>
      <c r="N143" s="1" t="s">
        <v>12</v>
      </c>
      <c r="P143" s="1" t="s">
        <v>16</v>
      </c>
    </row>
    <row r="144" spans="1:16" x14ac:dyDescent="0.25">
      <c r="A144" s="1" t="s">
        <v>229</v>
      </c>
      <c r="B144" s="1">
        <f t="shared" si="4"/>
        <v>0.96453865485644541</v>
      </c>
      <c r="C144" s="1">
        <v>-5.2089037999999997E-2</v>
      </c>
      <c r="D144" s="1">
        <v>8.8398552000000005E-2</v>
      </c>
      <c r="E144" s="1">
        <v>-0.58925216300000005</v>
      </c>
      <c r="F144" s="1">
        <v>0.55569212999999995</v>
      </c>
      <c r="G144" s="1">
        <v>0.64630607200000001</v>
      </c>
      <c r="H144" s="1">
        <v>1341.7594959999999</v>
      </c>
      <c r="I144" s="1">
        <v>1524.8406970000001</v>
      </c>
      <c r="J144" s="1">
        <v>1531.608565</v>
      </c>
      <c r="K144" s="1">
        <v>1510.2315000000001</v>
      </c>
      <c r="L144" s="1">
        <v>1406.7743089999999</v>
      </c>
      <c r="M144" s="1">
        <v>1352.9257749999999</v>
      </c>
      <c r="N144" s="1" t="s">
        <v>12</v>
      </c>
      <c r="O144" s="1" t="s">
        <v>89</v>
      </c>
      <c r="P144" s="1" t="s">
        <v>88</v>
      </c>
    </row>
    <row r="145" spans="1:16" x14ac:dyDescent="0.25">
      <c r="A145" s="1" t="s">
        <v>390</v>
      </c>
      <c r="B145" s="1">
        <f t="shared" si="4"/>
        <v>1.0973658545771077</v>
      </c>
      <c r="C145" s="1">
        <v>0.13404459099999999</v>
      </c>
      <c r="D145" s="1">
        <v>0.24342723499999999</v>
      </c>
      <c r="E145" s="1">
        <v>0.55065568600000003</v>
      </c>
      <c r="F145" s="1">
        <v>0.58186972800000003</v>
      </c>
      <c r="G145" s="1">
        <v>0.67017488000000003</v>
      </c>
      <c r="H145" s="1">
        <v>46.267568840000003</v>
      </c>
      <c r="I145" s="1">
        <v>45.547189660000001</v>
      </c>
      <c r="J145" s="1">
        <v>45.755601779999999</v>
      </c>
      <c r="K145" s="1">
        <v>59.568295839999998</v>
      </c>
      <c r="L145" s="1">
        <v>48.183095590000001</v>
      </c>
      <c r="M145" s="1">
        <v>46.593831809999998</v>
      </c>
      <c r="N145" s="1" t="s">
        <v>12</v>
      </c>
      <c r="P145" s="1" t="s">
        <v>79</v>
      </c>
    </row>
    <row r="146" spans="1:16" x14ac:dyDescent="0.25">
      <c r="A146" s="1" t="s">
        <v>322</v>
      </c>
      <c r="B146" s="1">
        <f t="shared" si="4"/>
        <v>1.0346889482799853</v>
      </c>
      <c r="C146" s="1">
        <v>4.9197125000000001E-2</v>
      </c>
      <c r="D146" s="1">
        <v>9.2121178999999997E-2</v>
      </c>
      <c r="E146" s="1">
        <v>0.53404792499999998</v>
      </c>
      <c r="F146" s="1">
        <v>0.59330837700000005</v>
      </c>
      <c r="G146" s="1">
        <v>0.67990439899999999</v>
      </c>
      <c r="H146" s="1">
        <v>443.39753469999999</v>
      </c>
      <c r="I146" s="1">
        <v>443.5900211</v>
      </c>
      <c r="J146" s="1">
        <v>449.12735429999998</v>
      </c>
      <c r="K146" s="1">
        <v>492.31444499999998</v>
      </c>
      <c r="L146" s="1">
        <v>444.83322179999999</v>
      </c>
      <c r="M146" s="1">
        <v>455.14218640000001</v>
      </c>
      <c r="N146" s="1" t="s">
        <v>12</v>
      </c>
      <c r="O146" s="1" t="s">
        <v>321</v>
      </c>
      <c r="P146" s="1" t="s">
        <v>81</v>
      </c>
    </row>
    <row r="147" spans="1:16" x14ac:dyDescent="0.25">
      <c r="A147" s="1" t="s">
        <v>394</v>
      </c>
      <c r="B147" s="1">
        <f t="shared" si="4"/>
        <v>1.1010739683093571</v>
      </c>
      <c r="C147" s="1">
        <v>0.13891139</v>
      </c>
      <c r="D147" s="1">
        <v>0.30020153700000002</v>
      </c>
      <c r="E147" s="1">
        <v>0.46272711300000002</v>
      </c>
      <c r="F147" s="1">
        <v>0.643559981</v>
      </c>
      <c r="G147" s="1">
        <v>0.72424327200000005</v>
      </c>
      <c r="H147" s="1">
        <v>30.845045890000002</v>
      </c>
      <c r="I147" s="1">
        <v>46.537345960000003</v>
      </c>
      <c r="J147" s="1">
        <v>45.153554389999996</v>
      </c>
      <c r="K147" s="1">
        <v>59.568295839999998</v>
      </c>
      <c r="L147" s="1">
        <v>46.462270740000001</v>
      </c>
      <c r="M147" s="1">
        <v>36.934134970000002</v>
      </c>
      <c r="N147" s="1" t="s">
        <v>12</v>
      </c>
      <c r="P147" s="1" t="s">
        <v>114</v>
      </c>
    </row>
    <row r="148" spans="1:16" x14ac:dyDescent="0.25">
      <c r="A148" s="1" t="s">
        <v>377</v>
      </c>
      <c r="B148" s="1">
        <f t="shared" si="4"/>
        <v>1.0337013248055764</v>
      </c>
      <c r="C148" s="1">
        <v>4.7819397E-2</v>
      </c>
      <c r="D148" s="1">
        <v>0.111484715</v>
      </c>
      <c r="E148" s="1">
        <v>0.42893231999999998</v>
      </c>
      <c r="F148" s="1">
        <v>0.66797247900000001</v>
      </c>
      <c r="G148" s="1">
        <v>0.74454851899999996</v>
      </c>
      <c r="H148" s="1">
        <v>898.36196159999997</v>
      </c>
      <c r="I148" s="1">
        <v>738.65659760000005</v>
      </c>
      <c r="J148" s="1">
        <v>718.24253850000002</v>
      </c>
      <c r="K148" s="1">
        <v>798.91596770000001</v>
      </c>
      <c r="L148" s="1">
        <v>838.04169820000004</v>
      </c>
      <c r="M148" s="1">
        <v>779.59435670000005</v>
      </c>
      <c r="N148" s="1" t="s">
        <v>12</v>
      </c>
      <c r="O148" s="1" t="s">
        <v>176</v>
      </c>
      <c r="P148" s="1" t="s">
        <v>51</v>
      </c>
    </row>
    <row r="149" spans="1:16" x14ac:dyDescent="0.25">
      <c r="A149" s="1" t="s">
        <v>200</v>
      </c>
      <c r="B149" s="1">
        <f t="shared" si="4"/>
        <v>1.2755170051229689</v>
      </c>
      <c r="C149" s="1">
        <v>0.35108213300000002</v>
      </c>
      <c r="D149" s="1">
        <v>0.85601374200000002</v>
      </c>
      <c r="E149" s="1">
        <v>0.41013609400000001</v>
      </c>
      <c r="F149" s="1">
        <v>0.68170611699999994</v>
      </c>
      <c r="G149" s="1">
        <v>0.756721902</v>
      </c>
      <c r="H149" s="1">
        <v>3.8556307360000002</v>
      </c>
      <c r="I149" s="1">
        <v>1.9803125939999999</v>
      </c>
      <c r="J149" s="1">
        <v>6.0204739180000004</v>
      </c>
      <c r="K149" s="1">
        <v>3.5040174020000001</v>
      </c>
      <c r="L149" s="1">
        <v>3.4416496849999998</v>
      </c>
      <c r="M149" s="1">
        <v>7.9550444560000004</v>
      </c>
      <c r="N149" s="1" t="s">
        <v>12</v>
      </c>
      <c r="O149" s="1" t="s">
        <v>72</v>
      </c>
      <c r="P149" s="1" t="s">
        <v>71</v>
      </c>
    </row>
    <row r="150" spans="1:16" x14ac:dyDescent="0.25">
      <c r="A150" s="1" t="s">
        <v>312</v>
      </c>
      <c r="B150" s="1">
        <f t="shared" si="4"/>
        <v>1.0369221610571151</v>
      </c>
      <c r="C150" s="1">
        <v>5.2307599000000003E-2</v>
      </c>
      <c r="D150" s="1">
        <v>0.22686152800000001</v>
      </c>
      <c r="E150" s="1">
        <v>0.23057059999999999</v>
      </c>
      <c r="F150" s="1">
        <v>0.81764840999999999</v>
      </c>
      <c r="G150" s="1">
        <v>0.86676893399999999</v>
      </c>
      <c r="H150" s="1">
        <v>100.2463991</v>
      </c>
      <c r="I150" s="1">
        <v>83.173128950000006</v>
      </c>
      <c r="J150" s="1">
        <v>63.81702353</v>
      </c>
      <c r="K150" s="1">
        <v>77.088382850000002</v>
      </c>
      <c r="L150" s="1">
        <v>86.041242120000007</v>
      </c>
      <c r="M150" s="1">
        <v>84.096184249999993</v>
      </c>
      <c r="N150" s="1" t="s">
        <v>12</v>
      </c>
      <c r="P150" s="1" t="s">
        <v>16</v>
      </c>
    </row>
    <row r="151" spans="1:16" x14ac:dyDescent="0.25">
      <c r="A151" s="1" t="s">
        <v>222</v>
      </c>
      <c r="B151" s="1">
        <f t="shared" si="4"/>
        <v>1.0208895248515371</v>
      </c>
      <c r="C151" s="1">
        <v>2.9826754E-2</v>
      </c>
      <c r="D151" s="1">
        <v>0.129670699</v>
      </c>
      <c r="E151" s="1">
        <v>0.23001922399999999</v>
      </c>
      <c r="F151" s="1">
        <v>0.81807683099999995</v>
      </c>
      <c r="G151" s="1">
        <v>0.86695940299999996</v>
      </c>
      <c r="H151" s="1">
        <v>643.89033300000006</v>
      </c>
      <c r="I151" s="1">
        <v>780.24316199999998</v>
      </c>
      <c r="J151" s="1">
        <v>709.21182759999999</v>
      </c>
      <c r="K151" s="1">
        <v>844.46819389999996</v>
      </c>
      <c r="L151" s="1">
        <v>678.00498789999995</v>
      </c>
      <c r="M151" s="1">
        <v>675.04234380000003</v>
      </c>
      <c r="N151" s="1" t="s">
        <v>12</v>
      </c>
      <c r="O151" s="1" t="s">
        <v>221</v>
      </c>
      <c r="P151" s="1" t="s">
        <v>84</v>
      </c>
    </row>
    <row r="152" spans="1:16" x14ac:dyDescent="0.25">
      <c r="A152" s="1" t="s">
        <v>379</v>
      </c>
      <c r="B152" s="1">
        <f t="shared" si="4"/>
        <v>0.92505446776711631</v>
      </c>
      <c r="C152" s="1">
        <v>-0.11238977999999999</v>
      </c>
      <c r="D152" s="1">
        <v>0.57339536300000005</v>
      </c>
      <c r="E152" s="1">
        <v>-0.19600748000000001</v>
      </c>
      <c r="F152" s="1">
        <v>0.844604311</v>
      </c>
      <c r="G152" s="1">
        <v>0.88758523300000003</v>
      </c>
      <c r="H152" s="1">
        <v>7.7112614730000004</v>
      </c>
      <c r="I152" s="1">
        <v>7.9212503759999997</v>
      </c>
      <c r="J152" s="1">
        <v>8.4286634859999996</v>
      </c>
      <c r="K152" s="1">
        <v>7.0080348040000002</v>
      </c>
      <c r="L152" s="1">
        <v>8.6041242120000003</v>
      </c>
      <c r="M152" s="1">
        <v>6.8186095340000001</v>
      </c>
      <c r="N152" s="1" t="s">
        <v>12</v>
      </c>
      <c r="O152" s="1" t="s">
        <v>176</v>
      </c>
      <c r="P152" s="1" t="s">
        <v>51</v>
      </c>
    </row>
    <row r="153" spans="1:16" x14ac:dyDescent="0.25">
      <c r="A153" s="1" t="s">
        <v>341</v>
      </c>
      <c r="B153" s="1">
        <f t="shared" si="4"/>
        <v>1.0218480678597537</v>
      </c>
      <c r="C153" s="1">
        <v>3.1180706999999998E-2</v>
      </c>
      <c r="D153" s="1">
        <v>0.17436406700000001</v>
      </c>
      <c r="E153" s="1">
        <v>0.17882530499999999</v>
      </c>
      <c r="F153" s="1">
        <v>0.85807487500000001</v>
      </c>
      <c r="G153" s="1">
        <v>0.89765160300000002</v>
      </c>
      <c r="H153" s="1">
        <v>123.3801836</v>
      </c>
      <c r="I153" s="1">
        <v>99.015629700000005</v>
      </c>
      <c r="J153" s="1">
        <v>98.735772260000005</v>
      </c>
      <c r="K153" s="1">
        <v>112.12855690000001</v>
      </c>
      <c r="L153" s="1">
        <v>103.24949049999999</v>
      </c>
      <c r="M153" s="1">
        <v>107.39310020000001</v>
      </c>
      <c r="N153" s="1" t="s">
        <v>12</v>
      </c>
      <c r="P153" s="1" t="s">
        <v>140</v>
      </c>
    </row>
    <row r="154" spans="1:16" x14ac:dyDescent="0.25">
      <c r="A154" s="1" t="s">
        <v>278</v>
      </c>
      <c r="B154" s="1">
        <f t="shared" si="4"/>
        <v>1.0146197510404882</v>
      </c>
      <c r="C154" s="1">
        <v>2.093915E-2</v>
      </c>
      <c r="D154" s="1">
        <v>0.160135148</v>
      </c>
      <c r="E154" s="1">
        <v>0.130759238</v>
      </c>
      <c r="F154" s="1">
        <v>0.89596576900000002</v>
      </c>
      <c r="G154" s="1">
        <v>0.92552199899999998</v>
      </c>
      <c r="H154" s="1">
        <v>127.2358143</v>
      </c>
      <c r="I154" s="1">
        <v>134.66125640000001</v>
      </c>
      <c r="J154" s="1">
        <v>148.7057058</v>
      </c>
      <c r="K154" s="1">
        <v>126.1446265</v>
      </c>
      <c r="L154" s="1">
        <v>137.66598740000001</v>
      </c>
      <c r="M154" s="1">
        <v>152.28227960000001</v>
      </c>
      <c r="N154" s="1" t="s">
        <v>12</v>
      </c>
      <c r="O154" s="1" t="s">
        <v>277</v>
      </c>
      <c r="P154" s="1" t="s">
        <v>16</v>
      </c>
    </row>
    <row r="155" spans="1:16" x14ac:dyDescent="0.25">
      <c r="A155" s="1" t="s">
        <v>164</v>
      </c>
      <c r="B155" s="1">
        <f t="shared" si="4"/>
        <v>1.0096354179664799</v>
      </c>
      <c r="C155" s="1">
        <v>1.3834426E-2</v>
      </c>
      <c r="D155" s="1">
        <v>0.15831061199999999</v>
      </c>
      <c r="E155" s="1">
        <v>8.7387860999999997E-2</v>
      </c>
      <c r="F155" s="1">
        <v>0.93036321799999999</v>
      </c>
      <c r="G155" s="1">
        <v>0.95078932599999999</v>
      </c>
      <c r="H155" s="1">
        <v>267.9663362</v>
      </c>
      <c r="I155" s="1">
        <v>214.86391639999999</v>
      </c>
      <c r="J155" s="1">
        <v>218.54320319999999</v>
      </c>
      <c r="K155" s="1">
        <v>273.31335739999997</v>
      </c>
      <c r="L155" s="1">
        <v>225.42805440000001</v>
      </c>
      <c r="M155" s="1">
        <v>210.24046060000001</v>
      </c>
      <c r="N155" s="1" t="s">
        <v>12</v>
      </c>
      <c r="O155" s="1" t="s">
        <v>163</v>
      </c>
      <c r="P155" s="1" t="s">
        <v>29</v>
      </c>
    </row>
    <row r="156" spans="1:16" x14ac:dyDescent="0.25">
      <c r="A156" s="1" t="s">
        <v>165</v>
      </c>
      <c r="B156" s="1">
        <f t="shared" si="4"/>
        <v>1.0057311713424935</v>
      </c>
      <c r="C156" s="1">
        <v>8.2447289999999993E-3</v>
      </c>
      <c r="D156" s="1">
        <v>9.8579163999999997E-2</v>
      </c>
      <c r="E156" s="1">
        <v>8.3635613999999997E-2</v>
      </c>
      <c r="F156" s="1">
        <v>0.93334614999999999</v>
      </c>
      <c r="G156" s="1">
        <v>0.952964005</v>
      </c>
      <c r="H156" s="1">
        <v>435.68627320000002</v>
      </c>
      <c r="I156" s="1">
        <v>421.80658249999999</v>
      </c>
      <c r="J156" s="1">
        <v>473.20925</v>
      </c>
      <c r="K156" s="1">
        <v>430.99414050000001</v>
      </c>
      <c r="L156" s="1">
        <v>459.46023289999999</v>
      </c>
      <c r="M156" s="1">
        <v>450.0282292</v>
      </c>
      <c r="N156" s="1" t="s">
        <v>12</v>
      </c>
      <c r="P156" s="1" t="s">
        <v>16</v>
      </c>
    </row>
    <row r="157" spans="1:16" x14ac:dyDescent="0.25">
      <c r="A157" s="1" t="s">
        <v>172</v>
      </c>
      <c r="B157" s="1">
        <f t="shared" si="4"/>
        <v>0.99697350361520898</v>
      </c>
      <c r="C157" s="1">
        <v>-4.3729320000000004E-3</v>
      </c>
      <c r="D157" s="1">
        <v>0.10280254799999999</v>
      </c>
      <c r="E157" s="1">
        <v>-4.2537194E-2</v>
      </c>
      <c r="F157" s="1">
        <v>0.96607046200000002</v>
      </c>
      <c r="G157" s="1">
        <v>0.97552737700000003</v>
      </c>
      <c r="H157" s="1">
        <v>1164.400482</v>
      </c>
      <c r="I157" s="1">
        <v>944.60910730000001</v>
      </c>
      <c r="J157" s="1">
        <v>1077.664831</v>
      </c>
      <c r="K157" s="1">
        <v>1117.781551</v>
      </c>
      <c r="L157" s="1">
        <v>1022.169956</v>
      </c>
      <c r="M157" s="1">
        <v>1034.1557789999999</v>
      </c>
      <c r="N157" s="1" t="s">
        <v>12</v>
      </c>
      <c r="O157" s="1" t="s">
        <v>43</v>
      </c>
      <c r="P157" s="1" t="s">
        <v>42</v>
      </c>
    </row>
    <row r="158" spans="1:16" x14ac:dyDescent="0.25">
      <c r="A158" s="1" t="s">
        <v>170</v>
      </c>
      <c r="B158" s="1">
        <f t="shared" si="4"/>
        <v>1.0013538154981969</v>
      </c>
      <c r="C158" s="1">
        <v>1.951822E-3</v>
      </c>
      <c r="D158" s="1">
        <v>5.4788821000000001E-2</v>
      </c>
      <c r="E158" s="1">
        <v>3.5624455999999999E-2</v>
      </c>
      <c r="F158" s="1">
        <v>0.97158180699999996</v>
      </c>
      <c r="G158" s="1">
        <v>0.97962081099999998</v>
      </c>
      <c r="H158" s="1">
        <v>4457.1091310000002</v>
      </c>
      <c r="I158" s="1">
        <v>4503.2308389999998</v>
      </c>
      <c r="J158" s="1">
        <v>4712.8269829999999</v>
      </c>
      <c r="K158" s="1">
        <v>4436.0860309999998</v>
      </c>
      <c r="L158" s="1">
        <v>4644.5062500000004</v>
      </c>
      <c r="M158" s="1">
        <v>4613.925784</v>
      </c>
      <c r="N158" s="1" t="s">
        <v>12</v>
      </c>
      <c r="O158" s="1" t="s">
        <v>39</v>
      </c>
      <c r="P158" s="1" t="s">
        <v>38</v>
      </c>
    </row>
    <row r="159" spans="1:16" x14ac:dyDescent="0.25">
      <c r="A159" s="1" t="s">
        <v>378</v>
      </c>
      <c r="B159" s="1">
        <f t="shared" si="4"/>
        <v>1.006350793445322</v>
      </c>
      <c r="C159" s="1">
        <v>9.1332870000000003E-3</v>
      </c>
      <c r="D159" s="1">
        <v>0.27494671799999998</v>
      </c>
      <c r="E159" s="1">
        <v>3.3218389000000001E-2</v>
      </c>
      <c r="F159" s="1">
        <v>0.97350043399999997</v>
      </c>
      <c r="G159" s="1">
        <v>0.98067499400000002</v>
      </c>
      <c r="H159" s="1">
        <v>34.700676629999997</v>
      </c>
      <c r="I159" s="1">
        <v>33.665314100000003</v>
      </c>
      <c r="J159" s="1">
        <v>36.122843510000003</v>
      </c>
      <c r="K159" s="1">
        <v>38.544191419999997</v>
      </c>
      <c r="L159" s="1">
        <v>33.556084429999999</v>
      </c>
      <c r="M159" s="1">
        <v>34.661265129999997</v>
      </c>
      <c r="N159" s="1" t="s">
        <v>12</v>
      </c>
      <c r="O159" s="1" t="s">
        <v>176</v>
      </c>
      <c r="P159" s="1" t="s">
        <v>51</v>
      </c>
    </row>
  </sheetData>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Supplementary Data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Chao Liang</dc:creator>
  <cp:lastModifiedBy>Chao Liang</cp:lastModifiedBy>
  <dcterms:created xsi:type="dcterms:W3CDTF">2017-07-17T08:21:45Z</dcterms:created>
  <dcterms:modified xsi:type="dcterms:W3CDTF">2021-05-18T01:08:12Z</dcterms:modified>
</cp:coreProperties>
</file>