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zplau_home/Downloads/Tremblay Lab 2020.07/2024 Iron Thesis 40X Imaging/EM Blinding/"/>
    </mc:Choice>
  </mc:AlternateContent>
  <xr:revisionPtr revIDLastSave="0" documentId="13_ncr:1_{E960A3A9-C535-7A42-9DE0-1D8ED0524745}" xr6:coauthVersionLast="47" xr6:coauthVersionMax="47" xr10:uidLastSave="{00000000-0000-0000-0000-000000000000}"/>
  <bookViews>
    <workbookView xWindow="0" yWindow="760" windowWidth="29400" windowHeight="17540" xr2:uid="{83702FF8-28A5-2243-A025-0B75A325FE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" i="1" l="1"/>
  <c r="O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</calcChain>
</file>

<file path=xl/sharedStrings.xml><?xml version="1.0" encoding="utf-8"?>
<sst xmlns="http://schemas.openxmlformats.org/spreadsheetml/2006/main" count="84" uniqueCount="37">
  <si>
    <t>Darkest, (Ignore) Number ROI measurement</t>
  </si>
  <si>
    <t>Area</t>
  </si>
  <si>
    <t>Mean</t>
  </si>
  <si>
    <t>Std Dev</t>
  </si>
  <si>
    <t>Median</t>
  </si>
  <si>
    <t>Skewness</t>
  </si>
  <si>
    <t>Light, (Ignore) Number ROI measurement</t>
  </si>
  <si>
    <t>Dark/Light Mean</t>
  </si>
  <si>
    <t>Dark/Light Median</t>
  </si>
  <si>
    <t>File Name</t>
  </si>
  <si>
    <t>Assigned Category</t>
  </si>
  <si>
    <t>File_e9101948_5e5f_4bb3_abbf_5cc4d8af9d4a</t>
  </si>
  <si>
    <t>typical</t>
  </si>
  <si>
    <t>File_df669796_64f7_41b3_8fb5_dc54076571a2</t>
  </si>
  <si>
    <t>dark</t>
  </si>
  <si>
    <t>File_cde220d3_8c19_4e3d_83b9_b7a06a4b6a82</t>
  </si>
  <si>
    <t>File_cd581f3d_7e38_40bd_bfde_aed85dd82982</t>
  </si>
  <si>
    <t>File_cd581f3d_7e38_40bd_bfde_aed85dd82983</t>
  </si>
  <si>
    <t>File_cd581f3d_7e38_40bd_bfde_aed85dd82984</t>
  </si>
  <si>
    <t>File_cd581f3d_7e38_40bd_bfde_aed85dd82985</t>
  </si>
  <si>
    <t>File_ca6da6c2_3569_4826_a46a_89bf92dc7547</t>
  </si>
  <si>
    <t>File_ca2cc2fb_ba1f_4d97_aa42_3cfcceb9c761</t>
  </si>
  <si>
    <t>File_c050e192_be0b_4c97_a41f_cb8a9e44e98f</t>
  </si>
  <si>
    <t>File_a83c63a7_9a7e_48f7_ac51_a1ee6e24ee61</t>
  </si>
  <si>
    <t>intermediate</t>
  </si>
  <si>
    <t>File_84737824_6f83_4b97_94c4_061340d49800</t>
  </si>
  <si>
    <t>File_4740314e_bf66_431b_aa2a_1b566ff2b7eb</t>
  </si>
  <si>
    <t>File_351cca72_b1b7_4998_a290_f5834656e06d</t>
  </si>
  <si>
    <t>File_25fbd89f_d2a0_4b79_9bee_0dfadec505b1</t>
  </si>
  <si>
    <t>File_12e332f0_5737_4351_bf55_cff7d95fef96</t>
  </si>
  <si>
    <t>File_7bcfe1d9_09ba_4455_b266_538a4c9c9e20</t>
  </si>
  <si>
    <t>File_06dc03ab_425a_47f6_bf59_df1b8814936b</t>
  </si>
  <si>
    <t>File_4ca65c9b_88d8_4733_8e22_9d0ce3e057dd</t>
  </si>
  <si>
    <t>File_0bad6fb8_73ce_4c14_9e0d_0839048babc0</t>
  </si>
  <si>
    <t>Unblinded file genotype</t>
  </si>
  <si>
    <t>WT</t>
  </si>
  <si>
    <t>APP-PS1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</si>
</sst>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B19C0-A47F-1242-9289-D61385E82C8E}">
  <dimension ref="A1:R1048576"/>
  <sheetViews>
    <sheetView tabSelected="1" topLeftCell="D1" zoomScale="125" workbookViewId="0">
      <selection activeCell="R24" sqref="R24"/>
    </sheetView>
  </sheetViews>
  <sheetFormatPr baseColWidth="10" defaultRowHeight="16" x14ac:dyDescent="0.2"/>
  <cols>
    <col min="1" max="1" width="24.33203125" customWidth="1"/>
    <col min="7" max="7" width="22" customWidth="1"/>
    <col min="13" max="13" width="6" customWidth="1"/>
    <col min="16" max="16" width="16.1640625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</v>
      </c>
      <c r="I1" t="s">
        <v>2</v>
      </c>
      <c r="J1" t="s">
        <v>3</v>
      </c>
      <c r="K1" t="s">
        <v>4</v>
      </c>
      <c r="L1" t="s">
        <v>5</v>
      </c>
      <c r="N1" t="s">
        <v>7</v>
      </c>
      <c r="O1" t="s">
        <v>8</v>
      </c>
      <c r="P1" t="s">
        <v>10</v>
      </c>
      <c r="Q1" t="s">
        <v>9</v>
      </c>
      <c r="R1" t="s">
        <v>34</v>
      </c>
    </row>
    <row r="2" spans="1:18" x14ac:dyDescent="0.2">
      <c r="A2">
        <v>1</v>
      </c>
      <c r="B2">
        <v>15076</v>
      </c>
      <c r="C2">
        <v>132.80799999999999</v>
      </c>
      <c r="D2">
        <v>21.425000000000001</v>
      </c>
      <c r="E2">
        <v>132</v>
      </c>
      <c r="F2">
        <v>0.35699999999999998</v>
      </c>
      <c r="G2">
        <v>2</v>
      </c>
      <c r="H2">
        <v>15912</v>
      </c>
      <c r="I2">
        <v>155.09700000000001</v>
      </c>
      <c r="J2">
        <v>35.148000000000003</v>
      </c>
      <c r="K2">
        <v>156</v>
      </c>
      <c r="L2">
        <v>-6.0999999999999999E-2</v>
      </c>
      <c r="N2">
        <f xml:space="preserve"> C2/I2</f>
        <v>0.85628993468603509</v>
      </c>
      <c r="O2">
        <f xml:space="preserve"> E2/K2</f>
        <v>0.84615384615384615</v>
      </c>
      <c r="P2" t="s">
        <v>12</v>
      </c>
      <c r="Q2" t="s">
        <v>11</v>
      </c>
      <c r="R2" t="s">
        <v>35</v>
      </c>
    </row>
    <row r="3" spans="1:18" x14ac:dyDescent="0.2">
      <c r="A3">
        <v>3</v>
      </c>
      <c r="B3">
        <v>13240</v>
      </c>
      <c r="C3">
        <v>184.09800000000001</v>
      </c>
      <c r="D3">
        <v>22.082999999999998</v>
      </c>
      <c r="E3">
        <v>186</v>
      </c>
      <c r="F3">
        <v>-0.25800000000000001</v>
      </c>
      <c r="G3">
        <v>4</v>
      </c>
      <c r="H3">
        <v>13600</v>
      </c>
      <c r="I3">
        <v>196.39099999999999</v>
      </c>
      <c r="J3">
        <v>26.062999999999999</v>
      </c>
      <c r="K3">
        <v>201</v>
      </c>
      <c r="L3">
        <v>-0.82299999999999995</v>
      </c>
      <c r="N3">
        <f t="shared" ref="N3:N23" si="0" xml:space="preserve"> C3/I3</f>
        <v>0.93740548192126938</v>
      </c>
      <c r="O3">
        <f t="shared" ref="O3:O23" si="1" xml:space="preserve"> E3/K3</f>
        <v>0.92537313432835822</v>
      </c>
      <c r="P3" t="s">
        <v>12</v>
      </c>
      <c r="Q3" t="s">
        <v>13</v>
      </c>
      <c r="R3" t="s">
        <v>35</v>
      </c>
    </row>
    <row r="4" spans="1:18" x14ac:dyDescent="0.2">
      <c r="A4">
        <v>5</v>
      </c>
      <c r="B4">
        <v>16127</v>
      </c>
      <c r="C4">
        <v>144.875</v>
      </c>
      <c r="D4">
        <v>31.608000000000001</v>
      </c>
      <c r="E4">
        <v>144</v>
      </c>
      <c r="F4">
        <v>0.224</v>
      </c>
      <c r="G4">
        <v>6</v>
      </c>
      <c r="H4">
        <v>19280</v>
      </c>
      <c r="I4">
        <v>171.06</v>
      </c>
      <c r="J4">
        <v>37.758000000000003</v>
      </c>
      <c r="K4">
        <v>177</v>
      </c>
      <c r="L4">
        <v>-0.51200000000000001</v>
      </c>
      <c r="N4">
        <f t="shared" si="0"/>
        <v>0.84692505553606923</v>
      </c>
      <c r="O4">
        <f t="shared" si="1"/>
        <v>0.81355932203389836</v>
      </c>
      <c r="P4" t="s">
        <v>12</v>
      </c>
      <c r="Q4" t="s">
        <v>15</v>
      </c>
      <c r="R4" t="s">
        <v>36</v>
      </c>
    </row>
    <row r="5" spans="1:18" x14ac:dyDescent="0.2">
      <c r="A5">
        <v>7</v>
      </c>
      <c r="B5">
        <v>11496</v>
      </c>
      <c r="C5">
        <v>148.25399999999999</v>
      </c>
      <c r="D5">
        <v>21.119</v>
      </c>
      <c r="E5">
        <v>150</v>
      </c>
      <c r="F5">
        <v>-0.26700000000000002</v>
      </c>
      <c r="G5">
        <v>8</v>
      </c>
      <c r="H5">
        <v>10960</v>
      </c>
      <c r="I5">
        <v>150.47999999999999</v>
      </c>
      <c r="J5">
        <v>19.266999999999999</v>
      </c>
      <c r="K5">
        <v>150</v>
      </c>
      <c r="L5">
        <v>5.5E-2</v>
      </c>
      <c r="N5">
        <f t="shared" si="0"/>
        <v>0.98520733652312598</v>
      </c>
      <c r="O5">
        <f t="shared" si="1"/>
        <v>1</v>
      </c>
      <c r="P5" t="s">
        <v>14</v>
      </c>
      <c r="Q5" t="s">
        <v>16</v>
      </c>
      <c r="R5" t="s">
        <v>36</v>
      </c>
    </row>
    <row r="6" spans="1:18" x14ac:dyDescent="0.2">
      <c r="A6">
        <v>9</v>
      </c>
      <c r="B6">
        <v>10100</v>
      </c>
      <c r="C6">
        <v>163.03800000000001</v>
      </c>
      <c r="D6">
        <v>20.161999999999999</v>
      </c>
      <c r="E6">
        <v>162</v>
      </c>
      <c r="F6">
        <v>6.6000000000000003E-2</v>
      </c>
      <c r="G6">
        <v>10</v>
      </c>
      <c r="H6">
        <v>11448</v>
      </c>
      <c r="I6">
        <v>173.935</v>
      </c>
      <c r="J6">
        <v>22.286999999999999</v>
      </c>
      <c r="K6">
        <v>174</v>
      </c>
      <c r="L6">
        <v>-0.35199999999999998</v>
      </c>
      <c r="N6">
        <f t="shared" si="0"/>
        <v>0.93735015954235779</v>
      </c>
      <c r="O6">
        <f t="shared" si="1"/>
        <v>0.93103448275862066</v>
      </c>
      <c r="P6" t="s">
        <v>12</v>
      </c>
      <c r="Q6" t="s">
        <v>17</v>
      </c>
      <c r="R6" t="s">
        <v>36</v>
      </c>
    </row>
    <row r="7" spans="1:18" x14ac:dyDescent="0.2">
      <c r="A7">
        <v>11</v>
      </c>
      <c r="B7">
        <v>17628</v>
      </c>
      <c r="C7">
        <v>154.96199999999999</v>
      </c>
      <c r="D7">
        <v>20.358000000000001</v>
      </c>
      <c r="E7">
        <v>153</v>
      </c>
      <c r="F7">
        <v>0.13600000000000001</v>
      </c>
      <c r="G7">
        <v>12</v>
      </c>
      <c r="H7">
        <v>13524</v>
      </c>
      <c r="I7">
        <v>170.36799999999999</v>
      </c>
      <c r="J7">
        <v>22.798999999999999</v>
      </c>
      <c r="K7">
        <v>171</v>
      </c>
      <c r="L7">
        <v>-0.378</v>
      </c>
      <c r="N7">
        <f t="shared" si="0"/>
        <v>0.90957222013523664</v>
      </c>
      <c r="O7">
        <f t="shared" si="1"/>
        <v>0.89473684210526316</v>
      </c>
      <c r="P7" t="s">
        <v>12</v>
      </c>
      <c r="Q7" t="s">
        <v>18</v>
      </c>
      <c r="R7" t="s">
        <v>36</v>
      </c>
    </row>
    <row r="8" spans="1:18" x14ac:dyDescent="0.2">
      <c r="A8">
        <v>13</v>
      </c>
      <c r="B8">
        <v>11704</v>
      </c>
      <c r="C8">
        <v>150.702</v>
      </c>
      <c r="D8">
        <v>21.757999999999999</v>
      </c>
      <c r="E8">
        <v>150</v>
      </c>
      <c r="F8">
        <v>0.20100000000000001</v>
      </c>
      <c r="G8">
        <v>14</v>
      </c>
      <c r="H8">
        <v>17234</v>
      </c>
      <c r="I8">
        <v>162.03200000000001</v>
      </c>
      <c r="J8">
        <v>29.018999999999998</v>
      </c>
      <c r="K8">
        <v>165</v>
      </c>
      <c r="L8">
        <v>-0.40600000000000003</v>
      </c>
      <c r="N8">
        <f t="shared" si="0"/>
        <v>0.93007554063394882</v>
      </c>
      <c r="O8">
        <f t="shared" si="1"/>
        <v>0.90909090909090906</v>
      </c>
      <c r="P8" t="s">
        <v>12</v>
      </c>
      <c r="Q8" t="s">
        <v>19</v>
      </c>
      <c r="R8" t="s">
        <v>36</v>
      </c>
    </row>
    <row r="9" spans="1:18" x14ac:dyDescent="0.2">
      <c r="A9">
        <v>15</v>
      </c>
      <c r="B9">
        <v>17211</v>
      </c>
      <c r="C9">
        <v>163.839</v>
      </c>
      <c r="D9">
        <v>18.312000000000001</v>
      </c>
      <c r="E9">
        <v>165</v>
      </c>
      <c r="F9">
        <v>4.3999999999999997E-2</v>
      </c>
      <c r="G9">
        <v>16</v>
      </c>
      <c r="H9">
        <v>14508</v>
      </c>
      <c r="I9">
        <v>184.03200000000001</v>
      </c>
      <c r="J9">
        <v>22.565000000000001</v>
      </c>
      <c r="K9">
        <v>186</v>
      </c>
      <c r="L9">
        <v>-0.46400000000000002</v>
      </c>
      <c r="N9">
        <f t="shared" si="0"/>
        <v>0.89027451747522168</v>
      </c>
      <c r="O9">
        <f t="shared" si="1"/>
        <v>0.88709677419354838</v>
      </c>
      <c r="P9" t="s">
        <v>12</v>
      </c>
      <c r="Q9" t="s">
        <v>20</v>
      </c>
      <c r="R9" t="s">
        <v>36</v>
      </c>
    </row>
    <row r="10" spans="1:18" x14ac:dyDescent="0.2">
      <c r="A10">
        <v>1</v>
      </c>
      <c r="B10">
        <v>17124</v>
      </c>
      <c r="C10">
        <v>146.81700000000001</v>
      </c>
      <c r="D10">
        <v>31.308</v>
      </c>
      <c r="E10">
        <v>147</v>
      </c>
      <c r="F10">
        <v>-0.01</v>
      </c>
      <c r="G10">
        <v>2</v>
      </c>
      <c r="H10">
        <v>11432</v>
      </c>
      <c r="I10">
        <v>162.614</v>
      </c>
      <c r="J10">
        <v>34.375</v>
      </c>
      <c r="K10">
        <v>165</v>
      </c>
      <c r="L10">
        <v>-0.308</v>
      </c>
      <c r="N10">
        <f t="shared" si="0"/>
        <v>0.90285584267037278</v>
      </c>
      <c r="O10">
        <f t="shared" si="1"/>
        <v>0.89090909090909087</v>
      </c>
      <c r="P10" t="s">
        <v>12</v>
      </c>
      <c r="Q10" t="s">
        <v>21</v>
      </c>
      <c r="R10" t="s">
        <v>35</v>
      </c>
    </row>
    <row r="11" spans="1:18" x14ac:dyDescent="0.2">
      <c r="A11">
        <v>3</v>
      </c>
      <c r="B11">
        <v>19588</v>
      </c>
      <c r="C11">
        <v>152.256</v>
      </c>
      <c r="D11">
        <v>20.704999999999998</v>
      </c>
      <c r="E11">
        <v>150</v>
      </c>
      <c r="F11">
        <v>0.26300000000000001</v>
      </c>
      <c r="G11">
        <v>4</v>
      </c>
      <c r="H11">
        <v>14032</v>
      </c>
      <c r="I11">
        <v>158.839</v>
      </c>
      <c r="J11">
        <v>22.183</v>
      </c>
      <c r="K11">
        <v>159</v>
      </c>
      <c r="L11">
        <v>-0.245</v>
      </c>
      <c r="N11">
        <f t="shared" si="0"/>
        <v>0.95855551848097764</v>
      </c>
      <c r="O11">
        <f t="shared" si="1"/>
        <v>0.94339622641509435</v>
      </c>
      <c r="P11" t="s">
        <v>24</v>
      </c>
      <c r="Q11" t="s">
        <v>22</v>
      </c>
      <c r="R11" t="s">
        <v>35</v>
      </c>
    </row>
    <row r="12" spans="1:18" x14ac:dyDescent="0.2">
      <c r="A12">
        <v>5</v>
      </c>
      <c r="B12">
        <v>15944</v>
      </c>
      <c r="C12">
        <v>131.86600000000001</v>
      </c>
      <c r="D12">
        <v>22.556999999999999</v>
      </c>
      <c r="E12">
        <v>129</v>
      </c>
      <c r="F12">
        <v>0.52400000000000002</v>
      </c>
      <c r="G12">
        <v>6</v>
      </c>
      <c r="H12">
        <v>12768</v>
      </c>
      <c r="I12">
        <v>155.72</v>
      </c>
      <c r="J12">
        <v>33.121000000000002</v>
      </c>
      <c r="K12">
        <v>156</v>
      </c>
      <c r="L12">
        <v>-0.14199999999999999</v>
      </c>
      <c r="N12">
        <f t="shared" si="0"/>
        <v>0.84681479578731067</v>
      </c>
      <c r="O12">
        <f t="shared" si="1"/>
        <v>0.82692307692307687</v>
      </c>
      <c r="P12" t="s">
        <v>12</v>
      </c>
      <c r="Q12" t="s">
        <v>23</v>
      </c>
      <c r="R12" t="s">
        <v>35</v>
      </c>
    </row>
    <row r="13" spans="1:18" x14ac:dyDescent="0.2">
      <c r="A13">
        <v>7</v>
      </c>
      <c r="B13">
        <v>17844</v>
      </c>
      <c r="C13">
        <v>146.267</v>
      </c>
      <c r="D13">
        <v>21.663</v>
      </c>
      <c r="E13">
        <v>144</v>
      </c>
      <c r="F13">
        <v>0.14699999999999999</v>
      </c>
      <c r="G13">
        <v>8</v>
      </c>
      <c r="H13">
        <v>12154</v>
      </c>
      <c r="I13">
        <v>142.77099999999999</v>
      </c>
      <c r="J13">
        <v>21.273</v>
      </c>
      <c r="K13">
        <v>141</v>
      </c>
      <c r="L13">
        <v>0.14499999999999999</v>
      </c>
      <c r="N13">
        <f t="shared" si="0"/>
        <v>1.0244867655196084</v>
      </c>
      <c r="O13">
        <f t="shared" si="1"/>
        <v>1.0212765957446808</v>
      </c>
      <c r="P13" t="s">
        <v>14</v>
      </c>
      <c r="Q13" t="s">
        <v>23</v>
      </c>
      <c r="R13" t="s">
        <v>35</v>
      </c>
    </row>
    <row r="14" spans="1:18" x14ac:dyDescent="0.2">
      <c r="A14">
        <v>9</v>
      </c>
      <c r="B14">
        <v>18304</v>
      </c>
      <c r="C14">
        <v>132.143</v>
      </c>
      <c r="D14">
        <v>21.478000000000002</v>
      </c>
      <c r="E14">
        <v>132</v>
      </c>
      <c r="F14">
        <v>-6.9000000000000006E-2</v>
      </c>
      <c r="G14">
        <v>10</v>
      </c>
      <c r="H14">
        <v>15684</v>
      </c>
      <c r="I14">
        <v>134.267</v>
      </c>
      <c r="J14">
        <v>20.341000000000001</v>
      </c>
      <c r="K14">
        <v>132</v>
      </c>
      <c r="L14">
        <v>0.16400000000000001</v>
      </c>
      <c r="N14">
        <f t="shared" si="0"/>
        <v>0.98418077412916061</v>
      </c>
      <c r="O14">
        <f t="shared" si="1"/>
        <v>1</v>
      </c>
      <c r="P14" t="s">
        <v>14</v>
      </c>
      <c r="Q14" t="s">
        <v>25</v>
      </c>
      <c r="R14" t="s">
        <v>35</v>
      </c>
    </row>
    <row r="15" spans="1:18" x14ac:dyDescent="0.2">
      <c r="A15">
        <v>11</v>
      </c>
      <c r="B15">
        <v>18264</v>
      </c>
      <c r="C15">
        <v>152.75700000000001</v>
      </c>
      <c r="D15">
        <v>22.327000000000002</v>
      </c>
      <c r="E15">
        <v>153</v>
      </c>
      <c r="F15">
        <v>0.22500000000000001</v>
      </c>
      <c r="G15">
        <v>12</v>
      </c>
      <c r="H15">
        <v>16676</v>
      </c>
      <c r="I15">
        <v>170.471</v>
      </c>
      <c r="J15">
        <v>34.911000000000001</v>
      </c>
      <c r="K15">
        <v>174</v>
      </c>
      <c r="L15">
        <v>-0.39900000000000002</v>
      </c>
      <c r="N15">
        <f t="shared" si="0"/>
        <v>0.89608789764828034</v>
      </c>
      <c r="O15">
        <f t="shared" si="1"/>
        <v>0.87931034482758619</v>
      </c>
      <c r="P15" t="s">
        <v>12</v>
      </c>
      <c r="Q15" t="s">
        <v>26</v>
      </c>
      <c r="R15" t="s">
        <v>35</v>
      </c>
    </row>
    <row r="16" spans="1:18" x14ac:dyDescent="0.2">
      <c r="A16">
        <v>13</v>
      </c>
      <c r="B16">
        <v>17258</v>
      </c>
      <c r="C16">
        <v>150.488</v>
      </c>
      <c r="D16">
        <v>20.593</v>
      </c>
      <c r="E16">
        <v>150</v>
      </c>
      <c r="F16">
        <v>0.218</v>
      </c>
      <c r="G16">
        <v>14</v>
      </c>
      <c r="H16">
        <v>15319</v>
      </c>
      <c r="I16">
        <v>183.99</v>
      </c>
      <c r="J16">
        <v>29.236999999999998</v>
      </c>
      <c r="K16">
        <v>189</v>
      </c>
      <c r="L16">
        <v>-0.71699999999999997</v>
      </c>
      <c r="N16">
        <f t="shared" si="0"/>
        <v>0.81791401706614486</v>
      </c>
      <c r="O16">
        <f t="shared" si="1"/>
        <v>0.79365079365079361</v>
      </c>
      <c r="P16" t="s">
        <v>12</v>
      </c>
      <c r="Q16" t="s">
        <v>26</v>
      </c>
      <c r="R16" t="s">
        <v>35</v>
      </c>
    </row>
    <row r="17" spans="1:18" x14ac:dyDescent="0.2">
      <c r="A17">
        <v>15</v>
      </c>
      <c r="B17">
        <v>17256</v>
      </c>
      <c r="C17">
        <v>155.00899999999999</v>
      </c>
      <c r="D17">
        <v>28.745999999999999</v>
      </c>
      <c r="E17">
        <v>156</v>
      </c>
      <c r="F17">
        <v>-0.25600000000000001</v>
      </c>
      <c r="G17">
        <v>16</v>
      </c>
      <c r="H17">
        <v>11368</v>
      </c>
      <c r="I17">
        <v>156.35300000000001</v>
      </c>
      <c r="J17">
        <v>28.815999999999999</v>
      </c>
      <c r="K17">
        <v>156</v>
      </c>
      <c r="L17">
        <v>-0.214</v>
      </c>
      <c r="N17">
        <f t="shared" si="0"/>
        <v>0.99140406643940304</v>
      </c>
      <c r="O17">
        <f t="shared" si="1"/>
        <v>1</v>
      </c>
      <c r="P17" t="s">
        <v>14</v>
      </c>
      <c r="Q17" t="s">
        <v>27</v>
      </c>
      <c r="R17" t="s">
        <v>36</v>
      </c>
    </row>
    <row r="18" spans="1:18" x14ac:dyDescent="0.2">
      <c r="A18">
        <v>17</v>
      </c>
      <c r="B18">
        <v>16350</v>
      </c>
      <c r="C18">
        <v>139.19999999999999</v>
      </c>
      <c r="D18">
        <v>20.68</v>
      </c>
      <c r="E18">
        <v>138</v>
      </c>
      <c r="F18">
        <v>0.161</v>
      </c>
      <c r="G18">
        <v>18</v>
      </c>
      <c r="H18">
        <v>15910</v>
      </c>
      <c r="I18">
        <v>144.19399999999999</v>
      </c>
      <c r="J18">
        <v>26.042999999999999</v>
      </c>
      <c r="K18">
        <v>144</v>
      </c>
      <c r="L18">
        <v>1.7000000000000001E-2</v>
      </c>
      <c r="N18">
        <f t="shared" si="0"/>
        <v>0.96536610399877942</v>
      </c>
      <c r="O18">
        <f t="shared" si="1"/>
        <v>0.95833333333333337</v>
      </c>
      <c r="P18" t="s">
        <v>24</v>
      </c>
      <c r="Q18" t="s">
        <v>28</v>
      </c>
      <c r="R18" t="s">
        <v>36</v>
      </c>
    </row>
    <row r="19" spans="1:18" x14ac:dyDescent="0.2">
      <c r="A19">
        <v>19</v>
      </c>
      <c r="B19">
        <v>18428</v>
      </c>
      <c r="C19">
        <v>180.99700000000001</v>
      </c>
      <c r="D19">
        <v>23.734999999999999</v>
      </c>
      <c r="E19">
        <v>183</v>
      </c>
      <c r="F19">
        <v>-0.42099999999999999</v>
      </c>
      <c r="G19">
        <v>20</v>
      </c>
      <c r="H19">
        <v>15544</v>
      </c>
      <c r="I19">
        <v>180.505</v>
      </c>
      <c r="J19">
        <v>24.800999999999998</v>
      </c>
      <c r="K19">
        <v>183</v>
      </c>
      <c r="L19">
        <v>-0.48699999999999999</v>
      </c>
      <c r="N19">
        <f t="shared" si="0"/>
        <v>1.0027256862690785</v>
      </c>
      <c r="O19">
        <f t="shared" si="1"/>
        <v>1</v>
      </c>
      <c r="P19" t="s">
        <v>14</v>
      </c>
      <c r="Q19" t="s">
        <v>29</v>
      </c>
      <c r="R19" t="s">
        <v>35</v>
      </c>
    </row>
    <row r="20" spans="1:18" x14ac:dyDescent="0.2">
      <c r="A20">
        <v>21</v>
      </c>
      <c r="B20">
        <v>15380</v>
      </c>
      <c r="C20">
        <v>128.52199999999999</v>
      </c>
      <c r="D20">
        <v>25.559000000000001</v>
      </c>
      <c r="E20">
        <v>129</v>
      </c>
      <c r="F20">
        <v>2.4E-2</v>
      </c>
      <c r="G20">
        <v>22</v>
      </c>
      <c r="H20">
        <v>13992</v>
      </c>
      <c r="I20">
        <v>125.63500000000001</v>
      </c>
      <c r="J20">
        <v>31.309000000000001</v>
      </c>
      <c r="K20">
        <v>126</v>
      </c>
      <c r="L20">
        <v>2.5000000000000001E-2</v>
      </c>
      <c r="N20">
        <f t="shared" si="0"/>
        <v>1.0229792653321128</v>
      </c>
      <c r="O20">
        <f t="shared" si="1"/>
        <v>1.0238095238095237</v>
      </c>
      <c r="P20" t="s">
        <v>14</v>
      </c>
      <c r="Q20" t="s">
        <v>30</v>
      </c>
      <c r="R20" t="s">
        <v>35</v>
      </c>
    </row>
    <row r="21" spans="1:18" x14ac:dyDescent="0.2">
      <c r="A21">
        <v>23</v>
      </c>
      <c r="B21">
        <v>14520</v>
      </c>
      <c r="C21">
        <v>136.733</v>
      </c>
      <c r="D21">
        <v>24.192</v>
      </c>
      <c r="E21">
        <v>135</v>
      </c>
      <c r="F21">
        <v>0.34899999999999998</v>
      </c>
      <c r="G21">
        <v>24</v>
      </c>
      <c r="H21">
        <v>14638</v>
      </c>
      <c r="I21">
        <v>167.238</v>
      </c>
      <c r="J21">
        <v>27.614999999999998</v>
      </c>
      <c r="K21">
        <v>168</v>
      </c>
      <c r="L21">
        <v>-0.26200000000000001</v>
      </c>
      <c r="N21">
        <f t="shared" si="0"/>
        <v>0.81759528336861242</v>
      </c>
      <c r="O21">
        <f t="shared" si="1"/>
        <v>0.8035714285714286</v>
      </c>
      <c r="P21" t="s">
        <v>12</v>
      </c>
      <c r="Q21" t="s">
        <v>31</v>
      </c>
      <c r="R21" t="s">
        <v>36</v>
      </c>
    </row>
    <row r="22" spans="1:18" x14ac:dyDescent="0.2">
      <c r="A22">
        <v>25</v>
      </c>
      <c r="B22">
        <v>18576</v>
      </c>
      <c r="C22">
        <v>131.23099999999999</v>
      </c>
      <c r="D22">
        <v>16.131</v>
      </c>
      <c r="E22">
        <v>132</v>
      </c>
      <c r="F22">
        <v>9.5000000000000001E-2</v>
      </c>
      <c r="G22">
        <v>26</v>
      </c>
      <c r="H22">
        <v>14160</v>
      </c>
      <c r="I22">
        <v>131.45500000000001</v>
      </c>
      <c r="J22">
        <v>16.887</v>
      </c>
      <c r="K22">
        <v>132</v>
      </c>
      <c r="L22">
        <v>9.5000000000000001E-2</v>
      </c>
      <c r="N22">
        <f t="shared" si="0"/>
        <v>0.99829599482712705</v>
      </c>
      <c r="O22">
        <f t="shared" si="1"/>
        <v>1</v>
      </c>
      <c r="P22" t="s">
        <v>14</v>
      </c>
      <c r="Q22" t="s">
        <v>32</v>
      </c>
      <c r="R22" t="s">
        <v>36</v>
      </c>
    </row>
    <row r="23" spans="1:18" x14ac:dyDescent="0.2">
      <c r="A23">
        <v>27</v>
      </c>
      <c r="B23">
        <v>16914</v>
      </c>
      <c r="C23">
        <v>136.57400000000001</v>
      </c>
      <c r="D23">
        <v>20.998000000000001</v>
      </c>
      <c r="E23">
        <v>135</v>
      </c>
      <c r="F23">
        <v>0.09</v>
      </c>
      <c r="G23">
        <v>28</v>
      </c>
      <c r="H23">
        <v>15482</v>
      </c>
      <c r="I23">
        <v>159.18100000000001</v>
      </c>
      <c r="J23">
        <v>31.363</v>
      </c>
      <c r="K23">
        <v>159</v>
      </c>
      <c r="L23">
        <v>-0.24299999999999999</v>
      </c>
      <c r="N23">
        <f t="shared" si="0"/>
        <v>0.85797928144690638</v>
      </c>
      <c r="O23">
        <f t="shared" si="1"/>
        <v>0.84905660377358494</v>
      </c>
      <c r="P23" t="s">
        <v>12</v>
      </c>
      <c r="Q23" t="s">
        <v>33</v>
      </c>
      <c r="R23" t="s">
        <v>36</v>
      </c>
    </row>
    <row r="1048576" spans="18:18" x14ac:dyDescent="0.2">
      <c r="R1048576" t="s">
        <v>36</v>
      </c>
    </row>
  </sheetData>
  <phoneticPr fontId="1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Lau</dc:creator>
  <cp:lastModifiedBy>Victor Lau</cp:lastModifiedBy>
  <dcterms:created xsi:type="dcterms:W3CDTF">2024-02-27T00:53:38Z</dcterms:created>
  <dcterms:modified xsi:type="dcterms:W3CDTF">2024-10-13T18:17:40Z</dcterms:modified>
</cp:coreProperties>
</file>