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225" windowHeight="1254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<sst xmlns="http://schemas.openxmlformats.org/spreadsheetml/2006/main" count="2365" uniqueCount="617">
  <si>
    <r>
      <t>Type</t>
    </r>
    <r>
      <rPr>
        <b/>
        <sz val="14"/>
        <color theme="1"/>
        <rFont val="宋体"/>
        <charset val="134"/>
      </rPr>
      <t>（</t>
    </r>
    <r>
      <rPr>
        <b/>
        <sz val="14"/>
        <color theme="1"/>
        <rFont val="Times New Roman"/>
        <charset val="134"/>
      </rPr>
      <t>C:cultivars,L:landraces,W:wild type</t>
    </r>
    <r>
      <rPr>
        <b/>
        <sz val="14"/>
        <color theme="1"/>
        <rFont val="宋体"/>
        <charset val="134"/>
      </rPr>
      <t>）</t>
    </r>
  </si>
  <si>
    <t>Name</t>
  </si>
  <si>
    <t>Habitat</t>
  </si>
  <si>
    <t>Disease index (DI)</t>
  </si>
  <si>
    <t>Standard deviation</t>
  </si>
  <si>
    <t>Resistance level</t>
  </si>
  <si>
    <t>Repeat 1</t>
  </si>
  <si>
    <t>Repeat 2</t>
  </si>
  <si>
    <t>Repeat 3</t>
  </si>
  <si>
    <t>Average</t>
  </si>
  <si>
    <t>C</t>
  </si>
  <si>
    <t>Nannong 86-4</t>
  </si>
  <si>
    <t>Jiangsu</t>
  </si>
  <si>
    <t>R</t>
  </si>
  <si>
    <t>Nannong 1138-2</t>
  </si>
  <si>
    <t>HR</t>
  </si>
  <si>
    <t>Nannong 73-93</t>
  </si>
  <si>
    <t>OC7934</t>
  </si>
  <si>
    <t>Unkown</t>
  </si>
  <si>
    <t>Suxie NO.1</t>
  </si>
  <si>
    <t>NG94-156</t>
  </si>
  <si>
    <t>S</t>
  </si>
  <si>
    <t>Kefeng NO.1</t>
  </si>
  <si>
    <t>Beijing</t>
  </si>
  <si>
    <t>MS</t>
  </si>
  <si>
    <t>Hefeng34</t>
  </si>
  <si>
    <t>Heilongjiang</t>
  </si>
  <si>
    <t>Fengjiao66-12</t>
  </si>
  <si>
    <t>Anhui</t>
  </si>
  <si>
    <t>Jindou NO.4</t>
  </si>
  <si>
    <t>Shanxi</t>
  </si>
  <si>
    <t>Shangqiu 73</t>
  </si>
  <si>
    <t>Henan</t>
  </si>
  <si>
    <t>Wenfeng NO.5</t>
  </si>
  <si>
    <t>Nannong 89-30</t>
  </si>
  <si>
    <t>Kanagawa</t>
  </si>
  <si>
    <t>Japan</t>
  </si>
  <si>
    <t>Zhongdou 14</t>
  </si>
  <si>
    <t>Hubei</t>
  </si>
  <si>
    <t>Fujian 341</t>
  </si>
  <si>
    <t>Fujian</t>
  </si>
  <si>
    <t>YorK</t>
  </si>
  <si>
    <t>USA</t>
  </si>
  <si>
    <t>NJ89-29</t>
  </si>
  <si>
    <t>Zhongdou 27</t>
  </si>
  <si>
    <t>Dandou 12</t>
  </si>
  <si>
    <t>Liaoning</t>
  </si>
  <si>
    <t>Gongdou NO.10</t>
  </si>
  <si>
    <t>Sichuan</t>
  </si>
  <si>
    <t>Nannongcai NO.5</t>
  </si>
  <si>
    <t>Qiandou NO.6</t>
  </si>
  <si>
    <t>Jiangxi</t>
  </si>
  <si>
    <t>Nannong 88-31</t>
  </si>
  <si>
    <t>Edou NO.2</t>
  </si>
  <si>
    <t>Zhou 94010-1-1</t>
  </si>
  <si>
    <t>Zhou 92029-2</t>
  </si>
  <si>
    <t>Jindou 14</t>
  </si>
  <si>
    <t>74906-08</t>
  </si>
  <si>
    <t>SRF400</t>
  </si>
  <si>
    <t>SP26</t>
  </si>
  <si>
    <t>Okinawa</t>
  </si>
  <si>
    <t>Dare</t>
  </si>
  <si>
    <r>
      <rPr>
        <sz val="12"/>
        <color theme="1"/>
        <rFont val="Times New Roman"/>
        <charset val="134"/>
      </rPr>
      <t>Beth</t>
    </r>
    <r>
      <rPr>
        <sz val="12"/>
        <color indexed="8"/>
        <rFont val="Times New Roman"/>
        <charset val="134"/>
      </rPr>
      <t>e</t>
    </r>
    <r>
      <rPr>
        <sz val="12"/>
        <color theme="1"/>
        <rFont val="Times New Roman"/>
        <charset val="134"/>
      </rPr>
      <t>l</t>
    </r>
  </si>
  <si>
    <t>HS</t>
  </si>
  <si>
    <t>Wan 82-178</t>
  </si>
  <si>
    <t>Yudou 16</t>
  </si>
  <si>
    <t>Nannong 32</t>
  </si>
  <si>
    <t>Nannong 26</t>
  </si>
  <si>
    <t>Jidou 17</t>
  </si>
  <si>
    <t>Hebei</t>
  </si>
  <si>
    <t>Nannong 39</t>
  </si>
  <si>
    <t>Nannong 33</t>
  </si>
  <si>
    <t>Nannong 38</t>
  </si>
  <si>
    <t>Nannong J001</t>
  </si>
  <si>
    <t>Zhonghuang 39</t>
  </si>
  <si>
    <t>Xudou 14</t>
  </si>
  <si>
    <t>Xudou 16</t>
  </si>
  <si>
    <t>Zhoudou 12</t>
  </si>
  <si>
    <t>Nannong 99-6</t>
  </si>
  <si>
    <t>Zhonghuang 13</t>
  </si>
  <si>
    <t>Caidou NO.6</t>
  </si>
  <si>
    <t>Tongdou NO.6</t>
  </si>
  <si>
    <t>Nannong 99-10-1</t>
  </si>
  <si>
    <t>Beifeng 17</t>
  </si>
  <si>
    <t>Ludou 12-1</t>
  </si>
  <si>
    <t>Shandong</t>
  </si>
  <si>
    <t>Ludou 12-2</t>
  </si>
  <si>
    <t>Shangqiu 7602</t>
  </si>
  <si>
    <t>Nannong 88-48</t>
  </si>
  <si>
    <t>Zhongdou 19</t>
  </si>
  <si>
    <t>Nannong 99-10-2</t>
  </si>
  <si>
    <t>Wansu 1002</t>
  </si>
  <si>
    <t>Fudou 1610</t>
  </si>
  <si>
    <t>Fu 0966</t>
  </si>
  <si>
    <t>Wandou 907</t>
  </si>
  <si>
    <t>Wandou 0746</t>
  </si>
  <si>
    <t>Wanhuang 506</t>
  </si>
  <si>
    <t>Zhonghuang 320</t>
  </si>
  <si>
    <t>Xinmin 103</t>
  </si>
  <si>
    <t>Suhuai 1016</t>
  </si>
  <si>
    <t>Liudou 34</t>
  </si>
  <si>
    <t>Shengjindou NO.1</t>
  </si>
  <si>
    <t>Huadou 16</t>
  </si>
  <si>
    <t>Shangdou 1712</t>
  </si>
  <si>
    <t>Wansu 1013</t>
  </si>
  <si>
    <t>Fudou 1701</t>
  </si>
  <si>
    <t>Fu y610176</t>
  </si>
  <si>
    <t>Wandou 908</t>
  </si>
  <si>
    <t>Wandou 0954</t>
  </si>
  <si>
    <t>Wandou 20820</t>
  </si>
  <si>
    <t>Kedou NO.30</t>
  </si>
  <si>
    <t>Kelong 1652</t>
  </si>
  <si>
    <t>Yongmin NO.1</t>
  </si>
  <si>
    <t>Yuanyu 410</t>
  </si>
  <si>
    <t>Shengdou 29</t>
  </si>
  <si>
    <t>Shengjindou NO.2</t>
  </si>
  <si>
    <t>Qindou 2016</t>
  </si>
  <si>
    <t>Shaanxi</t>
  </si>
  <si>
    <t>Sudou 219</t>
  </si>
  <si>
    <t>Fu 128-7</t>
  </si>
  <si>
    <t>Fu y610177</t>
  </si>
  <si>
    <t>Wandou 58</t>
  </si>
  <si>
    <t>Wandou 20707</t>
  </si>
  <si>
    <t>Wanhuang 508</t>
  </si>
  <si>
    <t>Zhonghuang 321</t>
  </si>
  <si>
    <t>Zhongdou 41</t>
  </si>
  <si>
    <t>Liudou 103</t>
  </si>
  <si>
    <t>Tianyikedou 1517</t>
  </si>
  <si>
    <t>Suike 39</t>
  </si>
  <si>
    <t>Shengyu 19</t>
  </si>
  <si>
    <t>Yundou NO.2</t>
  </si>
  <si>
    <t>Wansu 1019</t>
  </si>
  <si>
    <t>Fu 066-1</t>
  </si>
  <si>
    <t>Wandou 916</t>
  </si>
  <si>
    <t>Wandou 57</t>
  </si>
  <si>
    <t>Wandou 22518</t>
  </si>
  <si>
    <t>Wodou NO.8</t>
  </si>
  <si>
    <t>Suhuai 1015</t>
  </si>
  <si>
    <t>Hangyu 101</t>
  </si>
  <si>
    <t>Suike 36</t>
  </si>
  <si>
    <t>Liangyuan NO.9</t>
  </si>
  <si>
    <t>Huadou 14</t>
  </si>
  <si>
    <t>Shengyu 10</t>
  </si>
  <si>
    <t>Daoqiu 13</t>
  </si>
  <si>
    <t>Sudou 051</t>
  </si>
  <si>
    <t>Fu y201521</t>
  </si>
  <si>
    <t>Wandou 917</t>
  </si>
  <si>
    <t>Wandou 56</t>
  </si>
  <si>
    <t>Kedou NO.21</t>
  </si>
  <si>
    <t>Yuanyu 563</t>
  </si>
  <si>
    <t>Suike 41</t>
  </si>
  <si>
    <t>Suike 38</t>
  </si>
  <si>
    <t>Liudou 104</t>
  </si>
  <si>
    <t>Zhongwo 1101</t>
  </si>
  <si>
    <t>Jundou NO.1</t>
  </si>
  <si>
    <t>Shengyu NO.2</t>
  </si>
  <si>
    <t>Shangdou 1701</t>
  </si>
  <si>
    <t>Fudou 216</t>
  </si>
  <si>
    <t>Wandou 55</t>
  </si>
  <si>
    <t>Wandou 501</t>
  </si>
  <si>
    <t>Wandou 1626</t>
  </si>
  <si>
    <t>Zhonghuang 73-1</t>
  </si>
  <si>
    <t>Yongmin NO.2</t>
  </si>
  <si>
    <t>Zhongwo 0902</t>
  </si>
  <si>
    <t>Liudou 101</t>
  </si>
  <si>
    <t>Huadou 600</t>
  </si>
  <si>
    <t>Tianyikedou 1506</t>
  </si>
  <si>
    <t>Jiadou 52</t>
  </si>
  <si>
    <t>Huadou 15</t>
  </si>
  <si>
    <t>Fudou 197</t>
  </si>
  <si>
    <t>Fu 12-6</t>
  </si>
  <si>
    <t>Wandou 1701</t>
  </si>
  <si>
    <t>Wandou 22337</t>
  </si>
  <si>
    <t>Zhonghuang 319</t>
  </si>
  <si>
    <t>Kedou NO.18</t>
  </si>
  <si>
    <t>Xuyang NO.10</t>
  </si>
  <si>
    <t>Suike 40</t>
  </si>
  <si>
    <t>Liudou 102</t>
  </si>
  <si>
    <t>Jiadou NO.4</t>
  </si>
  <si>
    <t>Shengyu NO.3</t>
  </si>
  <si>
    <t>Huai 16-33</t>
  </si>
  <si>
    <t>Ji 16-J10</t>
  </si>
  <si>
    <t>Han 13-99</t>
  </si>
  <si>
    <t>Fandou NO.9</t>
  </si>
  <si>
    <t>Shi 1415</t>
  </si>
  <si>
    <t>Zhonghuang 73-2</t>
  </si>
  <si>
    <t>Weidou 13</t>
  </si>
  <si>
    <t>Zhongzuo 10-24</t>
  </si>
  <si>
    <t>Zhongdou 4901</t>
  </si>
  <si>
    <t>Luo 1305</t>
  </si>
  <si>
    <t>Kedou NO.14</t>
  </si>
  <si>
    <t>Kedou NO.6</t>
  </si>
  <si>
    <t>Xu 0366-9</t>
  </si>
  <si>
    <t>Zhudou 27</t>
  </si>
  <si>
    <t>Huadou NO.3</t>
  </si>
  <si>
    <t>Hedou 34</t>
  </si>
  <si>
    <t>Hedou 40</t>
  </si>
  <si>
    <t>Zhou 09094-3-4</t>
  </si>
  <si>
    <t>Luo 1304</t>
  </si>
  <si>
    <t>Andou 5240</t>
  </si>
  <si>
    <t>Andou 6271</t>
  </si>
  <si>
    <t>16pin3</t>
  </si>
  <si>
    <t>Fendou 99</t>
  </si>
  <si>
    <t>Fendou 103</t>
  </si>
  <si>
    <t>Jinke NO.3</t>
  </si>
  <si>
    <t>Jinyi 53</t>
  </si>
  <si>
    <t>Ji 16-06</t>
  </si>
  <si>
    <t>Han 15-324</t>
  </si>
  <si>
    <t>Han 13-429</t>
  </si>
  <si>
    <t>14B2548</t>
  </si>
  <si>
    <t>Jinyi 57</t>
  </si>
  <si>
    <t>Longhuang NO.3</t>
  </si>
  <si>
    <t>Gansu</t>
  </si>
  <si>
    <t>GZ11-295</t>
  </si>
  <si>
    <t>Zhongzuo J13162</t>
  </si>
  <si>
    <t>Jinke NO.6</t>
  </si>
  <si>
    <t>Hedou 32</t>
  </si>
  <si>
    <t>Zhoudou 26</t>
  </si>
  <si>
    <t>Zhongdou 4701</t>
  </si>
  <si>
    <t>Qihuang 39</t>
  </si>
  <si>
    <t>You 6019</t>
  </si>
  <si>
    <t>Xingdou NO.5</t>
  </si>
  <si>
    <t>Youchun 12-4</t>
  </si>
  <si>
    <t>Zhou 10084</t>
  </si>
  <si>
    <t>Shangdou 152</t>
  </si>
  <si>
    <t>Zhudou 21</t>
  </si>
  <si>
    <t>Zhudou 22</t>
  </si>
  <si>
    <t>Zhonghuang 306</t>
  </si>
  <si>
    <t>Gong 770</t>
  </si>
  <si>
    <t>Zhongdou 5101</t>
  </si>
  <si>
    <t>Zhongdou 5301</t>
  </si>
  <si>
    <t>You 1511</t>
  </si>
  <si>
    <t>Nanchong 95-5</t>
  </si>
  <si>
    <t>Zhejiang</t>
  </si>
  <si>
    <t>A1203</t>
  </si>
  <si>
    <t>A1851</t>
  </si>
  <si>
    <t>A1853</t>
  </si>
  <si>
    <t>A1856</t>
  </si>
  <si>
    <t>A1857</t>
  </si>
  <si>
    <t>CT-5</t>
  </si>
  <si>
    <t>TW-1-m</t>
  </si>
  <si>
    <t>Dandou 11</t>
  </si>
  <si>
    <t>Fendou 79</t>
  </si>
  <si>
    <t>Fendou 86</t>
  </si>
  <si>
    <t>Gaoxiong NO.2</t>
  </si>
  <si>
    <t>Taiwan</t>
  </si>
  <si>
    <t>Handou NO.9</t>
  </si>
  <si>
    <t>Jiadou 22</t>
  </si>
  <si>
    <t>Jiadou 70</t>
  </si>
  <si>
    <t>Kaixinlv</t>
  </si>
  <si>
    <t>Kexin NO.3</t>
  </si>
  <si>
    <t>Lvbaozhu</t>
  </si>
  <si>
    <t>Maodou NO.3</t>
  </si>
  <si>
    <t>Nandou 12</t>
  </si>
  <si>
    <t>Nanheidou 20</t>
  </si>
  <si>
    <t>Nannong 34</t>
  </si>
  <si>
    <t>Nannong 41</t>
  </si>
  <si>
    <t>Nannong 88-48-2</t>
  </si>
  <si>
    <t>Nannong 99-6-2</t>
  </si>
  <si>
    <t>Nannong 701</t>
  </si>
  <si>
    <t>Quxian NO.1</t>
  </si>
  <si>
    <t>Quxian NO.2</t>
  </si>
  <si>
    <t>Quxian NO.3</t>
  </si>
  <si>
    <t>Quxian NO.5</t>
  </si>
  <si>
    <t>Quxian NO.11</t>
  </si>
  <si>
    <t>Quxian NO.12</t>
  </si>
  <si>
    <t>Quxian NO.13</t>
  </si>
  <si>
    <t>Sanmingaijiaoqing</t>
  </si>
  <si>
    <t>Shuangjiangzongpidou</t>
  </si>
  <si>
    <t>Sidou 11</t>
  </si>
  <si>
    <t>Suxian 19</t>
  </si>
  <si>
    <t>Suxian 21</t>
  </si>
  <si>
    <t>Suxian 22</t>
  </si>
  <si>
    <t>Suxiangdou</t>
  </si>
  <si>
    <t>Shanghai</t>
  </si>
  <si>
    <t>Taiwan 75</t>
  </si>
  <si>
    <t>Tefandou NO.1</t>
  </si>
  <si>
    <t>Wupiqingren</t>
  </si>
  <si>
    <t>Xiaonongqiuyan</t>
  </si>
  <si>
    <t>Zhenong 19-6</t>
  </si>
  <si>
    <t>Zhenong 20-7</t>
  </si>
  <si>
    <t>Zhexian NO.4</t>
  </si>
  <si>
    <t>Zhexian NO.9</t>
  </si>
  <si>
    <t>Zhexian 12-25</t>
  </si>
  <si>
    <t>Zhexian 16</t>
  </si>
  <si>
    <t>Zhexian 84</t>
  </si>
  <si>
    <t>Zhexian 85</t>
  </si>
  <si>
    <t>Zhexian 86</t>
  </si>
  <si>
    <t>Zhexian 88</t>
  </si>
  <si>
    <t>Zhexian 3159</t>
  </si>
  <si>
    <t>Zhongdou 31</t>
  </si>
  <si>
    <t>Zhongdou 40</t>
  </si>
  <si>
    <t>9923</t>
  </si>
  <si>
    <t>SC1</t>
  </si>
  <si>
    <t>SC13</t>
  </si>
  <si>
    <t>SC15</t>
  </si>
  <si>
    <t>SC23</t>
  </si>
  <si>
    <t>SC24</t>
  </si>
  <si>
    <t>SC25</t>
  </si>
  <si>
    <t>SC26</t>
  </si>
  <si>
    <t>SC31</t>
  </si>
  <si>
    <t>SC32</t>
  </si>
  <si>
    <t>SC38</t>
  </si>
  <si>
    <t>L</t>
  </si>
  <si>
    <t>Guchengyishuhou (GCYSH)</t>
  </si>
  <si>
    <t>Lvhuangdou (LHD)</t>
  </si>
  <si>
    <t>Nanchengzeibuyao</t>
  </si>
  <si>
    <t>Jurongbianqingdou</t>
  </si>
  <si>
    <t>Fengxiansunlouxiaohuangdou</t>
  </si>
  <si>
    <t>Xiayitaipingzihuajiao</t>
  </si>
  <si>
    <t>Suipingxiaoziyaoheidou</t>
  </si>
  <si>
    <t>Wanxianbaidongdou</t>
  </si>
  <si>
    <t>Guiximayiwo</t>
  </si>
  <si>
    <t>Enshizaohaungdou</t>
  </si>
  <si>
    <t>Qingyuanxiaoqingdou</t>
  </si>
  <si>
    <t>Guangdong</t>
  </si>
  <si>
    <t>Zhenjianghaungdou</t>
  </si>
  <si>
    <t>Lishuizhongzihuangdou</t>
  </si>
  <si>
    <t>Jinhuadadou</t>
  </si>
  <si>
    <t>Luanchuanchengguanchunxiaoheidou</t>
  </si>
  <si>
    <t>Zhenfengliuyuehaung</t>
  </si>
  <si>
    <t>Guizhou</t>
  </si>
  <si>
    <t>Tongluniuchidou</t>
  </si>
  <si>
    <t>Deqingxiangzhudou</t>
  </si>
  <si>
    <t>Wandouzao</t>
  </si>
  <si>
    <t>Guangzehuangjiadou</t>
  </si>
  <si>
    <t>Fengxiansuidaohuang</t>
  </si>
  <si>
    <t>Ganbusi</t>
  </si>
  <si>
    <t>Yushanbayuezha</t>
  </si>
  <si>
    <t>Mayidan</t>
  </si>
  <si>
    <t>Longyanqiuwudou</t>
  </si>
  <si>
    <t>Daanbaihuamoshidou</t>
  </si>
  <si>
    <t>Jilin</t>
  </si>
  <si>
    <t>Nantongdayangqing</t>
  </si>
  <si>
    <t>Yushanqingdou</t>
  </si>
  <si>
    <t>Jinlongheidou</t>
  </si>
  <si>
    <t>Xutongdadou</t>
  </si>
  <si>
    <t>Anluxiaohuangdou</t>
  </si>
  <si>
    <t>Baimodou</t>
  </si>
  <si>
    <t>Douchangnidou</t>
  </si>
  <si>
    <t>Andongheidou</t>
  </si>
  <si>
    <t>Hunan</t>
  </si>
  <si>
    <t>Xiaodongdou</t>
  </si>
  <si>
    <t>Wujiangqingdou3</t>
  </si>
  <si>
    <t>Hongpiyehuangdou</t>
  </si>
  <si>
    <t>Jianliniumaohuang</t>
  </si>
  <si>
    <t>Yantianqingpidou</t>
  </si>
  <si>
    <t>Anxianghaungdou</t>
  </si>
  <si>
    <t>Yiyangqingdou</t>
  </si>
  <si>
    <t>Huaiyinqiuheidou</t>
  </si>
  <si>
    <t>Mengzixiqingdou</t>
  </si>
  <si>
    <t>Yunan</t>
  </si>
  <si>
    <t>Chifengxiaoqingdou</t>
  </si>
  <si>
    <t>Neimenggu</t>
  </si>
  <si>
    <t>Dawuliuyuehuang</t>
  </si>
  <si>
    <t>Guangfengmaliaodou</t>
  </si>
  <si>
    <t>Erwangdou</t>
  </si>
  <si>
    <t>Qujianghaungkengdongdou</t>
  </si>
  <si>
    <t>Tianeliuyuehuang</t>
  </si>
  <si>
    <t>Guangxi</t>
  </si>
  <si>
    <t>Mayidou</t>
  </si>
  <si>
    <t>Nidou</t>
  </si>
  <si>
    <t>Heibawangbian</t>
  </si>
  <si>
    <t>Zhijinsanjiaxiaohuangdou</t>
  </si>
  <si>
    <t>Anyixiaogeidou</t>
  </si>
  <si>
    <t>Dahuangjin</t>
  </si>
  <si>
    <t>Zhenbaxiaobaijin</t>
  </si>
  <si>
    <t>Banshanheidou</t>
  </si>
  <si>
    <t>Yushandawudou</t>
  </si>
  <si>
    <t>Qiongshanxiawangwudou</t>
  </si>
  <si>
    <t>Hainan</t>
  </si>
  <si>
    <t>Qionghaixiaozhongwudou</t>
  </si>
  <si>
    <t>Bamajiuyuehuang</t>
  </si>
  <si>
    <t>Chuxiu</t>
  </si>
  <si>
    <t>Nanhuaheipidou</t>
  </si>
  <si>
    <t>Yunhefengwodou</t>
  </si>
  <si>
    <t>Feixidahuangdou</t>
  </si>
  <si>
    <t>Shangraoganbusi</t>
  </si>
  <si>
    <t>Ningnangeidouzi</t>
  </si>
  <si>
    <t>Shangraowanqingdou</t>
  </si>
  <si>
    <t>Yangchunxiaoli</t>
  </si>
  <si>
    <t>Chongmingtiegengdou</t>
  </si>
  <si>
    <t>Wukehuang</t>
  </si>
  <si>
    <t>Aizaipu</t>
  </si>
  <si>
    <t>Huangpishanzibai</t>
  </si>
  <si>
    <t>Longshanneiqiqing</t>
  </si>
  <si>
    <t>Woyangheipidou</t>
  </si>
  <si>
    <t>Yunmengliuyuehuaye</t>
  </si>
  <si>
    <t>Maliaodou</t>
  </si>
  <si>
    <t>Ninghaiwanhuangdou</t>
  </si>
  <si>
    <t>Shangraoheiyangdou</t>
  </si>
  <si>
    <t>Xipinghemiandou</t>
  </si>
  <si>
    <t>Xinchangliuyuedou</t>
  </si>
  <si>
    <t>Donghaipingdinghaung</t>
  </si>
  <si>
    <t>Unknow</t>
  </si>
  <si>
    <t>Bogao</t>
  </si>
  <si>
    <t>Wenshanggunlongzhu</t>
  </si>
  <si>
    <t>Guangshanwenshutianedan</t>
  </si>
  <si>
    <t>Yueyangliuyuebao</t>
  </si>
  <si>
    <t>Chundou</t>
  </si>
  <si>
    <t>Heidadou</t>
  </si>
  <si>
    <t>Chadou</t>
  </si>
  <si>
    <t>Jinningheidou</t>
  </si>
  <si>
    <t>Heidou-1</t>
  </si>
  <si>
    <t>Shizhuzhuyaozi</t>
  </si>
  <si>
    <t>Jisichanglidou</t>
  </si>
  <si>
    <t>Jiyuanshangzhuangshuibaidou</t>
  </si>
  <si>
    <t>Heiyaohuangdou</t>
  </si>
  <si>
    <t>Xuchangbaihuacao</t>
  </si>
  <si>
    <t>Zhechengzihuacao</t>
  </si>
  <si>
    <t>Huangpixiaoqingdou</t>
  </si>
  <si>
    <t>Tongshanbopihuangdoujia</t>
  </si>
  <si>
    <t>Mancangjin</t>
  </si>
  <si>
    <t>Xingyanghuihuangdou</t>
  </si>
  <si>
    <t>Fuyang170</t>
  </si>
  <si>
    <t>Anshunbaijiaodou</t>
  </si>
  <si>
    <t>Moshidadou</t>
  </si>
  <si>
    <t>Guanyunhongmaoyoubin</t>
  </si>
  <si>
    <t>Donghaixiaoheidou</t>
  </si>
  <si>
    <t>Jiangyinheidou</t>
  </si>
  <si>
    <t>Lichengxiaoliqing</t>
  </si>
  <si>
    <t>Hezepingdingsi</t>
  </si>
  <si>
    <t>Gaoyaowuyuehuang</t>
  </si>
  <si>
    <t>Laoshuyan</t>
  </si>
  <si>
    <t>Chamoshidou</t>
  </si>
  <si>
    <t>Yixianheidou</t>
  </si>
  <si>
    <t>Jinxianzaochadou</t>
  </si>
  <si>
    <t>Huimintiezhugan</t>
  </si>
  <si>
    <t>Quanzhoushitangwuyuehuang</t>
  </si>
  <si>
    <t>Liuyuebao</t>
  </si>
  <si>
    <t>Tonganyouzaidou</t>
  </si>
  <si>
    <t>Binhaihongchadou</t>
  </si>
  <si>
    <t>Shengdehuangdou</t>
  </si>
  <si>
    <t>Dajinyuan</t>
  </si>
  <si>
    <t>Mashidou</t>
  </si>
  <si>
    <t>Haimenhonghuangdouyi</t>
  </si>
  <si>
    <t>Jianshuixiaoheidou</t>
  </si>
  <si>
    <t>Qinyangdadou</t>
  </si>
  <si>
    <t>Xiaoheidou</t>
  </si>
  <si>
    <t>Linheidou</t>
  </si>
  <si>
    <t>Dalihuang</t>
  </si>
  <si>
    <t>Hengshanhongdou</t>
  </si>
  <si>
    <t>Nayongheikemaodou</t>
  </si>
  <si>
    <t>Peixiandabaijiao</t>
  </si>
  <si>
    <t>Chunheidou</t>
  </si>
  <si>
    <t>Yangyanjinhuangdou</t>
  </si>
  <si>
    <t>Linjiangheidou</t>
  </si>
  <si>
    <t>Heimoshidou</t>
  </si>
  <si>
    <t>Xuyongxiaobaishuidou</t>
  </si>
  <si>
    <t>Yongxinliuyuehuang</t>
  </si>
  <si>
    <t>Daheidou</t>
  </si>
  <si>
    <t>Guangji</t>
  </si>
  <si>
    <t>Changyuanfantunxiaotianedan</t>
  </si>
  <si>
    <t>Dianjiangzaohaungdou</t>
  </si>
  <si>
    <t>Chongqin</t>
  </si>
  <si>
    <t>Mianyangbaimaodou</t>
  </si>
  <si>
    <t>Huangpibayuezha</t>
  </si>
  <si>
    <t>Zao NO.16</t>
  </si>
  <si>
    <t>Zongyanghouzimao</t>
  </si>
  <si>
    <t>Jiangningzhonglaoshumao</t>
  </si>
  <si>
    <t>QuxiandadouA</t>
  </si>
  <si>
    <t>Muyangdabaipi</t>
  </si>
  <si>
    <t>Linyicaolvdou</t>
  </si>
  <si>
    <t>Lvbaozhu-2</t>
  </si>
  <si>
    <t>Nannongdahuangdou1</t>
  </si>
  <si>
    <t>Lufengwudou</t>
  </si>
  <si>
    <t>Nannongdahuangdou2</t>
  </si>
  <si>
    <t>Yulindahuangdou</t>
  </si>
  <si>
    <t>Sanmingaijiaoqing2</t>
  </si>
  <si>
    <t>Daanbaihuamoshidou2</t>
  </si>
  <si>
    <t>Nayongheikemaodou2</t>
  </si>
  <si>
    <t>Yuhangliuyuedou</t>
  </si>
  <si>
    <t>Daheidou2</t>
  </si>
  <si>
    <t>Shanzibai2</t>
  </si>
  <si>
    <t>Lufengwudou2</t>
  </si>
  <si>
    <t>Chamoshidou2</t>
  </si>
  <si>
    <t>Baihuatiejia</t>
  </si>
  <si>
    <t>Guanyunliushiri</t>
  </si>
  <si>
    <t>Jimoyoudou</t>
  </si>
  <si>
    <t>Quanzhoushitangwuyuehuang2</t>
  </si>
  <si>
    <t>Qichunjiangsedou</t>
  </si>
  <si>
    <t>Nannongdahaungdou3</t>
  </si>
  <si>
    <t>Fengpingheidou</t>
  </si>
  <si>
    <t>Anshunbaijiaodou2</t>
  </si>
  <si>
    <t>Huaqihaungmaodou</t>
  </si>
  <si>
    <t>Donghaipingdinghaung2</t>
  </si>
  <si>
    <t>Daheidou3</t>
  </si>
  <si>
    <t>Daqingrangheidou</t>
  </si>
  <si>
    <t>Baoyuheidou</t>
  </si>
  <si>
    <t>Feixidahuangdou2</t>
  </si>
  <si>
    <t>Yiyangqingdou2</t>
  </si>
  <si>
    <t>Hengfengbayuehuang</t>
  </si>
  <si>
    <t>Linhedafenqing</t>
  </si>
  <si>
    <t>Wujiangqingdou</t>
  </si>
  <si>
    <t>Yutongzhuangchehuangdou</t>
  </si>
  <si>
    <t>Anfuheidou</t>
  </si>
  <si>
    <t>Baidou</t>
  </si>
  <si>
    <t>Baimaodou</t>
  </si>
  <si>
    <t>Bendiqingdou</t>
  </si>
  <si>
    <t>Dahuangdou-1</t>
  </si>
  <si>
    <t>Dahuangdou-2</t>
  </si>
  <si>
    <t>Dalihaungdou</t>
  </si>
  <si>
    <t>Daqingsi</t>
  </si>
  <si>
    <t>Dashiyuehuang</t>
  </si>
  <si>
    <t>Dongdou</t>
  </si>
  <si>
    <t>Donghuangdou</t>
  </si>
  <si>
    <t>Ganguhuang</t>
  </si>
  <si>
    <t>Guangexiaodongdou</t>
  </si>
  <si>
    <t>Heipidou</t>
  </si>
  <si>
    <t>Heitiandou</t>
  </si>
  <si>
    <t>Houbazhangdou</t>
  </si>
  <si>
    <t>Hualiandou</t>
  </si>
  <si>
    <t>Jiuyuehuang-1</t>
  </si>
  <si>
    <t>Jiuyuehuang-2</t>
  </si>
  <si>
    <t>Jiuyueqing</t>
  </si>
  <si>
    <t>Linshuishiyuehuang</t>
  </si>
  <si>
    <t>Qingpidou</t>
  </si>
  <si>
    <t>Ruijinqingpidou</t>
  </si>
  <si>
    <t>Shangraobayuebai</t>
  </si>
  <si>
    <t>Shangraodawudou</t>
  </si>
  <si>
    <t>Shangraoqingpidou</t>
  </si>
  <si>
    <t>Wanhuangdou</t>
  </si>
  <si>
    <t>Wanwudou</t>
  </si>
  <si>
    <t>Wuyuanyangdou</t>
  </si>
  <si>
    <t>Xiashuihuang</t>
  </si>
  <si>
    <t>Zhongjianghuangdou</t>
  </si>
  <si>
    <t>Baihuadonghuangdou</t>
  </si>
  <si>
    <t>Baiseheidou</t>
  </si>
  <si>
    <t>Jiwodou</t>
  </si>
  <si>
    <t>Jinxiqingpidou</t>
  </si>
  <si>
    <t>Longzhouhuangdou</t>
  </si>
  <si>
    <t>Longzhounanfengdou</t>
  </si>
  <si>
    <t>Lvpidou</t>
  </si>
  <si>
    <t>Shiyuehuang</t>
  </si>
  <si>
    <t>Shiyueqingdou</t>
  </si>
  <si>
    <t>Yuanyangheidongdou</t>
  </si>
  <si>
    <t>W</t>
  </si>
  <si>
    <t xml:space="preserve">zyd3183 </t>
  </si>
  <si>
    <t>zyd3239</t>
  </si>
  <si>
    <t>zyd3393</t>
  </si>
  <si>
    <t>zyd3259</t>
  </si>
  <si>
    <t>zyd4487</t>
  </si>
  <si>
    <t>zyd4174</t>
  </si>
  <si>
    <t>zyd4217</t>
  </si>
  <si>
    <t>zyd4219</t>
  </si>
  <si>
    <t>zyd4179</t>
  </si>
  <si>
    <t>zyd4200</t>
  </si>
  <si>
    <t>zyd3299</t>
  </si>
  <si>
    <t>zyd3229</t>
  </si>
  <si>
    <t>Hongpiyeshengdou</t>
  </si>
  <si>
    <t>zyd3988</t>
  </si>
  <si>
    <t>zyd2046</t>
  </si>
  <si>
    <t>zyd3564</t>
  </si>
  <si>
    <t>zyd2994</t>
  </si>
  <si>
    <t>zyd4605</t>
  </si>
  <si>
    <t>zyd4294</t>
  </si>
  <si>
    <t>Pujiangyeshengdou-3</t>
  </si>
  <si>
    <t>zyd3235</t>
  </si>
  <si>
    <t>zyd3241</t>
  </si>
  <si>
    <t>zyd3980</t>
  </si>
  <si>
    <t>Pujiangyeshengdou-1</t>
  </si>
  <si>
    <t>zyd0814</t>
  </si>
  <si>
    <t>zyd4037</t>
  </si>
  <si>
    <t>zyd3138</t>
  </si>
  <si>
    <t>zyd4152</t>
  </si>
  <si>
    <t>zyd3228</t>
  </si>
  <si>
    <t>zyd4293</t>
  </si>
  <si>
    <t>zyd3293</t>
  </si>
  <si>
    <t>zyd3226</t>
  </si>
  <si>
    <t>zyd4076</t>
  </si>
  <si>
    <t>Liaoan80-1001</t>
  </si>
  <si>
    <t>zyd1914</t>
  </si>
  <si>
    <t>zyd4347</t>
  </si>
  <si>
    <t>zyd4646</t>
  </si>
  <si>
    <t>zyd1599</t>
  </si>
  <si>
    <t>zyd4196</t>
  </si>
  <si>
    <t>zyd4246:16-17</t>
  </si>
  <si>
    <t>zyd4424</t>
  </si>
  <si>
    <t>zyd4608</t>
  </si>
  <si>
    <t>zyd4436</t>
  </si>
  <si>
    <t>zyd4602</t>
  </si>
  <si>
    <t>zyd4431</t>
  </si>
  <si>
    <t>zyd4481</t>
  </si>
  <si>
    <t>zyd2755</t>
  </si>
  <si>
    <t>zyd3723</t>
  </si>
  <si>
    <t>zyd4634</t>
  </si>
  <si>
    <t>zyd4691</t>
  </si>
  <si>
    <t>zyd4407</t>
  </si>
  <si>
    <t>zyd4617</t>
  </si>
  <si>
    <t>zyd1156</t>
  </si>
  <si>
    <t>zyd3686</t>
  </si>
  <si>
    <t>zyd4398</t>
  </si>
  <si>
    <t>zyd4417</t>
  </si>
  <si>
    <t>zyd4368</t>
  </si>
  <si>
    <t>zyd1598</t>
  </si>
  <si>
    <t>zyd4885</t>
  </si>
  <si>
    <t>zyd4307</t>
  </si>
  <si>
    <t>zyd4299</t>
  </si>
  <si>
    <t>zyd4364</t>
  </si>
  <si>
    <t>zyd4353</t>
  </si>
  <si>
    <t>zyd4655</t>
  </si>
  <si>
    <t>zyd4919</t>
  </si>
  <si>
    <t>zyd4983</t>
  </si>
  <si>
    <t>zyd3383</t>
  </si>
  <si>
    <t>zyd4438</t>
  </si>
  <si>
    <t>zyd4157</t>
  </si>
  <si>
    <t>zyd1577</t>
  </si>
  <si>
    <t>zyd4630</t>
  </si>
  <si>
    <t>zyd4340</t>
  </si>
  <si>
    <t>zyd4673</t>
  </si>
  <si>
    <t>zyd5181</t>
  </si>
  <si>
    <t>zyd6044</t>
  </si>
  <si>
    <t>Zhang 7</t>
  </si>
  <si>
    <t>Long79-6801</t>
  </si>
  <si>
    <t>ZYD3314</t>
  </si>
  <si>
    <t>ZYD3714</t>
  </si>
  <si>
    <t>ZYD5173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</si>
</sst>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4" formatCode="_ &quot;￥&quot;* #,##0.00_ ;_ &quot;￥&quot;* \-#,##0.00_ ;_ &quot;￥&quot;* &quot;-&quot;??_ ;_ @_ "/>
    <numFmt numFmtId="43" formatCode="_ * #,##0.00_ ;_ * \-#,##0.00_ ;_ * &quot;-&quot;??_ ;_ @_ "/>
    <numFmt numFmtId="42" formatCode="_ &quot;￥&quot;* #,##0_ ;_ &quot;￥&quot;* \-#,##0_ ;_ &quot;￥&quot;* &quot;-&quot;_ ;_ @_ "/>
    <numFmt numFmtId="176" formatCode="0\.00"/>
  </numFmts>
  <fonts count="27">
    <font>
      <sz val="11"/>
      <color theme="1"/>
      <name val="宋体"/>
      <charset val="134"/>
      <scheme val="minor"/>
    </font>
    <font>
      <sz val="12"/>
      <color theme="1"/>
      <name val="Times New Roman"/>
      <charset val="134"/>
    </font>
    <font>
      <b/>
      <sz val="14"/>
      <color theme="1"/>
      <name val="Times New Roman"/>
      <charset val="134"/>
    </font>
    <font>
      <b/>
      <sz val="12"/>
      <color theme="1"/>
      <name val="Times New Roman"/>
      <charset val="134"/>
    </font>
    <font>
      <sz val="12"/>
      <color indexed="8"/>
      <name val="Times New Roman"/>
      <charset val="134"/>
    </font>
    <font>
      <sz val="12"/>
      <color rgb="FF000000"/>
      <name val="Times New Roman"/>
      <charset val="134"/>
    </font>
    <font>
      <sz val="12"/>
      <name val="Times New Roman"/>
      <charset val="134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4"/>
      <color theme="1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9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599993896298105"/>
        <bgColor indexed="64"/>
      </patternFill>
    </fill>
  </fills>
  <borders count="9">
    <border>
      <left/>
      <right/>
      <top/>
      <bottom/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21" fillId="20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0" fillId="13" borderId="4" applyNumberFormat="0" applyFont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0" fillId="0" borderId="1" applyNumberFormat="0" applyFill="0" applyAlignment="0" applyProtection="0">
      <alignment vertical="center"/>
    </xf>
    <xf numFmtId="0" fontId="10" fillId="0" borderId="1" applyNumberFormat="0" applyFill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16" fillId="0" borderId="7" applyNumberFormat="0" applyFill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24" fillId="17" borderId="8" applyNumberFormat="0" applyAlignment="0" applyProtection="0">
      <alignment vertical="center"/>
    </xf>
    <xf numFmtId="0" fontId="15" fillId="17" borderId="5" applyNumberFormat="0" applyAlignment="0" applyProtection="0">
      <alignment vertical="center"/>
    </xf>
    <xf numFmtId="0" fontId="13" fillId="12" borderId="3" applyNumberFormat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19" fillId="0" borderId="6" applyNumberFormat="0" applyFill="0" applyAlignment="0" applyProtection="0">
      <alignment vertical="center"/>
    </xf>
    <xf numFmtId="0" fontId="12" fillId="0" borderId="2" applyNumberFormat="0" applyFill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17" fillId="18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</cellStyleXfs>
  <cellXfs count="21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/>
    </xf>
    <xf numFmtId="0" fontId="1" fillId="0" borderId="0" xfId="0" applyFont="1" applyFill="1" applyAlignment="1">
      <alignment horizontal="left" vertical="center"/>
    </xf>
    <xf numFmtId="49" fontId="2" fillId="0" borderId="0" xfId="0" applyNumberFormat="1" applyFont="1" applyFill="1" applyAlignment="1">
      <alignment horizontal="center" vertical="center"/>
    </xf>
    <xf numFmtId="0" fontId="2" fillId="0" borderId="0" xfId="0" applyFont="1" applyFill="1" applyAlignment="1">
      <alignment horizontal="center" vertical="center"/>
    </xf>
    <xf numFmtId="0" fontId="3" fillId="0" borderId="0" xfId="0" applyFont="1" applyFill="1" applyAlignment="1">
      <alignment horizontal="center" vertical="center"/>
    </xf>
    <xf numFmtId="0" fontId="1" fillId="0" borderId="0" xfId="0" applyFont="1" applyFill="1" applyBorder="1" applyAlignment="1">
      <alignment horizontal="left" vertical="center"/>
    </xf>
    <xf numFmtId="0" fontId="1" fillId="0" borderId="0" xfId="0" applyFont="1" applyFill="1" applyBorder="1" applyAlignment="1">
      <alignment horizontal="center" vertical="center"/>
    </xf>
    <xf numFmtId="0" fontId="4" fillId="0" borderId="0" xfId="0" applyFont="1" applyFill="1" applyBorder="1" applyAlignment="1">
      <alignment horizontal="left" vertical="center"/>
    </xf>
    <xf numFmtId="0" fontId="5" fillId="0" borderId="0" xfId="0" applyFont="1" applyFill="1" applyBorder="1" applyAlignment="1">
      <alignment horizontal="left" vertical="center"/>
    </xf>
    <xf numFmtId="0" fontId="6" fillId="0" borderId="0" xfId="0" applyFont="1" applyFill="1" applyBorder="1" applyAlignment="1">
      <alignment horizontal="center" vertical="center"/>
    </xf>
    <xf numFmtId="1" fontId="1" fillId="0" borderId="0" xfId="0" applyNumberFormat="1" applyFont="1" applyFill="1" applyBorder="1" applyAlignment="1">
      <alignment horizontal="left"/>
    </xf>
    <xf numFmtId="0" fontId="6" fillId="0" borderId="0" xfId="0" applyFont="1" applyFill="1" applyBorder="1" applyAlignment="1">
      <alignment horizontal="left" vertical="center"/>
    </xf>
    <xf numFmtId="1" fontId="1" fillId="0" borderId="0" xfId="0" applyNumberFormat="1" applyFont="1" applyFill="1" applyAlignment="1">
      <alignment horizontal="left"/>
    </xf>
    <xf numFmtId="1" fontId="1" fillId="0" borderId="0" xfId="0" applyNumberFormat="1" applyFont="1" applyFill="1" applyAlignment="1">
      <alignment horizontal="center"/>
    </xf>
    <xf numFmtId="0" fontId="4" fillId="0" borderId="0" xfId="0" applyFont="1" applyFill="1" applyAlignment="1">
      <alignment horizontal="left" vertical="center"/>
    </xf>
    <xf numFmtId="1" fontId="4" fillId="0" borderId="0" xfId="0" applyNumberFormat="1" applyFont="1" applyFill="1" applyAlignment="1">
      <alignment horizontal="left"/>
    </xf>
    <xf numFmtId="176" fontId="1" fillId="0" borderId="0" xfId="0" applyNumberFormat="1" applyFont="1" applyFill="1" applyAlignment="1">
      <alignment horizontal="left" vertical="center"/>
    </xf>
    <xf numFmtId="0" fontId="4" fillId="0" borderId="0" xfId="0" applyFont="1" applyFill="1" applyBorder="1" applyAlignment="1">
      <alignment horizontal="center" vertical="center"/>
    </xf>
    <xf numFmtId="0" fontId="1" fillId="0" borderId="0" xfId="0" applyFont="1" applyFill="1" applyBorder="1" applyAlignment="1">
      <alignment horizontal="center" vertical="center" wrapText="1"/>
    </xf>
    <xf numFmtId="0" fontId="4" fillId="0" borderId="0" xfId="0" applyFont="1" applyFill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591"/>
  <sheetViews>
    <sheetView tabSelected="1" workbookViewId="0">
      <selection activeCell="G11" sqref="G11"/>
    </sheetView>
  </sheetViews>
  <sheetFormatPr defaultColWidth="9" defaultRowHeight="15.75"/>
  <cols>
    <col min="1" max="1" width="8.725" style="1"/>
    <col min="2" max="2" width="24.125" style="2" customWidth="1"/>
    <col min="3" max="3" width="17" style="1" customWidth="1"/>
    <col min="4" max="4" width="12.8166666666667" style="1"/>
    <col min="5" max="5" width="13.75" style="1"/>
    <col min="6" max="7" width="12.8166666666667" style="1"/>
    <col min="8" max="8" width="16.5" style="1" customWidth="1"/>
    <col min="9" max="9" width="18.125" style="1" customWidth="1"/>
    <col min="10" max="16384" width="9" style="1"/>
  </cols>
  <sheetData>
    <row r="1" s="1" customFormat="1" ht="18.75" spans="1:9">
      <c r="A1" s="3" t="s">
        <v>0</v>
      </c>
      <c r="B1" s="4" t="s">
        <v>1</v>
      </c>
      <c r="C1" s="4" t="s">
        <v>2</v>
      </c>
      <c r="D1" s="4" t="s">
        <v>3</v>
      </c>
      <c r="E1" s="4"/>
      <c r="F1" s="4"/>
      <c r="G1" s="4"/>
      <c r="H1" s="4" t="s">
        <v>4</v>
      </c>
      <c r="I1" s="4" t="s">
        <v>5</v>
      </c>
    </row>
    <row r="2" s="1" customFormat="1" spans="1:9">
      <c r="A2" s="3"/>
      <c r="B2" s="4"/>
      <c r="C2" s="4"/>
      <c r="D2" s="5" t="s">
        <v>6</v>
      </c>
      <c r="E2" s="5" t="s">
        <v>7</v>
      </c>
      <c r="F2" s="5" t="s">
        <v>8</v>
      </c>
      <c r="G2" s="5" t="s">
        <v>9</v>
      </c>
      <c r="H2" s="4"/>
      <c r="I2" s="4"/>
    </row>
    <row r="3" s="1" customFormat="1" spans="1:9">
      <c r="A3" s="1" t="s">
        <v>10</v>
      </c>
      <c r="B3" s="6" t="s">
        <v>11</v>
      </c>
      <c r="C3" s="7" t="s">
        <v>12</v>
      </c>
      <c r="D3" s="1">
        <v>0.1611</v>
      </c>
      <c r="E3" s="1">
        <v>0.1944</v>
      </c>
      <c r="F3" s="1">
        <v>0.251666666666667</v>
      </c>
      <c r="G3" s="1">
        <f t="shared" ref="G3:G66" si="0">AVERAGE(D3:F3)</f>
        <v>0.202388888888889</v>
      </c>
      <c r="H3" s="1">
        <f t="shared" ref="H3:H66" si="1">_xlfn.STDEV.S(D3:F3)</f>
        <v>0.0458088096007422</v>
      </c>
      <c r="I3" s="1" t="s">
        <v>13</v>
      </c>
    </row>
    <row r="4" s="1" customFormat="1" spans="1:9">
      <c r="A4" s="1" t="s">
        <v>10</v>
      </c>
      <c r="B4" s="6" t="s">
        <v>14</v>
      </c>
      <c r="C4" s="7" t="s">
        <v>12</v>
      </c>
      <c r="D4" s="1">
        <v>0.15</v>
      </c>
      <c r="E4" s="1">
        <v>0.1395</v>
      </c>
      <c r="F4" s="1">
        <v>0.107031060606061</v>
      </c>
      <c r="G4" s="1">
        <f t="shared" si="0"/>
        <v>0.13217702020202</v>
      </c>
      <c r="H4" s="1">
        <f t="shared" si="1"/>
        <v>0.0224009366545512</v>
      </c>
      <c r="I4" s="1" t="s">
        <v>15</v>
      </c>
    </row>
    <row r="5" s="1" customFormat="1" spans="1:9">
      <c r="A5" s="1" t="s">
        <v>10</v>
      </c>
      <c r="B5" s="6" t="s">
        <v>16</v>
      </c>
      <c r="C5" s="7" t="s">
        <v>12</v>
      </c>
      <c r="D5" s="1">
        <v>0.2261</v>
      </c>
      <c r="E5" s="1">
        <v>0.2357</v>
      </c>
      <c r="F5" s="1">
        <v>0.266676120249574</v>
      </c>
      <c r="G5" s="1">
        <f t="shared" si="0"/>
        <v>0.242825373416525</v>
      </c>
      <c r="H5" s="1">
        <f t="shared" si="1"/>
        <v>0.0212057443484227</v>
      </c>
      <c r="I5" s="1" t="s">
        <v>13</v>
      </c>
    </row>
    <row r="6" s="1" customFormat="1" spans="1:9">
      <c r="A6" s="1" t="s">
        <v>10</v>
      </c>
      <c r="B6" s="6" t="s">
        <v>17</v>
      </c>
      <c r="C6" s="1" t="s">
        <v>18</v>
      </c>
      <c r="D6" s="1">
        <v>0.2071</v>
      </c>
      <c r="E6" s="1">
        <v>0.2643</v>
      </c>
      <c r="F6" s="1">
        <v>0.248542973674453</v>
      </c>
      <c r="G6" s="1">
        <f t="shared" si="0"/>
        <v>0.239980991224818</v>
      </c>
      <c r="H6" s="1">
        <f t="shared" si="1"/>
        <v>0.0295455691703663</v>
      </c>
      <c r="I6" s="1" t="s">
        <v>13</v>
      </c>
    </row>
    <row r="7" s="1" customFormat="1" spans="1:9">
      <c r="A7" s="1" t="s">
        <v>10</v>
      </c>
      <c r="B7" s="6" t="s">
        <v>19</v>
      </c>
      <c r="C7" s="7" t="s">
        <v>12</v>
      </c>
      <c r="D7" s="1">
        <v>0.15</v>
      </c>
      <c r="E7" s="1">
        <v>0.1561</v>
      </c>
      <c r="F7" s="1">
        <v>0.147058823529412</v>
      </c>
      <c r="G7" s="1">
        <f t="shared" si="0"/>
        <v>0.151052941176471</v>
      </c>
      <c r="H7" s="1">
        <f t="shared" si="1"/>
        <v>0.00461164090470074</v>
      </c>
      <c r="I7" s="1" t="s">
        <v>13</v>
      </c>
    </row>
    <row r="8" s="1" customFormat="1" spans="1:9">
      <c r="A8" s="1" t="s">
        <v>10</v>
      </c>
      <c r="B8" s="6" t="s">
        <v>20</v>
      </c>
      <c r="C8" s="7" t="s">
        <v>12</v>
      </c>
      <c r="D8" s="1">
        <v>0.6423</v>
      </c>
      <c r="E8" s="1">
        <v>0.6269</v>
      </c>
      <c r="F8" s="1">
        <v>0.698282828282828</v>
      </c>
      <c r="G8" s="1">
        <f t="shared" si="0"/>
        <v>0.655827609427609</v>
      </c>
      <c r="H8" s="1">
        <f t="shared" si="1"/>
        <v>0.0375649331961789</v>
      </c>
      <c r="I8" s="1" t="s">
        <v>21</v>
      </c>
    </row>
    <row r="9" s="1" customFormat="1" spans="1:9">
      <c r="A9" s="1" t="s">
        <v>10</v>
      </c>
      <c r="B9" s="8" t="s">
        <v>22</v>
      </c>
      <c r="C9" s="7" t="s">
        <v>23</v>
      </c>
      <c r="D9" s="1">
        <v>0.4676</v>
      </c>
      <c r="E9" s="1">
        <v>0.4206</v>
      </c>
      <c r="F9" s="1">
        <v>0.397142857142857</v>
      </c>
      <c r="G9" s="1">
        <f t="shared" si="0"/>
        <v>0.428447619047619</v>
      </c>
      <c r="H9" s="1">
        <f t="shared" si="1"/>
        <v>0.0358781422099219</v>
      </c>
      <c r="I9" s="1" t="s">
        <v>24</v>
      </c>
    </row>
    <row r="10" s="1" customFormat="1" spans="1:9">
      <c r="A10" s="1" t="s">
        <v>10</v>
      </c>
      <c r="B10" s="9" t="s">
        <v>25</v>
      </c>
      <c r="C10" s="7" t="s">
        <v>26</v>
      </c>
      <c r="D10" s="1">
        <v>0.2786</v>
      </c>
      <c r="E10" s="1">
        <v>0.2357</v>
      </c>
      <c r="F10" s="1">
        <v>0.303341194968554</v>
      </c>
      <c r="G10" s="1">
        <f t="shared" si="0"/>
        <v>0.272547064989518</v>
      </c>
      <c r="H10" s="1">
        <f t="shared" si="1"/>
        <v>0.0342244259392955</v>
      </c>
      <c r="I10" s="1" t="s">
        <v>13</v>
      </c>
    </row>
    <row r="11" s="1" customFormat="1" spans="1:9">
      <c r="A11" s="1" t="s">
        <v>10</v>
      </c>
      <c r="B11" s="6" t="s">
        <v>27</v>
      </c>
      <c r="C11" s="7" t="s">
        <v>28</v>
      </c>
      <c r="D11" s="1">
        <v>0.8045</v>
      </c>
      <c r="E11" s="1">
        <v>0.8136</v>
      </c>
      <c r="F11" s="1">
        <v>0.598441975308642</v>
      </c>
      <c r="G11" s="1">
        <f t="shared" si="0"/>
        <v>0.738847325102881</v>
      </c>
      <c r="H11" s="1">
        <f t="shared" si="1"/>
        <v>0.121679699161906</v>
      </c>
      <c r="I11" s="1" t="s">
        <v>21</v>
      </c>
    </row>
    <row r="12" s="1" customFormat="1" spans="1:9">
      <c r="A12" s="1" t="s">
        <v>10</v>
      </c>
      <c r="B12" s="6" t="s">
        <v>29</v>
      </c>
      <c r="C12" s="7" t="s">
        <v>30</v>
      </c>
      <c r="D12" s="1">
        <v>0.6045</v>
      </c>
      <c r="E12" s="1">
        <v>0.5591</v>
      </c>
      <c r="F12" s="1">
        <v>0.556384848484848</v>
      </c>
      <c r="G12" s="1">
        <f t="shared" si="0"/>
        <v>0.573328282828283</v>
      </c>
      <c r="H12" s="1">
        <f t="shared" si="1"/>
        <v>0.0270296129367905</v>
      </c>
      <c r="I12" s="1" t="s">
        <v>24</v>
      </c>
    </row>
    <row r="13" s="1" customFormat="1" spans="1:9">
      <c r="A13" s="1" t="s">
        <v>10</v>
      </c>
      <c r="B13" s="6" t="s">
        <v>31</v>
      </c>
      <c r="C13" s="10" t="s">
        <v>32</v>
      </c>
      <c r="D13" s="1">
        <v>0.5245</v>
      </c>
      <c r="E13" s="1">
        <v>0.5032</v>
      </c>
      <c r="F13" s="1">
        <v>0.607246376811594</v>
      </c>
      <c r="G13" s="1">
        <f t="shared" si="0"/>
        <v>0.544982125603865</v>
      </c>
      <c r="H13" s="1">
        <f t="shared" si="1"/>
        <v>0.0549640813062896</v>
      </c>
      <c r="I13" s="1" t="s">
        <v>24</v>
      </c>
    </row>
    <row r="14" s="1" customFormat="1" spans="1:9">
      <c r="A14" s="1" t="s">
        <v>10</v>
      </c>
      <c r="B14" s="6" t="s">
        <v>33</v>
      </c>
      <c r="C14" s="7" t="s">
        <v>23</v>
      </c>
      <c r="D14" s="1">
        <v>0.6038</v>
      </c>
      <c r="E14" s="1">
        <v>0.5423</v>
      </c>
      <c r="F14" s="1">
        <v>0.783263120567376</v>
      </c>
      <c r="G14" s="1">
        <f t="shared" si="0"/>
        <v>0.643121040189125</v>
      </c>
      <c r="H14" s="1">
        <f t="shared" si="1"/>
        <v>0.125201495676202</v>
      </c>
      <c r="I14" s="1" t="s">
        <v>24</v>
      </c>
    </row>
    <row r="15" s="1" customFormat="1" spans="1:9">
      <c r="A15" s="1" t="s">
        <v>10</v>
      </c>
      <c r="B15" s="6" t="s">
        <v>34</v>
      </c>
      <c r="C15" s="7" t="s">
        <v>12</v>
      </c>
      <c r="D15" s="1">
        <v>0.55</v>
      </c>
      <c r="E15" s="1">
        <v>0.6106</v>
      </c>
      <c r="F15" s="1">
        <v>0.746601807549176</v>
      </c>
      <c r="G15" s="1">
        <f t="shared" si="0"/>
        <v>0.635733935849725</v>
      </c>
      <c r="H15" s="1">
        <f t="shared" si="1"/>
        <v>0.100681943422713</v>
      </c>
      <c r="I15" s="1" t="s">
        <v>24</v>
      </c>
    </row>
    <row r="16" s="1" customFormat="1" spans="1:9">
      <c r="A16" s="1" t="s">
        <v>10</v>
      </c>
      <c r="B16" s="6" t="s">
        <v>35</v>
      </c>
      <c r="C16" s="7" t="s">
        <v>36</v>
      </c>
      <c r="D16" s="1">
        <v>0.19</v>
      </c>
      <c r="E16" s="1">
        <v>0.1864</v>
      </c>
      <c r="F16" s="1">
        <v>0.195</v>
      </c>
      <c r="G16" s="1">
        <f t="shared" si="0"/>
        <v>0.190466666666667</v>
      </c>
      <c r="H16" s="1">
        <f t="shared" si="1"/>
        <v>0.0043189504897988</v>
      </c>
      <c r="I16" s="1" t="s">
        <v>13</v>
      </c>
    </row>
    <row r="17" s="1" customFormat="1" spans="1:9">
      <c r="A17" s="1" t="s">
        <v>10</v>
      </c>
      <c r="B17" s="6" t="s">
        <v>37</v>
      </c>
      <c r="C17" s="7" t="s">
        <v>38</v>
      </c>
      <c r="D17" s="1">
        <v>0.2857</v>
      </c>
      <c r="E17" s="1">
        <v>0.3</v>
      </c>
      <c r="F17" s="1">
        <v>0.343157894736842</v>
      </c>
      <c r="G17" s="1">
        <f t="shared" si="0"/>
        <v>0.309619298245614</v>
      </c>
      <c r="H17" s="1">
        <f t="shared" si="1"/>
        <v>0.0299123819003278</v>
      </c>
      <c r="I17" s="1" t="s">
        <v>13</v>
      </c>
    </row>
    <row r="18" s="1" customFormat="1" spans="1:9">
      <c r="A18" s="1" t="s">
        <v>10</v>
      </c>
      <c r="B18" s="6" t="s">
        <v>39</v>
      </c>
      <c r="C18" s="7" t="s">
        <v>40</v>
      </c>
      <c r="D18" s="1">
        <v>0.1714</v>
      </c>
      <c r="E18" s="1">
        <v>0.1857</v>
      </c>
      <c r="F18" s="1">
        <v>0.55772925170068</v>
      </c>
      <c r="G18" s="1">
        <f t="shared" si="0"/>
        <v>0.304943083900227</v>
      </c>
      <c r="H18" s="1">
        <f t="shared" si="1"/>
        <v>0.219035973012264</v>
      </c>
      <c r="I18" s="1" t="s">
        <v>13</v>
      </c>
    </row>
    <row r="19" s="1" customFormat="1" spans="1:9">
      <c r="A19" s="1" t="s">
        <v>10</v>
      </c>
      <c r="B19" s="6" t="s">
        <v>41</v>
      </c>
      <c r="C19" s="7" t="s">
        <v>42</v>
      </c>
      <c r="D19" s="1">
        <v>0.0409</v>
      </c>
      <c r="E19" s="1">
        <v>0.1654</v>
      </c>
      <c r="F19" s="1">
        <v>0.136486486486486</v>
      </c>
      <c r="G19" s="1">
        <f t="shared" si="0"/>
        <v>0.114262162162162</v>
      </c>
      <c r="H19" s="1">
        <f t="shared" si="1"/>
        <v>0.0651575240763072</v>
      </c>
      <c r="I19" s="1" t="s">
        <v>15</v>
      </c>
    </row>
    <row r="20" s="1" customFormat="1" spans="1:9">
      <c r="A20" s="1" t="s">
        <v>10</v>
      </c>
      <c r="B20" s="8" t="s">
        <v>43</v>
      </c>
      <c r="C20" s="7" t="s">
        <v>12</v>
      </c>
      <c r="D20" s="1">
        <v>0.3643</v>
      </c>
      <c r="E20" s="1">
        <v>0.3976</v>
      </c>
      <c r="F20" s="1">
        <v>0.442838809700111</v>
      </c>
      <c r="G20" s="1">
        <f t="shared" si="0"/>
        <v>0.40157960323337</v>
      </c>
      <c r="H20" s="1">
        <f t="shared" si="1"/>
        <v>0.0394203511995879</v>
      </c>
      <c r="I20" s="1" t="s">
        <v>24</v>
      </c>
    </row>
    <row r="21" s="1" customFormat="1" spans="1:9">
      <c r="A21" s="1" t="s">
        <v>10</v>
      </c>
      <c r="B21" s="6" t="s">
        <v>44</v>
      </c>
      <c r="C21" s="7" t="s">
        <v>38</v>
      </c>
      <c r="D21" s="1">
        <v>0.3571</v>
      </c>
      <c r="E21" s="1">
        <v>0.3143</v>
      </c>
      <c r="F21" s="1">
        <v>0.419737009438649</v>
      </c>
      <c r="G21" s="1">
        <f t="shared" si="0"/>
        <v>0.36371233647955</v>
      </c>
      <c r="H21" s="1">
        <f t="shared" si="1"/>
        <v>0.0530286053477793</v>
      </c>
      <c r="I21" s="1" t="s">
        <v>24</v>
      </c>
    </row>
    <row r="22" s="1" customFormat="1" spans="1:9">
      <c r="A22" s="1" t="s">
        <v>10</v>
      </c>
      <c r="B22" s="6" t="s">
        <v>45</v>
      </c>
      <c r="C22" s="7" t="s">
        <v>46</v>
      </c>
      <c r="D22" s="1">
        <v>0.3833</v>
      </c>
      <c r="E22" s="1">
        <v>0.283333333333333</v>
      </c>
      <c r="F22" s="1">
        <v>0.35</v>
      </c>
      <c r="G22" s="1">
        <f t="shared" si="0"/>
        <v>0.338877777777778</v>
      </c>
      <c r="H22" s="1">
        <f t="shared" si="1"/>
        <v>0.0509029614215273</v>
      </c>
      <c r="I22" s="1" t="s">
        <v>13</v>
      </c>
    </row>
    <row r="23" s="1" customFormat="1" spans="1:9">
      <c r="A23" s="1" t="s">
        <v>10</v>
      </c>
      <c r="B23" s="6" t="s">
        <v>47</v>
      </c>
      <c r="C23" s="7" t="s">
        <v>48</v>
      </c>
      <c r="D23" s="1">
        <v>0.3278</v>
      </c>
      <c r="E23" s="1">
        <v>0.2833</v>
      </c>
      <c r="F23" s="1">
        <v>0.354761904761905</v>
      </c>
      <c r="G23" s="1">
        <f t="shared" si="0"/>
        <v>0.321953968253968</v>
      </c>
      <c r="H23" s="1">
        <f t="shared" si="1"/>
        <v>0.0360878514659934</v>
      </c>
      <c r="I23" s="1" t="s">
        <v>13</v>
      </c>
    </row>
    <row r="24" s="1" customFormat="1" spans="1:9">
      <c r="A24" s="1" t="s">
        <v>10</v>
      </c>
      <c r="B24" s="6" t="s">
        <v>49</v>
      </c>
      <c r="C24" s="7" t="s">
        <v>12</v>
      </c>
      <c r="D24" s="1">
        <v>0.25</v>
      </c>
      <c r="E24" s="1">
        <v>0.2864</v>
      </c>
      <c r="F24" s="1">
        <v>0.403336868686869</v>
      </c>
      <c r="G24" s="1">
        <f t="shared" si="0"/>
        <v>0.313245622895623</v>
      </c>
      <c r="H24" s="1">
        <f t="shared" si="1"/>
        <v>0.0801159436452197</v>
      </c>
      <c r="I24" s="1" t="s">
        <v>13</v>
      </c>
    </row>
    <row r="25" s="1" customFormat="1" spans="1:9">
      <c r="A25" s="1" t="s">
        <v>10</v>
      </c>
      <c r="B25" s="6" t="s">
        <v>50</v>
      </c>
      <c r="C25" s="7" t="s">
        <v>51</v>
      </c>
      <c r="D25" s="1">
        <v>0.3773</v>
      </c>
      <c r="E25" s="1">
        <v>0.3682</v>
      </c>
      <c r="F25" s="1">
        <v>0.45</v>
      </c>
      <c r="G25" s="1">
        <f t="shared" si="0"/>
        <v>0.3985</v>
      </c>
      <c r="H25" s="1">
        <f t="shared" si="1"/>
        <v>0.044831796751859</v>
      </c>
      <c r="I25" s="1" t="s">
        <v>24</v>
      </c>
    </row>
    <row r="26" s="1" customFormat="1" spans="1:9">
      <c r="A26" s="1" t="s">
        <v>10</v>
      </c>
      <c r="B26" s="6" t="s">
        <v>52</v>
      </c>
      <c r="C26" s="7" t="s">
        <v>12</v>
      </c>
      <c r="D26" s="1">
        <v>0.4586</v>
      </c>
      <c r="E26" s="1">
        <v>0.4471</v>
      </c>
      <c r="F26" s="1">
        <v>0.437145593869732</v>
      </c>
      <c r="G26" s="1">
        <f t="shared" si="0"/>
        <v>0.447615197956577</v>
      </c>
      <c r="H26" s="1">
        <f t="shared" si="1"/>
        <v>0.0107364778815711</v>
      </c>
      <c r="I26" s="1" t="s">
        <v>24</v>
      </c>
    </row>
    <row r="27" s="1" customFormat="1" spans="1:9">
      <c r="A27" s="1" t="s">
        <v>10</v>
      </c>
      <c r="B27" s="6" t="s">
        <v>53</v>
      </c>
      <c r="C27" s="7" t="s">
        <v>38</v>
      </c>
      <c r="D27" s="1">
        <v>0.4682</v>
      </c>
      <c r="E27" s="1">
        <v>0.4403</v>
      </c>
      <c r="F27" s="1">
        <v>0.124688888888889</v>
      </c>
      <c r="G27" s="1">
        <f t="shared" si="0"/>
        <v>0.344396296296296</v>
      </c>
      <c r="H27" s="1">
        <f t="shared" si="1"/>
        <v>0.190782890093067</v>
      </c>
      <c r="I27" s="1" t="s">
        <v>13</v>
      </c>
    </row>
    <row r="28" s="1" customFormat="1" spans="1:9">
      <c r="A28" s="1" t="s">
        <v>10</v>
      </c>
      <c r="B28" s="11" t="s">
        <v>54</v>
      </c>
      <c r="C28" s="7" t="s">
        <v>32</v>
      </c>
      <c r="D28" s="1">
        <v>0.3917</v>
      </c>
      <c r="E28" s="1">
        <v>0.296666666666667</v>
      </c>
      <c r="F28" s="1">
        <v>0.292222222222222</v>
      </c>
      <c r="G28" s="1">
        <f t="shared" si="0"/>
        <v>0.326862962962963</v>
      </c>
      <c r="H28" s="1">
        <f t="shared" si="1"/>
        <v>0.0561944774903328</v>
      </c>
      <c r="I28" s="1" t="s">
        <v>13</v>
      </c>
    </row>
    <row r="29" s="1" customFormat="1" spans="1:9">
      <c r="A29" s="1" t="s">
        <v>10</v>
      </c>
      <c r="B29" s="11" t="s">
        <v>55</v>
      </c>
      <c r="C29" s="7" t="s">
        <v>32</v>
      </c>
      <c r="D29" s="1">
        <v>0.1864</v>
      </c>
      <c r="E29" s="1">
        <v>0.0667</v>
      </c>
      <c r="F29" s="1">
        <v>0.084782608695653</v>
      </c>
      <c r="G29" s="1">
        <f t="shared" si="0"/>
        <v>0.112627536231884</v>
      </c>
      <c r="H29" s="1">
        <f t="shared" si="1"/>
        <v>0.064525401913692</v>
      </c>
      <c r="I29" s="1" t="s">
        <v>15</v>
      </c>
    </row>
    <row r="30" s="1" customFormat="1" spans="1:9">
      <c r="A30" s="1" t="s">
        <v>10</v>
      </c>
      <c r="B30" s="6" t="s">
        <v>56</v>
      </c>
      <c r="C30" s="7" t="s">
        <v>30</v>
      </c>
      <c r="D30" s="1">
        <v>0.275</v>
      </c>
      <c r="E30" s="1">
        <v>0.525</v>
      </c>
      <c r="F30" s="1">
        <v>0.377272727272727</v>
      </c>
      <c r="G30" s="1">
        <f t="shared" si="0"/>
        <v>0.392424242424242</v>
      </c>
      <c r="H30" s="1">
        <f t="shared" si="1"/>
        <v>0.125686818356341</v>
      </c>
      <c r="I30" s="1" t="s">
        <v>24</v>
      </c>
    </row>
    <row r="31" s="1" customFormat="1" spans="1:9">
      <c r="A31" s="1" t="s">
        <v>10</v>
      </c>
      <c r="B31" s="6" t="s">
        <v>57</v>
      </c>
      <c r="C31" s="1" t="s">
        <v>18</v>
      </c>
      <c r="D31" s="1">
        <v>0.525</v>
      </c>
      <c r="E31" s="1">
        <v>0.7833</v>
      </c>
      <c r="F31" s="1">
        <v>0.524523809523809</v>
      </c>
      <c r="G31" s="1">
        <f t="shared" si="0"/>
        <v>0.61094126984127</v>
      </c>
      <c r="H31" s="1">
        <f t="shared" si="1"/>
        <v>0.149267228773733</v>
      </c>
      <c r="I31" s="1" t="s">
        <v>24</v>
      </c>
    </row>
    <row r="32" s="1" customFormat="1" spans="1:9">
      <c r="A32" s="1" t="s">
        <v>10</v>
      </c>
      <c r="B32" s="6" t="s">
        <v>58</v>
      </c>
      <c r="C32" s="1" t="s">
        <v>18</v>
      </c>
      <c r="D32" s="1">
        <v>0.39</v>
      </c>
      <c r="E32" s="1">
        <v>0.926</v>
      </c>
      <c r="F32" s="1">
        <v>0.870218579234973</v>
      </c>
      <c r="G32" s="1">
        <f t="shared" si="0"/>
        <v>0.728739526411658</v>
      </c>
      <c r="H32" s="1">
        <f t="shared" si="1"/>
        <v>0.294679897161033</v>
      </c>
      <c r="I32" s="1" t="s">
        <v>21</v>
      </c>
    </row>
    <row r="33" s="1" customFormat="1" spans="1:9">
      <c r="A33" s="1" t="s">
        <v>10</v>
      </c>
      <c r="B33" s="6" t="s">
        <v>59</v>
      </c>
      <c r="C33" s="1" t="s">
        <v>18</v>
      </c>
      <c r="D33" s="1">
        <v>0.3735</v>
      </c>
      <c r="E33" s="1">
        <v>0.35</v>
      </c>
      <c r="F33" s="1">
        <v>0.404281481481481</v>
      </c>
      <c r="G33" s="1">
        <f t="shared" si="0"/>
        <v>0.375927160493827</v>
      </c>
      <c r="H33" s="1">
        <f t="shared" si="1"/>
        <v>0.0272220157042639</v>
      </c>
      <c r="I33" s="1" t="s">
        <v>24</v>
      </c>
    </row>
    <row r="34" s="1" customFormat="1" spans="1:9">
      <c r="A34" s="1" t="s">
        <v>10</v>
      </c>
      <c r="B34" s="6" t="s">
        <v>60</v>
      </c>
      <c r="C34" s="7" t="s">
        <v>36</v>
      </c>
      <c r="D34" s="1">
        <v>0.5404</v>
      </c>
      <c r="E34" s="1">
        <v>0.8</v>
      </c>
      <c r="F34" s="1">
        <v>0.592307692307692</v>
      </c>
      <c r="G34" s="1">
        <f t="shared" si="0"/>
        <v>0.644235897435897</v>
      </c>
      <c r="H34" s="1">
        <f t="shared" si="1"/>
        <v>0.137369734169786</v>
      </c>
      <c r="I34" s="1" t="s">
        <v>24</v>
      </c>
    </row>
    <row r="35" s="1" customFormat="1" spans="1:9">
      <c r="A35" s="1" t="s">
        <v>10</v>
      </c>
      <c r="B35" s="6" t="s">
        <v>61</v>
      </c>
      <c r="C35" s="7" t="s">
        <v>42</v>
      </c>
      <c r="D35" s="1">
        <v>0.7643</v>
      </c>
      <c r="E35" s="1">
        <v>0.67</v>
      </c>
      <c r="F35" s="1">
        <v>0.692857142857143</v>
      </c>
      <c r="G35" s="1">
        <f t="shared" si="0"/>
        <v>0.709052380952381</v>
      </c>
      <c r="H35" s="1">
        <f t="shared" si="1"/>
        <v>0.049191836748805</v>
      </c>
      <c r="I35" s="1" t="s">
        <v>21</v>
      </c>
    </row>
    <row r="36" s="1" customFormat="1" spans="1:9">
      <c r="A36" s="1" t="s">
        <v>10</v>
      </c>
      <c r="B36" s="6" t="s">
        <v>62</v>
      </c>
      <c r="C36" s="7" t="s">
        <v>42</v>
      </c>
      <c r="D36" s="1">
        <v>0.9071</v>
      </c>
      <c r="E36" s="1">
        <v>0.875</v>
      </c>
      <c r="F36" s="1">
        <v>0.836601149425287</v>
      </c>
      <c r="G36" s="1">
        <f t="shared" si="0"/>
        <v>0.872900383141762</v>
      </c>
      <c r="H36" s="1">
        <f t="shared" si="1"/>
        <v>0.0352962926707958</v>
      </c>
      <c r="I36" s="1" t="s">
        <v>63</v>
      </c>
    </row>
    <row r="37" s="1" customFormat="1" spans="1:9">
      <c r="A37" s="1" t="s">
        <v>10</v>
      </c>
      <c r="B37" s="6" t="s">
        <v>64</v>
      </c>
      <c r="C37" s="7" t="s">
        <v>28</v>
      </c>
      <c r="D37" s="1">
        <v>0.4591</v>
      </c>
      <c r="E37" s="1">
        <v>0.4106</v>
      </c>
      <c r="F37" s="1">
        <v>0.52836243567753</v>
      </c>
      <c r="G37" s="1">
        <f t="shared" si="0"/>
        <v>0.46602081189251</v>
      </c>
      <c r="H37" s="1">
        <f t="shared" si="1"/>
        <v>0.059185479993954</v>
      </c>
      <c r="I37" s="1" t="s">
        <v>24</v>
      </c>
    </row>
    <row r="38" s="1" customFormat="1" spans="1:9">
      <c r="A38" s="1" t="s">
        <v>10</v>
      </c>
      <c r="B38" s="6" t="s">
        <v>65</v>
      </c>
      <c r="C38" s="7" t="s">
        <v>32</v>
      </c>
      <c r="D38" s="1">
        <v>0.35</v>
      </c>
      <c r="E38" s="1">
        <v>0.398</v>
      </c>
      <c r="F38" s="1">
        <v>0.412977777777778</v>
      </c>
      <c r="G38" s="1">
        <f t="shared" si="0"/>
        <v>0.386992592592593</v>
      </c>
      <c r="H38" s="1">
        <f t="shared" si="1"/>
        <v>0.032900188249177</v>
      </c>
      <c r="I38" s="1" t="s">
        <v>24</v>
      </c>
    </row>
    <row r="39" s="1" customFormat="1" spans="1:9">
      <c r="A39" s="1" t="s">
        <v>10</v>
      </c>
      <c r="B39" s="6" t="s">
        <v>66</v>
      </c>
      <c r="C39" s="7" t="s">
        <v>12</v>
      </c>
      <c r="D39" s="1">
        <v>0.3</v>
      </c>
      <c r="E39" s="1">
        <v>0.5</v>
      </c>
      <c r="F39" s="1">
        <v>0.383333333333333</v>
      </c>
      <c r="G39" s="1">
        <f t="shared" si="0"/>
        <v>0.394444444444444</v>
      </c>
      <c r="H39" s="1">
        <f t="shared" si="1"/>
        <v>0.100461896222362</v>
      </c>
      <c r="I39" s="1" t="s">
        <v>24</v>
      </c>
    </row>
    <row r="40" s="1" customFormat="1" spans="1:9">
      <c r="A40" s="1" t="s">
        <v>10</v>
      </c>
      <c r="B40" s="6" t="s">
        <v>67</v>
      </c>
      <c r="C40" s="7" t="s">
        <v>12</v>
      </c>
      <c r="D40" s="1">
        <v>0.4447</v>
      </c>
      <c r="E40" s="1">
        <v>0.4868</v>
      </c>
      <c r="F40" s="1">
        <v>0.232714285714286</v>
      </c>
      <c r="G40" s="1">
        <f t="shared" si="0"/>
        <v>0.388071428571429</v>
      </c>
      <c r="H40" s="1">
        <f t="shared" si="1"/>
        <v>0.136179968708878</v>
      </c>
      <c r="I40" s="1" t="s">
        <v>24</v>
      </c>
    </row>
    <row r="41" s="1" customFormat="1" spans="1:9">
      <c r="A41" s="1" t="s">
        <v>10</v>
      </c>
      <c r="B41" s="6" t="s">
        <v>68</v>
      </c>
      <c r="C41" s="7" t="s">
        <v>69</v>
      </c>
      <c r="D41" s="1">
        <v>0.0643</v>
      </c>
      <c r="E41" s="1">
        <v>0.2929</v>
      </c>
      <c r="F41" s="1">
        <v>0.139285714285715</v>
      </c>
      <c r="G41" s="1">
        <f t="shared" si="0"/>
        <v>0.165495238095238</v>
      </c>
      <c r="H41" s="1">
        <f t="shared" si="1"/>
        <v>0.116531945636128</v>
      </c>
      <c r="I41" s="1" t="s">
        <v>13</v>
      </c>
    </row>
    <row r="42" s="1" customFormat="1" spans="1:9">
      <c r="A42" s="1" t="s">
        <v>10</v>
      </c>
      <c r="B42" s="6" t="s">
        <v>70</v>
      </c>
      <c r="C42" s="7" t="s">
        <v>12</v>
      </c>
      <c r="D42" s="1">
        <v>0.3885</v>
      </c>
      <c r="E42" s="1">
        <v>0.6929</v>
      </c>
      <c r="F42" s="1">
        <v>0.347984496124031</v>
      </c>
      <c r="G42" s="1">
        <f t="shared" si="0"/>
        <v>0.47646149870801</v>
      </c>
      <c r="H42" s="1">
        <f t="shared" si="1"/>
        <v>0.188532742898211</v>
      </c>
      <c r="I42" s="1" t="s">
        <v>24</v>
      </c>
    </row>
    <row r="43" s="1" customFormat="1" spans="1:9">
      <c r="A43" s="1" t="s">
        <v>10</v>
      </c>
      <c r="B43" s="6" t="s">
        <v>71</v>
      </c>
      <c r="C43" s="7" t="s">
        <v>12</v>
      </c>
      <c r="D43" s="1">
        <v>0.2738</v>
      </c>
      <c r="E43" s="1">
        <v>0.2643</v>
      </c>
      <c r="F43" s="1">
        <v>0.207431773879142</v>
      </c>
      <c r="G43" s="1">
        <f t="shared" si="0"/>
        <v>0.248510591293047</v>
      </c>
      <c r="H43" s="1">
        <f t="shared" si="1"/>
        <v>0.0358910076494618</v>
      </c>
      <c r="I43" s="1" t="s">
        <v>13</v>
      </c>
    </row>
    <row r="44" s="1" customFormat="1" spans="1:9">
      <c r="A44" s="1" t="s">
        <v>10</v>
      </c>
      <c r="B44" s="6" t="s">
        <v>72</v>
      </c>
      <c r="C44" s="7" t="s">
        <v>12</v>
      </c>
      <c r="D44" s="1">
        <v>0.3038</v>
      </c>
      <c r="E44" s="1">
        <v>0.3269</v>
      </c>
      <c r="F44" s="1">
        <v>0.412141779788839</v>
      </c>
      <c r="G44" s="1">
        <f t="shared" si="0"/>
        <v>0.34761392659628</v>
      </c>
      <c r="H44" s="1">
        <f t="shared" si="1"/>
        <v>0.0570638710414073</v>
      </c>
      <c r="I44" s="1" t="s">
        <v>13</v>
      </c>
    </row>
    <row r="45" s="1" customFormat="1" spans="1:9">
      <c r="A45" s="1" t="s">
        <v>10</v>
      </c>
      <c r="B45" s="8" t="s">
        <v>73</v>
      </c>
      <c r="C45" s="7" t="s">
        <v>12</v>
      </c>
      <c r="D45" s="1">
        <v>0.3405</v>
      </c>
      <c r="E45" s="1">
        <v>0.3119</v>
      </c>
      <c r="F45" s="1">
        <v>0.406746031746032</v>
      </c>
      <c r="G45" s="1">
        <f t="shared" si="0"/>
        <v>0.353048677248677</v>
      </c>
      <c r="H45" s="1">
        <f t="shared" si="1"/>
        <v>0.048652280624971</v>
      </c>
      <c r="I45" s="1" t="s">
        <v>24</v>
      </c>
    </row>
    <row r="46" s="1" customFormat="1" spans="1:9">
      <c r="A46" s="1" t="s">
        <v>10</v>
      </c>
      <c r="B46" s="6" t="s">
        <v>74</v>
      </c>
      <c r="C46" s="7" t="s">
        <v>23</v>
      </c>
      <c r="D46" s="1">
        <v>0.4389</v>
      </c>
      <c r="E46" s="1">
        <v>0.4167</v>
      </c>
      <c r="F46" s="1">
        <v>0.342592592592592</v>
      </c>
      <c r="G46" s="1">
        <f t="shared" si="0"/>
        <v>0.399397530864197</v>
      </c>
      <c r="H46" s="1">
        <f t="shared" si="1"/>
        <v>0.0504312478432833</v>
      </c>
      <c r="I46" s="1" t="s">
        <v>24</v>
      </c>
    </row>
    <row r="47" s="1" customFormat="1" spans="1:9">
      <c r="A47" s="1" t="s">
        <v>10</v>
      </c>
      <c r="B47" s="6" t="s">
        <v>75</v>
      </c>
      <c r="C47" s="7" t="s">
        <v>12</v>
      </c>
      <c r="D47" s="1">
        <v>0.7333</v>
      </c>
      <c r="E47" s="1">
        <v>0.7413</v>
      </c>
      <c r="F47" s="1">
        <v>0.695897368421053</v>
      </c>
      <c r="G47" s="1">
        <f t="shared" si="0"/>
        <v>0.723499122807018</v>
      </c>
      <c r="H47" s="1">
        <f t="shared" si="1"/>
        <v>0.024236184392089</v>
      </c>
      <c r="I47" s="1" t="s">
        <v>21</v>
      </c>
    </row>
    <row r="48" s="1" customFormat="1" spans="1:9">
      <c r="A48" s="1" t="s">
        <v>10</v>
      </c>
      <c r="B48" s="6" t="s">
        <v>76</v>
      </c>
      <c r="C48" s="7" t="s">
        <v>12</v>
      </c>
      <c r="D48" s="1">
        <v>0.3379</v>
      </c>
      <c r="E48" s="1">
        <v>0.2894</v>
      </c>
      <c r="F48" s="1">
        <v>0.246774193548387</v>
      </c>
      <c r="G48" s="1">
        <f t="shared" si="0"/>
        <v>0.291358064516129</v>
      </c>
      <c r="H48" s="1">
        <f t="shared" si="1"/>
        <v>0.0455944477195546</v>
      </c>
      <c r="I48" s="1" t="s">
        <v>13</v>
      </c>
    </row>
    <row r="49" s="1" customFormat="1" spans="1:9">
      <c r="A49" s="1" t="s">
        <v>10</v>
      </c>
      <c r="B49" s="6" t="s">
        <v>77</v>
      </c>
      <c r="C49" s="7" t="s">
        <v>32</v>
      </c>
      <c r="D49" s="1">
        <v>0.3079</v>
      </c>
      <c r="E49" s="1">
        <v>0.3711</v>
      </c>
      <c r="F49" s="1">
        <v>0.292268421052632</v>
      </c>
      <c r="G49" s="1">
        <f t="shared" si="0"/>
        <v>0.323756140350877</v>
      </c>
      <c r="H49" s="1">
        <f t="shared" si="1"/>
        <v>0.0417392782634513</v>
      </c>
      <c r="I49" s="1" t="s">
        <v>13</v>
      </c>
    </row>
    <row r="50" s="1" customFormat="1" spans="1:9">
      <c r="A50" s="1" t="s">
        <v>10</v>
      </c>
      <c r="B50" s="6" t="s">
        <v>78</v>
      </c>
      <c r="C50" s="7" t="s">
        <v>12</v>
      </c>
      <c r="D50" s="1">
        <v>0.31</v>
      </c>
      <c r="E50" s="1">
        <v>0.2833</v>
      </c>
      <c r="F50" s="1">
        <v>0.593218390804598</v>
      </c>
      <c r="G50" s="1">
        <f t="shared" si="0"/>
        <v>0.395506130268199</v>
      </c>
      <c r="H50" s="1">
        <f t="shared" si="1"/>
        <v>0.171743488886215</v>
      </c>
      <c r="I50" s="1" t="s">
        <v>24</v>
      </c>
    </row>
    <row r="51" s="1" customFormat="1" spans="1:9">
      <c r="A51" s="1" t="s">
        <v>10</v>
      </c>
      <c r="B51" s="6" t="s">
        <v>79</v>
      </c>
      <c r="C51" s="7" t="s">
        <v>23</v>
      </c>
      <c r="D51" s="1">
        <v>0.33</v>
      </c>
      <c r="E51" s="1">
        <v>0.32</v>
      </c>
      <c r="F51" s="1">
        <v>0.33</v>
      </c>
      <c r="G51" s="1">
        <f t="shared" si="0"/>
        <v>0.326666666666667</v>
      </c>
      <c r="H51" s="1">
        <f t="shared" si="1"/>
        <v>0.00577350269189626</v>
      </c>
      <c r="I51" s="1" t="s">
        <v>13</v>
      </c>
    </row>
    <row r="52" s="1" customFormat="1" spans="1:9">
      <c r="A52" s="1" t="s">
        <v>10</v>
      </c>
      <c r="B52" s="6" t="s">
        <v>80</v>
      </c>
      <c r="C52" s="7" t="s">
        <v>12</v>
      </c>
      <c r="D52" s="1">
        <v>0.9038</v>
      </c>
      <c r="E52" s="1">
        <v>0.8722</v>
      </c>
      <c r="F52" s="1">
        <v>0.644825925925926</v>
      </c>
      <c r="G52" s="1">
        <f t="shared" si="0"/>
        <v>0.806941975308642</v>
      </c>
      <c r="H52" s="1">
        <f t="shared" si="1"/>
        <v>0.141282872637112</v>
      </c>
      <c r="I52" s="1" t="s">
        <v>21</v>
      </c>
    </row>
    <row r="53" s="1" customFormat="1" spans="1:9">
      <c r="A53" s="1" t="s">
        <v>10</v>
      </c>
      <c r="B53" s="6" t="s">
        <v>81</v>
      </c>
      <c r="C53" s="7" t="s">
        <v>12</v>
      </c>
      <c r="D53" s="1">
        <v>0.35</v>
      </c>
      <c r="E53" s="1">
        <v>0.3643</v>
      </c>
      <c r="F53" s="1">
        <v>0.461111111111111</v>
      </c>
      <c r="G53" s="1">
        <f t="shared" si="0"/>
        <v>0.391803703703704</v>
      </c>
      <c r="H53" s="1">
        <f t="shared" si="1"/>
        <v>0.0604463401799667</v>
      </c>
      <c r="I53" s="1" t="s">
        <v>24</v>
      </c>
    </row>
    <row r="54" s="1" customFormat="1" spans="1:9">
      <c r="A54" s="1" t="s">
        <v>10</v>
      </c>
      <c r="B54" s="6" t="s">
        <v>82</v>
      </c>
      <c r="C54" s="7" t="s">
        <v>12</v>
      </c>
      <c r="D54" s="1">
        <v>0.2974</v>
      </c>
      <c r="E54" s="1">
        <v>0.3289</v>
      </c>
      <c r="F54" s="1">
        <v>0.277573684210526</v>
      </c>
      <c r="G54" s="1">
        <f t="shared" si="0"/>
        <v>0.301291228070175</v>
      </c>
      <c r="H54" s="1">
        <f t="shared" si="1"/>
        <v>0.0258834679873234</v>
      </c>
      <c r="I54" s="1" t="s">
        <v>13</v>
      </c>
    </row>
    <row r="55" s="1" customFormat="1" spans="1:9">
      <c r="A55" s="1" t="s">
        <v>10</v>
      </c>
      <c r="B55" s="6" t="s">
        <v>83</v>
      </c>
      <c r="C55" s="7" t="s">
        <v>26</v>
      </c>
      <c r="D55" s="1">
        <v>0.4093</v>
      </c>
      <c r="E55" s="1">
        <v>0.4685</v>
      </c>
      <c r="F55" s="1">
        <v>0.545066666666667</v>
      </c>
      <c r="G55" s="1">
        <f t="shared" si="0"/>
        <v>0.474288888888889</v>
      </c>
      <c r="H55" s="1">
        <f t="shared" si="1"/>
        <v>0.0680682038133106</v>
      </c>
      <c r="I55" s="1" t="s">
        <v>24</v>
      </c>
    </row>
    <row r="56" s="1" customFormat="1" spans="1:9">
      <c r="A56" s="1" t="s">
        <v>10</v>
      </c>
      <c r="B56" s="6" t="s">
        <v>84</v>
      </c>
      <c r="C56" s="7" t="s">
        <v>85</v>
      </c>
      <c r="D56" s="1">
        <v>0.3269</v>
      </c>
      <c r="E56" s="1">
        <v>0.2752</v>
      </c>
      <c r="F56" s="1">
        <v>0.359426129426129</v>
      </c>
      <c r="G56" s="1">
        <f t="shared" si="0"/>
        <v>0.32050870980871</v>
      </c>
      <c r="H56" s="1">
        <f t="shared" si="1"/>
        <v>0.0424752476421118</v>
      </c>
      <c r="I56" s="1" t="s">
        <v>13</v>
      </c>
    </row>
    <row r="57" s="1" customFormat="1" spans="1:9">
      <c r="A57" s="1" t="s">
        <v>10</v>
      </c>
      <c r="B57" s="6" t="s">
        <v>86</v>
      </c>
      <c r="C57" s="7" t="s">
        <v>85</v>
      </c>
      <c r="D57" s="1">
        <v>0.625</v>
      </c>
      <c r="E57" s="1">
        <v>0.4625</v>
      </c>
      <c r="F57" s="1">
        <v>0.5125</v>
      </c>
      <c r="G57" s="1">
        <f t="shared" si="0"/>
        <v>0.533333333333333</v>
      </c>
      <c r="H57" s="1">
        <f t="shared" si="1"/>
        <v>0.0832291014809924</v>
      </c>
      <c r="I57" s="1" t="s">
        <v>24</v>
      </c>
    </row>
    <row r="58" s="1" customFormat="1" spans="1:9">
      <c r="A58" s="1" t="s">
        <v>10</v>
      </c>
      <c r="B58" s="11" t="s">
        <v>87</v>
      </c>
      <c r="C58" s="7" t="s">
        <v>32</v>
      </c>
      <c r="D58" s="1">
        <v>0.35</v>
      </c>
      <c r="E58" s="1">
        <v>0.59</v>
      </c>
      <c r="F58" s="1">
        <v>0.377301587301587</v>
      </c>
      <c r="G58" s="1">
        <f t="shared" si="0"/>
        <v>0.439100529100529</v>
      </c>
      <c r="H58" s="1">
        <f t="shared" si="1"/>
        <v>0.131393804669786</v>
      </c>
      <c r="I58" s="1" t="s">
        <v>24</v>
      </c>
    </row>
    <row r="59" s="1" customFormat="1" spans="1:9">
      <c r="A59" s="1" t="s">
        <v>10</v>
      </c>
      <c r="B59" s="6" t="s">
        <v>88</v>
      </c>
      <c r="C59" s="7" t="s">
        <v>12</v>
      </c>
      <c r="D59" s="1">
        <v>0.5621</v>
      </c>
      <c r="E59" s="1">
        <v>0.5379</v>
      </c>
      <c r="F59" s="1">
        <v>0.417711962833914</v>
      </c>
      <c r="G59" s="1">
        <f t="shared" si="0"/>
        <v>0.505903987611305</v>
      </c>
      <c r="H59" s="1">
        <f t="shared" si="1"/>
        <v>0.0773290690862881</v>
      </c>
      <c r="I59" s="1" t="s">
        <v>24</v>
      </c>
    </row>
    <row r="60" s="1" customFormat="1" spans="1:9">
      <c r="A60" s="1" t="s">
        <v>10</v>
      </c>
      <c r="B60" s="6" t="s">
        <v>89</v>
      </c>
      <c r="C60" s="7" t="s">
        <v>38</v>
      </c>
      <c r="D60" s="1">
        <v>0.5125</v>
      </c>
      <c r="E60" s="1">
        <v>0.45</v>
      </c>
      <c r="F60" s="1">
        <v>0.29</v>
      </c>
      <c r="G60" s="1">
        <f t="shared" si="0"/>
        <v>0.4175</v>
      </c>
      <c r="H60" s="1">
        <f t="shared" si="1"/>
        <v>0.114755174175285</v>
      </c>
      <c r="I60" s="1" t="s">
        <v>24</v>
      </c>
    </row>
    <row r="61" s="1" customFormat="1" spans="1:9">
      <c r="A61" s="1" t="s">
        <v>10</v>
      </c>
      <c r="B61" s="6" t="s">
        <v>52</v>
      </c>
      <c r="C61" s="7" t="s">
        <v>12</v>
      </c>
      <c r="D61" s="1">
        <v>0.3571</v>
      </c>
      <c r="E61" s="1">
        <v>0.3643</v>
      </c>
      <c r="F61" s="1">
        <v>0.167857142857143</v>
      </c>
      <c r="G61" s="1">
        <f t="shared" si="0"/>
        <v>0.296419047619048</v>
      </c>
      <c r="H61" s="1">
        <f t="shared" si="1"/>
        <v>0.111396061496836</v>
      </c>
      <c r="I61" s="1" t="s">
        <v>13</v>
      </c>
    </row>
    <row r="62" s="1" customFormat="1" spans="1:9">
      <c r="A62" s="1" t="s">
        <v>10</v>
      </c>
      <c r="B62" s="6" t="s">
        <v>90</v>
      </c>
      <c r="C62" s="7" t="s">
        <v>12</v>
      </c>
      <c r="D62" s="1">
        <v>0.5786</v>
      </c>
      <c r="E62" s="1">
        <v>0.5357</v>
      </c>
      <c r="F62" s="1">
        <v>0.246748484848485</v>
      </c>
      <c r="G62" s="1">
        <f t="shared" si="0"/>
        <v>0.453682828282828</v>
      </c>
      <c r="H62" s="1">
        <f t="shared" si="1"/>
        <v>0.180489527035371</v>
      </c>
      <c r="I62" s="1" t="s">
        <v>24</v>
      </c>
    </row>
    <row r="63" s="1" customFormat="1" spans="1:9">
      <c r="A63" s="1" t="s">
        <v>10</v>
      </c>
      <c r="B63" s="6" t="s">
        <v>91</v>
      </c>
      <c r="C63" s="7" t="s">
        <v>28</v>
      </c>
      <c r="D63" s="1">
        <v>0.3375</v>
      </c>
      <c r="E63" s="1">
        <v>0.35</v>
      </c>
      <c r="F63" s="1">
        <v>0.21875</v>
      </c>
      <c r="G63" s="1">
        <f t="shared" si="0"/>
        <v>0.302083333333333</v>
      </c>
      <c r="H63" s="1">
        <f t="shared" si="1"/>
        <v>0.0724389110446405</v>
      </c>
      <c r="I63" s="1" t="s">
        <v>13</v>
      </c>
    </row>
    <row r="64" s="1" customFormat="1" spans="1:9">
      <c r="A64" s="1" t="s">
        <v>10</v>
      </c>
      <c r="B64" s="6" t="s">
        <v>92</v>
      </c>
      <c r="C64" s="7" t="s">
        <v>28</v>
      </c>
      <c r="D64" s="1">
        <v>0.4333</v>
      </c>
      <c r="E64" s="1">
        <v>0.4083</v>
      </c>
      <c r="F64" s="1">
        <v>0.345833333333333</v>
      </c>
      <c r="G64" s="1">
        <f t="shared" si="0"/>
        <v>0.395811111111111</v>
      </c>
      <c r="H64" s="1">
        <f t="shared" si="1"/>
        <v>0.0450509012529574</v>
      </c>
      <c r="I64" s="1" t="s">
        <v>24</v>
      </c>
    </row>
    <row r="65" s="1" customFormat="1" spans="1:9">
      <c r="A65" s="1" t="s">
        <v>10</v>
      </c>
      <c r="B65" s="6" t="s">
        <v>93</v>
      </c>
      <c r="C65" s="7" t="s">
        <v>28</v>
      </c>
      <c r="D65" s="1">
        <v>0.5157</v>
      </c>
      <c r="E65" s="1">
        <v>0.5443</v>
      </c>
      <c r="F65" s="1">
        <v>0.543790849673203</v>
      </c>
      <c r="G65" s="1">
        <f t="shared" si="0"/>
        <v>0.534596949891068</v>
      </c>
      <c r="H65" s="1">
        <f t="shared" si="1"/>
        <v>0.0163672186061945</v>
      </c>
      <c r="I65" s="1" t="s">
        <v>24</v>
      </c>
    </row>
    <row r="66" s="1" customFormat="1" spans="1:9">
      <c r="A66" s="1" t="s">
        <v>10</v>
      </c>
      <c r="B66" s="6" t="s">
        <v>94</v>
      </c>
      <c r="C66" s="7" t="s">
        <v>28</v>
      </c>
      <c r="D66" s="1">
        <v>0.2367</v>
      </c>
      <c r="E66" s="1">
        <v>0.2767</v>
      </c>
      <c r="F66" s="1">
        <v>0.143333333333334</v>
      </c>
      <c r="G66" s="1">
        <f t="shared" si="0"/>
        <v>0.218911111111111</v>
      </c>
      <c r="H66" s="1">
        <f t="shared" si="1"/>
        <v>0.0684397572348874</v>
      </c>
      <c r="I66" s="1" t="s">
        <v>13</v>
      </c>
    </row>
    <row r="67" s="1" customFormat="1" spans="1:9">
      <c r="A67" s="1" t="s">
        <v>10</v>
      </c>
      <c r="B67" s="6" t="s">
        <v>95</v>
      </c>
      <c r="C67" s="7" t="s">
        <v>28</v>
      </c>
      <c r="D67" s="1">
        <v>0.1633</v>
      </c>
      <c r="E67" s="1">
        <v>0.19</v>
      </c>
      <c r="F67" s="1">
        <v>0.103333333333333</v>
      </c>
      <c r="G67" s="1">
        <f t="shared" ref="G67:G130" si="2">AVERAGE(D67:F67)</f>
        <v>0.152211111111111</v>
      </c>
      <c r="H67" s="1">
        <f t="shared" ref="H67:H130" si="3">_xlfn.STDEV.S(D67:F67)</f>
        <v>0.0443846862146212</v>
      </c>
      <c r="I67" s="1" t="s">
        <v>13</v>
      </c>
    </row>
    <row r="68" s="1" customFormat="1" spans="1:9">
      <c r="A68" s="1" t="s">
        <v>10</v>
      </c>
      <c r="B68" s="6" t="s">
        <v>96</v>
      </c>
      <c r="C68" s="7" t="s">
        <v>28</v>
      </c>
      <c r="D68" s="1">
        <v>0.638</v>
      </c>
      <c r="E68" s="1">
        <v>0.614</v>
      </c>
      <c r="F68" s="1">
        <v>0.652166666666666</v>
      </c>
      <c r="G68" s="1">
        <f t="shared" si="2"/>
        <v>0.634722222222222</v>
      </c>
      <c r="H68" s="1">
        <f t="shared" si="3"/>
        <v>0.0192933014666093</v>
      </c>
      <c r="I68" s="1" t="s">
        <v>24</v>
      </c>
    </row>
    <row r="69" s="1" customFormat="1" spans="1:9">
      <c r="A69" s="1" t="s">
        <v>10</v>
      </c>
      <c r="B69" s="6" t="s">
        <v>97</v>
      </c>
      <c r="C69" s="7" t="s">
        <v>23</v>
      </c>
      <c r="D69" s="1">
        <v>0.125</v>
      </c>
      <c r="E69" s="1">
        <v>0.1375</v>
      </c>
      <c r="F69" s="1">
        <v>0</v>
      </c>
      <c r="G69" s="1">
        <f t="shared" si="2"/>
        <v>0.0875</v>
      </c>
      <c r="H69" s="1">
        <f t="shared" si="3"/>
        <v>0.0760345316287278</v>
      </c>
      <c r="I69" s="1" t="s">
        <v>15</v>
      </c>
    </row>
    <row r="70" s="1" customFormat="1" spans="1:9">
      <c r="A70" s="1" t="s">
        <v>10</v>
      </c>
      <c r="B70" s="6" t="s">
        <v>98</v>
      </c>
      <c r="C70" s="7" t="s">
        <v>28</v>
      </c>
      <c r="D70" s="1">
        <v>0.4346</v>
      </c>
      <c r="E70" s="1">
        <v>0.75</v>
      </c>
      <c r="F70" s="1">
        <v>0.448774509803921</v>
      </c>
      <c r="G70" s="1">
        <f t="shared" si="2"/>
        <v>0.54445816993464</v>
      </c>
      <c r="H70" s="1">
        <f t="shared" si="3"/>
        <v>0.17814548018967</v>
      </c>
      <c r="I70" s="1" t="s">
        <v>24</v>
      </c>
    </row>
    <row r="71" s="1" customFormat="1" spans="1:9">
      <c r="A71" s="1" t="s">
        <v>10</v>
      </c>
      <c r="B71" s="6" t="s">
        <v>99</v>
      </c>
      <c r="C71" s="7" t="s">
        <v>28</v>
      </c>
      <c r="D71" s="1">
        <v>0.6167</v>
      </c>
      <c r="E71" s="1">
        <v>0.5944</v>
      </c>
      <c r="F71" s="1">
        <v>0.544117647058823</v>
      </c>
      <c r="G71" s="1">
        <f t="shared" si="2"/>
        <v>0.585072549019608</v>
      </c>
      <c r="H71" s="1">
        <f t="shared" si="3"/>
        <v>0.037179301983269</v>
      </c>
      <c r="I71" s="1" t="s">
        <v>24</v>
      </c>
    </row>
    <row r="72" s="1" customFormat="1" spans="1:9">
      <c r="A72" s="1" t="s">
        <v>10</v>
      </c>
      <c r="B72" s="6" t="s">
        <v>100</v>
      </c>
      <c r="C72" s="7" t="s">
        <v>28</v>
      </c>
      <c r="D72" s="1">
        <v>0.1633</v>
      </c>
      <c r="E72" s="1">
        <v>0.1938</v>
      </c>
      <c r="F72" s="1">
        <v>0.163104838709678</v>
      </c>
      <c r="G72" s="1">
        <f t="shared" si="2"/>
        <v>0.173401612903226</v>
      </c>
      <c r="H72" s="1">
        <f t="shared" si="3"/>
        <v>0.0176657909275154</v>
      </c>
      <c r="I72" s="1" t="s">
        <v>13</v>
      </c>
    </row>
    <row r="73" s="1" customFormat="1" spans="1:9">
      <c r="A73" s="1" t="s">
        <v>10</v>
      </c>
      <c r="B73" s="6" t="s">
        <v>101</v>
      </c>
      <c r="C73" s="7" t="s">
        <v>85</v>
      </c>
      <c r="D73" s="1">
        <v>0.4767</v>
      </c>
      <c r="E73" s="1">
        <v>0.525</v>
      </c>
      <c r="F73" s="1">
        <v>0.644402631578947</v>
      </c>
      <c r="G73" s="1">
        <f t="shared" si="2"/>
        <v>0.548700877192982</v>
      </c>
      <c r="H73" s="1">
        <f t="shared" si="3"/>
        <v>0.0863269473826894</v>
      </c>
      <c r="I73" s="1" t="s">
        <v>24</v>
      </c>
    </row>
    <row r="74" s="1" customFormat="1" spans="1:9">
      <c r="A74" s="1" t="s">
        <v>10</v>
      </c>
      <c r="B74" s="6" t="s">
        <v>102</v>
      </c>
      <c r="C74" s="7" t="s">
        <v>85</v>
      </c>
      <c r="D74" s="1">
        <v>0.6833</v>
      </c>
      <c r="E74" s="1">
        <v>0.6167</v>
      </c>
      <c r="F74" s="1">
        <v>0.422222222222222</v>
      </c>
      <c r="G74" s="1">
        <f t="shared" si="2"/>
        <v>0.574074074074074</v>
      </c>
      <c r="H74" s="1">
        <f t="shared" si="3"/>
        <v>0.135658131651323</v>
      </c>
      <c r="I74" s="1" t="s">
        <v>24</v>
      </c>
    </row>
    <row r="75" s="1" customFormat="1" spans="1:9">
      <c r="A75" s="1" t="s">
        <v>10</v>
      </c>
      <c r="B75" s="6" t="s">
        <v>103</v>
      </c>
      <c r="C75" s="7" t="s">
        <v>32</v>
      </c>
      <c r="D75" s="1">
        <v>0.15</v>
      </c>
      <c r="E75" s="1">
        <v>0.1611</v>
      </c>
      <c r="F75" s="1">
        <v>0.072222222222222</v>
      </c>
      <c r="G75" s="1">
        <f t="shared" si="2"/>
        <v>0.127774074074074</v>
      </c>
      <c r="H75" s="1">
        <f t="shared" si="3"/>
        <v>0.0484283871621551</v>
      </c>
      <c r="I75" s="1" t="s">
        <v>15</v>
      </c>
    </row>
    <row r="76" s="1" customFormat="1" spans="1:9">
      <c r="A76" s="1" t="s">
        <v>10</v>
      </c>
      <c r="B76" s="6" t="s">
        <v>104</v>
      </c>
      <c r="C76" s="7" t="s">
        <v>28</v>
      </c>
      <c r="D76" s="1">
        <v>0.5845</v>
      </c>
      <c r="E76" s="1">
        <v>0.5983</v>
      </c>
      <c r="F76" s="1">
        <v>0.560600255427841</v>
      </c>
      <c r="G76" s="1">
        <f t="shared" si="2"/>
        <v>0.581133418475947</v>
      </c>
      <c r="H76" s="1">
        <f t="shared" si="3"/>
        <v>0.0190740160577179</v>
      </c>
      <c r="I76" s="1" t="s">
        <v>24</v>
      </c>
    </row>
    <row r="77" s="1" customFormat="1" spans="1:9">
      <c r="A77" s="1" t="s">
        <v>10</v>
      </c>
      <c r="B77" s="6" t="s">
        <v>105</v>
      </c>
      <c r="C77" s="7" t="s">
        <v>28</v>
      </c>
      <c r="D77" s="1">
        <v>0.2389</v>
      </c>
      <c r="E77" s="1">
        <v>0.2833</v>
      </c>
      <c r="F77" s="1">
        <v>0.1625</v>
      </c>
      <c r="G77" s="1">
        <f t="shared" si="2"/>
        <v>0.228233333333333</v>
      </c>
      <c r="H77" s="1">
        <f t="shared" si="3"/>
        <v>0.0611023185593913</v>
      </c>
      <c r="I77" s="1" t="s">
        <v>13</v>
      </c>
    </row>
    <row r="78" s="1" customFormat="1" spans="1:9">
      <c r="A78" s="1" t="s">
        <v>10</v>
      </c>
      <c r="B78" s="6" t="s">
        <v>106</v>
      </c>
      <c r="C78" s="7" t="s">
        <v>28</v>
      </c>
      <c r="D78" s="1">
        <v>0.4633</v>
      </c>
      <c r="E78" s="1">
        <v>0.4367</v>
      </c>
      <c r="F78" s="1">
        <v>0.426666666666667</v>
      </c>
      <c r="G78" s="1">
        <f t="shared" si="2"/>
        <v>0.442222222222222</v>
      </c>
      <c r="H78" s="1">
        <f t="shared" si="3"/>
        <v>0.0189307020863326</v>
      </c>
      <c r="I78" s="1" t="s">
        <v>24</v>
      </c>
    </row>
    <row r="79" s="1" customFormat="1" spans="1:9">
      <c r="A79" s="1" t="s">
        <v>10</v>
      </c>
      <c r="B79" s="6" t="s">
        <v>107</v>
      </c>
      <c r="C79" s="7" t="s">
        <v>28</v>
      </c>
      <c r="D79" s="1">
        <v>0.925</v>
      </c>
      <c r="E79" s="1">
        <v>0.9125</v>
      </c>
      <c r="F79" s="1">
        <v>0.90625</v>
      </c>
      <c r="G79" s="1">
        <f t="shared" si="2"/>
        <v>0.914583333333333</v>
      </c>
      <c r="H79" s="1">
        <f t="shared" si="3"/>
        <v>0.00954703269782469</v>
      </c>
      <c r="I79" s="1" t="s">
        <v>63</v>
      </c>
    </row>
    <row r="80" s="1" customFormat="1" spans="1:9">
      <c r="A80" s="1" t="s">
        <v>10</v>
      </c>
      <c r="B80" s="6" t="s">
        <v>108</v>
      </c>
      <c r="C80" s="7" t="s">
        <v>28</v>
      </c>
      <c r="D80" s="1">
        <v>0.1278</v>
      </c>
      <c r="E80" s="1">
        <v>0.1222</v>
      </c>
      <c r="F80" s="1">
        <v>0.0361111111111111</v>
      </c>
      <c r="G80" s="1">
        <f t="shared" si="2"/>
        <v>0.0953703703703704</v>
      </c>
      <c r="H80" s="1">
        <f t="shared" si="3"/>
        <v>0.0513963506094263</v>
      </c>
      <c r="I80" s="1" t="s">
        <v>15</v>
      </c>
    </row>
    <row r="81" s="1" customFormat="1" spans="1:9">
      <c r="A81" s="1" t="s">
        <v>10</v>
      </c>
      <c r="B81" s="6" t="s">
        <v>109</v>
      </c>
      <c r="C81" s="7" t="s">
        <v>28</v>
      </c>
      <c r="D81" s="1">
        <v>0.5929</v>
      </c>
      <c r="E81" s="1">
        <v>0.5786</v>
      </c>
      <c r="F81" s="1">
        <v>0.428571428571429</v>
      </c>
      <c r="G81" s="1">
        <f t="shared" si="2"/>
        <v>0.533357142857143</v>
      </c>
      <c r="H81" s="1">
        <f t="shared" si="3"/>
        <v>0.0910283304184772</v>
      </c>
      <c r="I81" s="1" t="s">
        <v>24</v>
      </c>
    </row>
    <row r="82" s="1" customFormat="1" spans="1:9">
      <c r="A82" s="1" t="s">
        <v>10</v>
      </c>
      <c r="B82" s="6" t="s">
        <v>110</v>
      </c>
      <c r="C82" s="7" t="s">
        <v>23</v>
      </c>
      <c r="D82" s="1">
        <v>0.7155</v>
      </c>
      <c r="E82" s="1">
        <v>0.7431</v>
      </c>
      <c r="F82" s="1">
        <v>0.853448275862069</v>
      </c>
      <c r="G82" s="1">
        <f t="shared" si="2"/>
        <v>0.77068275862069</v>
      </c>
      <c r="H82" s="1">
        <f t="shared" si="3"/>
        <v>0.0729934115737495</v>
      </c>
      <c r="I82" s="1" t="s">
        <v>21</v>
      </c>
    </row>
    <row r="83" s="1" customFormat="1" spans="1:9">
      <c r="A83" s="1" t="s">
        <v>10</v>
      </c>
      <c r="B83" s="6" t="s">
        <v>111</v>
      </c>
      <c r="C83" s="7" t="s">
        <v>28</v>
      </c>
      <c r="D83" s="1">
        <v>0.19</v>
      </c>
      <c r="E83" s="1">
        <v>0.2167</v>
      </c>
      <c r="F83" s="1">
        <v>0.186450490196078</v>
      </c>
      <c r="G83" s="1">
        <f t="shared" si="2"/>
        <v>0.197716830065359</v>
      </c>
      <c r="H83" s="1">
        <f t="shared" si="3"/>
        <v>0.0165354259254976</v>
      </c>
      <c r="I83" s="1" t="s">
        <v>13</v>
      </c>
    </row>
    <row r="84" s="1" customFormat="1" spans="1:9">
      <c r="A84" s="1" t="s">
        <v>10</v>
      </c>
      <c r="B84" s="6" t="s">
        <v>112</v>
      </c>
      <c r="C84" s="7" t="s">
        <v>28</v>
      </c>
      <c r="D84" s="1">
        <v>0.4278</v>
      </c>
      <c r="E84" s="1">
        <v>0.45</v>
      </c>
      <c r="F84" s="1">
        <v>0.333660130718954</v>
      </c>
      <c r="G84" s="1">
        <f t="shared" si="2"/>
        <v>0.403820043572985</v>
      </c>
      <c r="H84" s="1">
        <f t="shared" si="3"/>
        <v>0.0617658484015551</v>
      </c>
      <c r="I84" s="1" t="s">
        <v>24</v>
      </c>
    </row>
    <row r="85" s="1" customFormat="1" spans="1:9">
      <c r="A85" s="1" t="s">
        <v>10</v>
      </c>
      <c r="B85" s="6" t="s">
        <v>113</v>
      </c>
      <c r="C85" s="7" t="s">
        <v>28</v>
      </c>
      <c r="D85" s="1">
        <v>0.4014</v>
      </c>
      <c r="E85" s="1">
        <v>0.3843</v>
      </c>
      <c r="F85" s="1">
        <v>0.267142857142857</v>
      </c>
      <c r="G85" s="1">
        <f t="shared" si="2"/>
        <v>0.350947619047619</v>
      </c>
      <c r="H85" s="1">
        <f t="shared" si="3"/>
        <v>0.0730789373789424</v>
      </c>
      <c r="I85" s="1" t="s">
        <v>24</v>
      </c>
    </row>
    <row r="86" s="1" customFormat="1" spans="1:9">
      <c r="A86" s="1" t="s">
        <v>10</v>
      </c>
      <c r="B86" s="6" t="s">
        <v>114</v>
      </c>
      <c r="C86" s="7" t="s">
        <v>85</v>
      </c>
      <c r="D86" s="1">
        <v>0.1386</v>
      </c>
      <c r="E86" s="1">
        <v>0.1671</v>
      </c>
      <c r="F86" s="1">
        <v>0.133095238095238</v>
      </c>
      <c r="G86" s="1">
        <f t="shared" si="2"/>
        <v>0.146265079365079</v>
      </c>
      <c r="H86" s="1">
        <f t="shared" si="3"/>
        <v>0.0182522886045726</v>
      </c>
      <c r="I86" s="1" t="s">
        <v>15</v>
      </c>
    </row>
    <row r="87" s="1" customFormat="1" spans="1:9">
      <c r="A87" s="1" t="s">
        <v>10</v>
      </c>
      <c r="B87" s="6" t="s">
        <v>115</v>
      </c>
      <c r="C87" s="7" t="s">
        <v>85</v>
      </c>
      <c r="D87" s="1">
        <v>0.414</v>
      </c>
      <c r="E87" s="1">
        <v>0.398</v>
      </c>
      <c r="F87" s="1">
        <v>0.314888888888889</v>
      </c>
      <c r="G87" s="1">
        <f t="shared" si="2"/>
        <v>0.37562962962963</v>
      </c>
      <c r="H87" s="1">
        <f t="shared" si="3"/>
        <v>0.0532078771358189</v>
      </c>
      <c r="I87" s="1" t="s">
        <v>24</v>
      </c>
    </row>
    <row r="88" s="1" customFormat="1" spans="1:9">
      <c r="A88" s="1" t="s">
        <v>10</v>
      </c>
      <c r="B88" s="6" t="s">
        <v>116</v>
      </c>
      <c r="C88" s="7" t="s">
        <v>117</v>
      </c>
      <c r="D88" s="1">
        <v>0.1929</v>
      </c>
      <c r="E88" s="1">
        <v>0.1714</v>
      </c>
      <c r="F88" s="1">
        <v>0.174137931034483</v>
      </c>
      <c r="G88" s="1">
        <f t="shared" si="2"/>
        <v>0.179479310344828</v>
      </c>
      <c r="H88" s="1">
        <f t="shared" si="3"/>
        <v>0.011703001738987</v>
      </c>
      <c r="I88" s="1" t="s">
        <v>13</v>
      </c>
    </row>
    <row r="89" s="1" customFormat="1" spans="1:9">
      <c r="A89" s="1" t="s">
        <v>10</v>
      </c>
      <c r="B89" s="6" t="s">
        <v>118</v>
      </c>
      <c r="C89" s="7" t="s">
        <v>28</v>
      </c>
      <c r="D89" s="1">
        <v>0.182</v>
      </c>
      <c r="E89" s="1">
        <v>0.182</v>
      </c>
      <c r="F89" s="1">
        <v>0.157417582417583</v>
      </c>
      <c r="G89" s="1">
        <f t="shared" si="2"/>
        <v>0.173805860805861</v>
      </c>
      <c r="H89" s="1">
        <f t="shared" si="3"/>
        <v>0.0141926654085402</v>
      </c>
      <c r="I89" s="1" t="s">
        <v>13</v>
      </c>
    </row>
    <row r="90" s="1" customFormat="1" spans="1:9">
      <c r="A90" s="1" t="s">
        <v>10</v>
      </c>
      <c r="B90" s="6" t="s">
        <v>119</v>
      </c>
      <c r="C90" s="7" t="s">
        <v>28</v>
      </c>
      <c r="D90" s="1">
        <v>0.2056</v>
      </c>
      <c r="E90" s="1">
        <v>0.2167</v>
      </c>
      <c r="F90" s="1">
        <v>0.140454545454545</v>
      </c>
      <c r="G90" s="1">
        <f t="shared" si="2"/>
        <v>0.187584848484848</v>
      </c>
      <c r="H90" s="1">
        <f t="shared" si="3"/>
        <v>0.0411916447571126</v>
      </c>
      <c r="I90" s="1" t="s">
        <v>13</v>
      </c>
    </row>
    <row r="91" s="1" customFormat="1" spans="1:9">
      <c r="A91" s="1" t="s">
        <v>10</v>
      </c>
      <c r="B91" s="6" t="s">
        <v>120</v>
      </c>
      <c r="C91" s="7" t="s">
        <v>28</v>
      </c>
      <c r="D91" s="1">
        <v>0.175</v>
      </c>
      <c r="E91" s="1">
        <v>0.1625</v>
      </c>
      <c r="F91" s="1">
        <v>0.113690476190476</v>
      </c>
      <c r="G91" s="1">
        <f t="shared" si="2"/>
        <v>0.150396825396825</v>
      </c>
      <c r="H91" s="1">
        <f t="shared" si="3"/>
        <v>0.0323972152205069</v>
      </c>
      <c r="I91" s="1" t="s">
        <v>13</v>
      </c>
    </row>
    <row r="92" s="1" customFormat="1" spans="1:9">
      <c r="A92" s="1" t="s">
        <v>10</v>
      </c>
      <c r="B92" s="6" t="s">
        <v>121</v>
      </c>
      <c r="C92" s="7" t="s">
        <v>28</v>
      </c>
      <c r="D92" s="1">
        <v>0.4313</v>
      </c>
      <c r="E92" s="1">
        <v>0.45</v>
      </c>
      <c r="F92" s="1">
        <v>0.33375</v>
      </c>
      <c r="G92" s="1">
        <f t="shared" si="2"/>
        <v>0.405016666666667</v>
      </c>
      <c r="H92" s="1">
        <f t="shared" si="3"/>
        <v>0.0624229591843685</v>
      </c>
      <c r="I92" s="1" t="s">
        <v>24</v>
      </c>
    </row>
    <row r="93" s="1" customFormat="1" spans="1:9">
      <c r="A93" s="1" t="s">
        <v>10</v>
      </c>
      <c r="B93" s="6" t="s">
        <v>122</v>
      </c>
      <c r="C93" s="7" t="s">
        <v>28</v>
      </c>
      <c r="D93" s="1">
        <v>0.3676</v>
      </c>
      <c r="E93" s="1">
        <v>0.3912</v>
      </c>
      <c r="F93" s="1">
        <v>0.253225806451612</v>
      </c>
      <c r="G93" s="1">
        <f t="shared" si="2"/>
        <v>0.337341935483871</v>
      </c>
      <c r="H93" s="1">
        <f t="shared" si="3"/>
        <v>0.0737962219393967</v>
      </c>
      <c r="I93" s="1" t="s">
        <v>13</v>
      </c>
    </row>
    <row r="94" s="1" customFormat="1" spans="1:9">
      <c r="A94" s="1" t="s">
        <v>10</v>
      </c>
      <c r="B94" s="6" t="s">
        <v>123</v>
      </c>
      <c r="C94" s="7" t="s">
        <v>28</v>
      </c>
      <c r="D94" s="1">
        <v>0.0817</v>
      </c>
      <c r="E94" s="1">
        <v>0.075</v>
      </c>
      <c r="F94" s="1">
        <v>0.069949968730456</v>
      </c>
      <c r="G94" s="1">
        <f t="shared" si="2"/>
        <v>0.0755499895768187</v>
      </c>
      <c r="H94" s="1">
        <f t="shared" si="3"/>
        <v>0.00589429173945202</v>
      </c>
      <c r="I94" s="1" t="s">
        <v>15</v>
      </c>
    </row>
    <row r="95" s="1" customFormat="1" spans="1:9">
      <c r="A95" s="1" t="s">
        <v>10</v>
      </c>
      <c r="B95" s="6" t="s">
        <v>124</v>
      </c>
      <c r="C95" s="7" t="s">
        <v>23</v>
      </c>
      <c r="D95" s="1">
        <v>0.3176</v>
      </c>
      <c r="E95" s="1">
        <v>0.2959</v>
      </c>
      <c r="F95" s="1">
        <v>0.271062271062271</v>
      </c>
      <c r="G95" s="1">
        <f t="shared" si="2"/>
        <v>0.29485409035409</v>
      </c>
      <c r="H95" s="1">
        <f t="shared" si="3"/>
        <v>0.0232864874747339</v>
      </c>
      <c r="I95" s="1" t="s">
        <v>13</v>
      </c>
    </row>
    <row r="96" s="1" customFormat="1" spans="1:9">
      <c r="A96" s="1" t="s">
        <v>10</v>
      </c>
      <c r="B96" s="6" t="s">
        <v>125</v>
      </c>
      <c r="C96" s="7" t="s">
        <v>38</v>
      </c>
      <c r="D96" s="1">
        <v>0.462</v>
      </c>
      <c r="E96" s="1">
        <v>0.47</v>
      </c>
      <c r="F96" s="1">
        <v>0.322</v>
      </c>
      <c r="G96" s="1">
        <f t="shared" si="2"/>
        <v>0.418</v>
      </c>
      <c r="H96" s="1">
        <f t="shared" si="3"/>
        <v>0.0832346081867392</v>
      </c>
      <c r="I96" s="1" t="s">
        <v>24</v>
      </c>
    </row>
    <row r="97" s="1" customFormat="1" spans="1:9">
      <c r="A97" s="1" t="s">
        <v>10</v>
      </c>
      <c r="B97" s="6" t="s">
        <v>126</v>
      </c>
      <c r="C97" s="7" t="s">
        <v>28</v>
      </c>
      <c r="D97" s="1">
        <v>0.9</v>
      </c>
      <c r="E97" s="1">
        <v>0.6944</v>
      </c>
      <c r="F97" s="1">
        <v>0.84441391941392</v>
      </c>
      <c r="G97" s="1">
        <f t="shared" si="2"/>
        <v>0.812937973137973</v>
      </c>
      <c r="H97" s="1">
        <f t="shared" si="3"/>
        <v>0.106352674604237</v>
      </c>
      <c r="I97" s="1" t="s">
        <v>21</v>
      </c>
    </row>
    <row r="98" s="1" customFormat="1" spans="1:9">
      <c r="A98" s="1" t="s">
        <v>10</v>
      </c>
      <c r="B98" s="6" t="s">
        <v>127</v>
      </c>
      <c r="C98" s="7" t="s">
        <v>28</v>
      </c>
      <c r="D98" s="1">
        <v>0.5352</v>
      </c>
      <c r="E98" s="1">
        <v>0.4981</v>
      </c>
      <c r="F98" s="1">
        <v>0.55</v>
      </c>
      <c r="G98" s="1">
        <f t="shared" si="2"/>
        <v>0.527766666666667</v>
      </c>
      <c r="H98" s="1">
        <f t="shared" si="3"/>
        <v>0.0267365542531818</v>
      </c>
      <c r="I98" s="1" t="s">
        <v>24</v>
      </c>
    </row>
    <row r="99" s="1" customFormat="1" spans="1:9">
      <c r="A99" s="1" t="s">
        <v>10</v>
      </c>
      <c r="B99" s="6" t="s">
        <v>128</v>
      </c>
      <c r="C99" s="7" t="s">
        <v>28</v>
      </c>
      <c r="D99" s="1">
        <v>0.4196</v>
      </c>
      <c r="E99" s="1">
        <v>0.4022</v>
      </c>
      <c r="F99" s="1">
        <v>0.294851258581236</v>
      </c>
      <c r="G99" s="1">
        <f t="shared" si="2"/>
        <v>0.372217086193745</v>
      </c>
      <c r="H99" s="1">
        <f t="shared" si="3"/>
        <v>0.0675632552622088</v>
      </c>
      <c r="I99" s="1" t="s">
        <v>24</v>
      </c>
    </row>
    <row r="100" s="1" customFormat="1" spans="1:9">
      <c r="A100" s="1" t="s">
        <v>10</v>
      </c>
      <c r="B100" s="6" t="s">
        <v>129</v>
      </c>
      <c r="C100" s="7" t="s">
        <v>85</v>
      </c>
      <c r="D100" s="1">
        <v>0.3962</v>
      </c>
      <c r="E100" s="1">
        <v>0.380769230769231</v>
      </c>
      <c r="F100" s="1">
        <v>0.35</v>
      </c>
      <c r="G100" s="1">
        <f t="shared" si="2"/>
        <v>0.37565641025641</v>
      </c>
      <c r="H100" s="1">
        <f t="shared" si="3"/>
        <v>0.0235205378381796</v>
      </c>
      <c r="I100" s="1" t="s">
        <v>24</v>
      </c>
    </row>
    <row r="101" s="1" customFormat="1" spans="1:9">
      <c r="A101" s="1" t="s">
        <v>10</v>
      </c>
      <c r="B101" s="6" t="s">
        <v>130</v>
      </c>
      <c r="C101" s="7" t="s">
        <v>85</v>
      </c>
      <c r="D101" s="1">
        <v>0.5197</v>
      </c>
      <c r="E101" s="1">
        <v>0.5015</v>
      </c>
      <c r="F101" s="1">
        <v>0.417741935483871</v>
      </c>
      <c r="G101" s="1">
        <f t="shared" si="2"/>
        <v>0.479647311827957</v>
      </c>
      <c r="H101" s="1">
        <f t="shared" si="3"/>
        <v>0.0543784581909711</v>
      </c>
      <c r="I101" s="1" t="s">
        <v>24</v>
      </c>
    </row>
    <row r="102" s="1" customFormat="1" spans="1:9">
      <c r="A102" s="1" t="s">
        <v>10</v>
      </c>
      <c r="B102" s="6" t="s">
        <v>131</v>
      </c>
      <c r="C102" s="7" t="s">
        <v>28</v>
      </c>
      <c r="D102" s="1">
        <v>0.4449</v>
      </c>
      <c r="E102" s="1">
        <v>0.4348</v>
      </c>
      <c r="F102" s="1">
        <v>0.363888888888889</v>
      </c>
      <c r="G102" s="1">
        <f t="shared" si="2"/>
        <v>0.41452962962963</v>
      </c>
      <c r="H102" s="1">
        <f t="shared" si="3"/>
        <v>0.0441459620699129</v>
      </c>
      <c r="I102" s="1" t="s">
        <v>24</v>
      </c>
    </row>
    <row r="103" s="1" customFormat="1" spans="1:9">
      <c r="A103" s="1" t="s">
        <v>10</v>
      </c>
      <c r="B103" s="6" t="s">
        <v>132</v>
      </c>
      <c r="C103" s="7" t="s">
        <v>28</v>
      </c>
      <c r="D103" s="1">
        <v>0.4121</v>
      </c>
      <c r="E103" s="1">
        <v>0.4328</v>
      </c>
      <c r="F103" s="1">
        <v>0.443103448275862</v>
      </c>
      <c r="G103" s="1">
        <f t="shared" si="2"/>
        <v>0.429334482758621</v>
      </c>
      <c r="H103" s="1">
        <f t="shared" si="3"/>
        <v>0.0157895791128591</v>
      </c>
      <c r="I103" s="1" t="s">
        <v>24</v>
      </c>
    </row>
    <row r="104" s="1" customFormat="1" spans="1:9">
      <c r="A104" s="1" t="s">
        <v>10</v>
      </c>
      <c r="B104" s="6" t="s">
        <v>133</v>
      </c>
      <c r="C104" s="7" t="s">
        <v>28</v>
      </c>
      <c r="D104" s="1">
        <v>0.77</v>
      </c>
      <c r="E104" s="1">
        <v>0.7142</v>
      </c>
      <c r="F104" s="1">
        <v>0.816493650793651</v>
      </c>
      <c r="G104" s="1">
        <f t="shared" si="2"/>
        <v>0.766897883597884</v>
      </c>
      <c r="H104" s="1">
        <f t="shared" si="3"/>
        <v>0.0512173319570882</v>
      </c>
      <c r="I104" s="1" t="s">
        <v>21</v>
      </c>
    </row>
    <row r="105" s="1" customFormat="1" spans="1:9">
      <c r="A105" s="1" t="s">
        <v>10</v>
      </c>
      <c r="B105" s="6" t="s">
        <v>134</v>
      </c>
      <c r="C105" s="7" t="s">
        <v>28</v>
      </c>
      <c r="D105" s="1">
        <v>0.3667</v>
      </c>
      <c r="E105" s="1">
        <v>0.3889</v>
      </c>
      <c r="F105" s="1">
        <v>0.292953929539295</v>
      </c>
      <c r="G105" s="1">
        <f t="shared" si="2"/>
        <v>0.349517976513098</v>
      </c>
      <c r="H105" s="1">
        <f t="shared" si="3"/>
        <v>0.0502277667982658</v>
      </c>
      <c r="I105" s="1" t="s">
        <v>13</v>
      </c>
    </row>
    <row r="106" s="1" customFormat="1" spans="1:9">
      <c r="A106" s="1" t="s">
        <v>10</v>
      </c>
      <c r="B106" s="6" t="s">
        <v>135</v>
      </c>
      <c r="C106" s="7" t="s">
        <v>28</v>
      </c>
      <c r="D106" s="1">
        <v>0.2986</v>
      </c>
      <c r="E106" s="1">
        <v>0.3386</v>
      </c>
      <c r="F106" s="1">
        <v>0.216161616161616</v>
      </c>
      <c r="G106" s="1">
        <f t="shared" si="2"/>
        <v>0.284453872053872</v>
      </c>
      <c r="H106" s="1">
        <f t="shared" si="3"/>
        <v>0.0624329573313649</v>
      </c>
      <c r="I106" s="1" t="s">
        <v>13</v>
      </c>
    </row>
    <row r="107" s="1" customFormat="1" spans="1:9">
      <c r="A107" s="1" t="s">
        <v>10</v>
      </c>
      <c r="B107" s="6" t="s">
        <v>136</v>
      </c>
      <c r="C107" s="7" t="s">
        <v>28</v>
      </c>
      <c r="D107" s="1">
        <v>0.6853</v>
      </c>
      <c r="E107" s="1">
        <v>0.6618</v>
      </c>
      <c r="F107" s="1">
        <v>0.591622103386809</v>
      </c>
      <c r="G107" s="1">
        <f t="shared" si="2"/>
        <v>0.646240701128936</v>
      </c>
      <c r="H107" s="1">
        <f t="shared" si="3"/>
        <v>0.0487386490835275</v>
      </c>
      <c r="I107" s="1" t="s">
        <v>24</v>
      </c>
    </row>
    <row r="108" s="1" customFormat="1" spans="1:9">
      <c r="A108" s="1" t="s">
        <v>10</v>
      </c>
      <c r="B108" s="6" t="s">
        <v>137</v>
      </c>
      <c r="C108" s="7" t="s">
        <v>28</v>
      </c>
      <c r="D108" s="1">
        <v>0.4929</v>
      </c>
      <c r="E108" s="1">
        <v>0.4875</v>
      </c>
      <c r="F108" s="1">
        <v>0.468226600985222</v>
      </c>
      <c r="G108" s="1">
        <f t="shared" si="2"/>
        <v>0.482875533661741</v>
      </c>
      <c r="H108" s="1">
        <f t="shared" si="3"/>
        <v>0.012970482698068</v>
      </c>
      <c r="I108" s="1" t="s">
        <v>24</v>
      </c>
    </row>
    <row r="109" s="1" customFormat="1" spans="1:9">
      <c r="A109" s="1" t="s">
        <v>10</v>
      </c>
      <c r="B109" s="6" t="s">
        <v>138</v>
      </c>
      <c r="C109" s="7" t="s">
        <v>28</v>
      </c>
      <c r="D109" s="1">
        <v>0.4944</v>
      </c>
      <c r="E109" s="1">
        <v>0.5167</v>
      </c>
      <c r="F109" s="1">
        <v>0.407516339869281</v>
      </c>
      <c r="G109" s="1">
        <f t="shared" si="2"/>
        <v>0.47287211328976</v>
      </c>
      <c r="H109" s="1">
        <f t="shared" si="3"/>
        <v>0.0576875665940398</v>
      </c>
      <c r="I109" s="1" t="s">
        <v>24</v>
      </c>
    </row>
    <row r="110" s="1" customFormat="1" spans="1:9">
      <c r="A110" s="1" t="s">
        <v>10</v>
      </c>
      <c r="B110" s="6" t="s">
        <v>139</v>
      </c>
      <c r="C110" s="7" t="s">
        <v>28</v>
      </c>
      <c r="D110" s="1">
        <v>0.8717</v>
      </c>
      <c r="E110" s="1">
        <v>0.837</v>
      </c>
      <c r="F110" s="1">
        <v>0.891717315470172</v>
      </c>
      <c r="G110" s="1">
        <f t="shared" si="2"/>
        <v>0.866805771823391</v>
      </c>
      <c r="H110" s="1">
        <f t="shared" si="3"/>
        <v>0.0276850366651214</v>
      </c>
      <c r="I110" s="1" t="s">
        <v>63</v>
      </c>
    </row>
    <row r="111" s="1" customFormat="1" spans="1:9">
      <c r="A111" s="1" t="s">
        <v>10</v>
      </c>
      <c r="B111" s="6" t="s">
        <v>140</v>
      </c>
      <c r="C111" s="7" t="s">
        <v>85</v>
      </c>
      <c r="D111" s="1">
        <v>0.2064</v>
      </c>
      <c r="E111" s="1">
        <v>0.2013</v>
      </c>
      <c r="F111" s="1">
        <v>0.221794871794872</v>
      </c>
      <c r="G111" s="1">
        <f t="shared" si="2"/>
        <v>0.209831623931624</v>
      </c>
      <c r="H111" s="1">
        <f t="shared" si="3"/>
        <v>0.0106696754673294</v>
      </c>
      <c r="I111" s="1" t="s">
        <v>13</v>
      </c>
    </row>
    <row r="112" s="1" customFormat="1" spans="1:9">
      <c r="A112" s="1" t="s">
        <v>10</v>
      </c>
      <c r="B112" s="6" t="s">
        <v>141</v>
      </c>
      <c r="C112" s="7" t="s">
        <v>85</v>
      </c>
      <c r="D112" s="1">
        <v>0.1813</v>
      </c>
      <c r="E112" s="1">
        <v>0.1813</v>
      </c>
      <c r="F112" s="1">
        <v>0.152857142857143</v>
      </c>
      <c r="G112" s="1">
        <f t="shared" si="2"/>
        <v>0.171819047619048</v>
      </c>
      <c r="H112" s="1">
        <f t="shared" si="3"/>
        <v>0.0164214912279506</v>
      </c>
      <c r="I112" s="1" t="s">
        <v>13</v>
      </c>
    </row>
    <row r="113" s="1" customFormat="1" spans="1:9">
      <c r="A113" s="1" t="s">
        <v>10</v>
      </c>
      <c r="B113" s="6" t="s">
        <v>142</v>
      </c>
      <c r="C113" s="7" t="s">
        <v>85</v>
      </c>
      <c r="D113" s="1">
        <v>0.3113</v>
      </c>
      <c r="E113" s="1">
        <v>0.4106</v>
      </c>
      <c r="F113" s="1">
        <v>0.178250244379276</v>
      </c>
      <c r="G113" s="1">
        <f t="shared" si="2"/>
        <v>0.300050081459759</v>
      </c>
      <c r="H113" s="1">
        <f t="shared" si="3"/>
        <v>0.116582686255825</v>
      </c>
      <c r="I113" s="1" t="s">
        <v>13</v>
      </c>
    </row>
    <row r="114" s="1" customFormat="1" spans="1:9">
      <c r="A114" s="1" t="s">
        <v>10</v>
      </c>
      <c r="B114" s="6" t="s">
        <v>143</v>
      </c>
      <c r="C114" s="7" t="s">
        <v>85</v>
      </c>
      <c r="D114" s="1">
        <v>0.0917</v>
      </c>
      <c r="E114" s="1">
        <v>0.075</v>
      </c>
      <c r="F114" s="1">
        <v>0.130625</v>
      </c>
      <c r="G114" s="1">
        <f t="shared" si="2"/>
        <v>0.0991083333333333</v>
      </c>
      <c r="H114" s="1">
        <f t="shared" si="3"/>
        <v>0.0285429099485903</v>
      </c>
      <c r="I114" s="1" t="s">
        <v>15</v>
      </c>
    </row>
    <row r="115" s="1" customFormat="1" spans="1:9">
      <c r="A115" s="1" t="s">
        <v>10</v>
      </c>
      <c r="B115" s="6" t="s">
        <v>144</v>
      </c>
      <c r="C115" s="7" t="s">
        <v>28</v>
      </c>
      <c r="D115" s="1">
        <v>0.2081</v>
      </c>
      <c r="E115" s="1">
        <v>0.1952</v>
      </c>
      <c r="F115" s="1">
        <v>0.137834101382489</v>
      </c>
      <c r="G115" s="1">
        <f t="shared" si="2"/>
        <v>0.180378033794163</v>
      </c>
      <c r="H115" s="1">
        <f t="shared" si="3"/>
        <v>0.0374044400945505</v>
      </c>
      <c r="I115" s="1" t="s">
        <v>13</v>
      </c>
    </row>
    <row r="116" s="1" customFormat="1" spans="1:9">
      <c r="A116" s="1" t="s">
        <v>10</v>
      </c>
      <c r="B116" s="6" t="s">
        <v>145</v>
      </c>
      <c r="C116" s="7" t="s">
        <v>28</v>
      </c>
      <c r="D116" s="1">
        <v>0.2333</v>
      </c>
      <c r="E116" s="1">
        <v>0.2111</v>
      </c>
      <c r="F116" s="1">
        <v>0.21798245614035</v>
      </c>
      <c r="G116" s="1">
        <f t="shared" si="2"/>
        <v>0.220794152046783</v>
      </c>
      <c r="H116" s="1">
        <f t="shared" si="3"/>
        <v>0.0113639440953698</v>
      </c>
      <c r="I116" s="1" t="s">
        <v>13</v>
      </c>
    </row>
    <row r="117" s="1" customFormat="1" spans="1:9">
      <c r="A117" s="1" t="s">
        <v>10</v>
      </c>
      <c r="B117" s="6" t="s">
        <v>146</v>
      </c>
      <c r="C117" s="7" t="s">
        <v>28</v>
      </c>
      <c r="D117" s="1">
        <v>0.5611</v>
      </c>
      <c r="E117" s="1">
        <v>0.5278</v>
      </c>
      <c r="F117" s="1">
        <v>0.416666666666667</v>
      </c>
      <c r="G117" s="1">
        <f t="shared" si="2"/>
        <v>0.501855555555556</v>
      </c>
      <c r="H117" s="1">
        <f t="shared" si="3"/>
        <v>0.0756312276284906</v>
      </c>
      <c r="I117" s="1" t="s">
        <v>24</v>
      </c>
    </row>
    <row r="118" s="1" customFormat="1" spans="1:9">
      <c r="A118" s="1" t="s">
        <v>10</v>
      </c>
      <c r="B118" s="6" t="s">
        <v>147</v>
      </c>
      <c r="C118" s="7" t="s">
        <v>28</v>
      </c>
      <c r="D118" s="1">
        <v>0.2833</v>
      </c>
      <c r="E118" s="1">
        <v>0.3136</v>
      </c>
      <c r="F118" s="1">
        <v>0.183333333333333</v>
      </c>
      <c r="G118" s="1">
        <f t="shared" si="2"/>
        <v>0.260077777777778</v>
      </c>
      <c r="H118" s="1">
        <f t="shared" si="3"/>
        <v>0.0681674762244785</v>
      </c>
      <c r="I118" s="1" t="s">
        <v>13</v>
      </c>
    </row>
    <row r="119" s="1" customFormat="1" spans="1:9">
      <c r="A119" s="1" t="s">
        <v>10</v>
      </c>
      <c r="B119" s="6" t="s">
        <v>148</v>
      </c>
      <c r="C119" s="7" t="s">
        <v>23</v>
      </c>
      <c r="D119" s="1">
        <v>0.3932</v>
      </c>
      <c r="E119" s="1">
        <v>0.3986</v>
      </c>
      <c r="F119" s="1">
        <v>0.376470588235294</v>
      </c>
      <c r="G119" s="1">
        <f t="shared" si="2"/>
        <v>0.389423529411765</v>
      </c>
      <c r="H119" s="1">
        <f t="shared" si="3"/>
        <v>0.0115379380237906</v>
      </c>
      <c r="I119" s="1" t="s">
        <v>24</v>
      </c>
    </row>
    <row r="120" s="1" customFormat="1" spans="1:9">
      <c r="A120" s="1" t="s">
        <v>10</v>
      </c>
      <c r="B120" s="6" t="s">
        <v>149</v>
      </c>
      <c r="C120" s="7" t="s">
        <v>28</v>
      </c>
      <c r="D120" s="1">
        <v>0.23</v>
      </c>
      <c r="E120" s="1">
        <v>0.23</v>
      </c>
      <c r="F120" s="1">
        <v>0.166374269005848</v>
      </c>
      <c r="G120" s="1">
        <f t="shared" si="2"/>
        <v>0.208791423001949</v>
      </c>
      <c r="H120" s="1">
        <f t="shared" si="3"/>
        <v>0.0367343329168604</v>
      </c>
      <c r="I120" s="1" t="s">
        <v>13</v>
      </c>
    </row>
    <row r="121" s="1" customFormat="1" spans="1:9">
      <c r="A121" s="1" t="s">
        <v>10</v>
      </c>
      <c r="B121" s="6" t="s">
        <v>150</v>
      </c>
      <c r="C121" s="7" t="s">
        <v>28</v>
      </c>
      <c r="D121" s="1">
        <v>0.3667</v>
      </c>
      <c r="E121" s="1">
        <v>0.3167</v>
      </c>
      <c r="F121" s="1">
        <v>0.252777777777778</v>
      </c>
      <c r="G121" s="1">
        <f t="shared" si="2"/>
        <v>0.312059259259259</v>
      </c>
      <c r="H121" s="1">
        <f t="shared" si="3"/>
        <v>0.0571027191557408</v>
      </c>
      <c r="I121" s="1" t="s">
        <v>13</v>
      </c>
    </row>
    <row r="122" s="1" customFormat="1" spans="1:9">
      <c r="A122" s="1" t="s">
        <v>10</v>
      </c>
      <c r="B122" s="6" t="s">
        <v>151</v>
      </c>
      <c r="C122" s="7" t="s">
        <v>28</v>
      </c>
      <c r="D122" s="1">
        <v>0.4772</v>
      </c>
      <c r="E122" s="1">
        <v>0.495454545454545</v>
      </c>
      <c r="F122" s="1">
        <v>0.421428571428571</v>
      </c>
      <c r="G122" s="1">
        <f t="shared" si="2"/>
        <v>0.464694372294372</v>
      </c>
      <c r="H122" s="1">
        <f t="shared" si="3"/>
        <v>0.038564935509571</v>
      </c>
      <c r="I122" s="1" t="s">
        <v>24</v>
      </c>
    </row>
    <row r="123" s="1" customFormat="1" spans="1:9">
      <c r="A123" s="1" t="s">
        <v>10</v>
      </c>
      <c r="B123" s="6" t="s">
        <v>152</v>
      </c>
      <c r="C123" s="7" t="s">
        <v>28</v>
      </c>
      <c r="D123" s="1">
        <v>0.2227</v>
      </c>
      <c r="E123" s="1">
        <v>0.2045</v>
      </c>
      <c r="F123" s="1">
        <v>0.191258741258741</v>
      </c>
      <c r="G123" s="1">
        <f t="shared" si="2"/>
        <v>0.206152913752914</v>
      </c>
      <c r="H123" s="1">
        <f t="shared" si="3"/>
        <v>0.015785666939177</v>
      </c>
      <c r="I123" s="1" t="s">
        <v>13</v>
      </c>
    </row>
    <row r="124" s="1" customFormat="1" spans="1:9">
      <c r="A124" s="1" t="s">
        <v>10</v>
      </c>
      <c r="B124" s="6" t="s">
        <v>153</v>
      </c>
      <c r="C124" s="7" t="s">
        <v>28</v>
      </c>
      <c r="D124" s="1">
        <v>0.206</v>
      </c>
      <c r="E124" s="1">
        <v>0.222</v>
      </c>
      <c r="F124" s="1">
        <v>0.199925925925926</v>
      </c>
      <c r="G124" s="1">
        <f t="shared" si="2"/>
        <v>0.209308641975309</v>
      </c>
      <c r="H124" s="1">
        <f t="shared" si="3"/>
        <v>0.0114029171858568</v>
      </c>
      <c r="I124" s="1" t="s">
        <v>13</v>
      </c>
    </row>
    <row r="125" s="1" customFormat="1" spans="1:9">
      <c r="A125" s="1" t="s">
        <v>10</v>
      </c>
      <c r="B125" s="6" t="s">
        <v>154</v>
      </c>
      <c r="C125" s="7" t="s">
        <v>28</v>
      </c>
      <c r="D125" s="1">
        <v>0.3269</v>
      </c>
      <c r="E125" s="1">
        <v>0.3192</v>
      </c>
      <c r="F125" s="1">
        <v>0.226923076923077</v>
      </c>
      <c r="G125" s="1">
        <f t="shared" si="2"/>
        <v>0.291007692307692</v>
      </c>
      <c r="H125" s="1">
        <f t="shared" si="3"/>
        <v>0.0556322833141473</v>
      </c>
      <c r="I125" s="1" t="s">
        <v>13</v>
      </c>
    </row>
    <row r="126" s="1" customFormat="1" spans="1:9">
      <c r="A126" s="1" t="s">
        <v>10</v>
      </c>
      <c r="B126" s="6" t="s">
        <v>155</v>
      </c>
      <c r="C126" s="7" t="s">
        <v>85</v>
      </c>
      <c r="D126" s="1">
        <v>0.2591</v>
      </c>
      <c r="E126" s="1">
        <v>0.2652</v>
      </c>
      <c r="F126" s="1">
        <v>0.202813852813852</v>
      </c>
      <c r="G126" s="1">
        <f t="shared" si="2"/>
        <v>0.242371284271284</v>
      </c>
      <c r="H126" s="1">
        <f t="shared" si="3"/>
        <v>0.0343932447965014</v>
      </c>
      <c r="I126" s="1" t="s">
        <v>13</v>
      </c>
    </row>
    <row r="127" s="1" customFormat="1" spans="1:9">
      <c r="A127" s="1" t="s">
        <v>10</v>
      </c>
      <c r="B127" s="6" t="s">
        <v>156</v>
      </c>
      <c r="C127" s="7" t="s">
        <v>32</v>
      </c>
      <c r="D127" s="1">
        <v>0.33</v>
      </c>
      <c r="E127" s="1">
        <v>0.3567</v>
      </c>
      <c r="F127" s="1">
        <v>0.260238095238095</v>
      </c>
      <c r="G127" s="1">
        <f t="shared" si="2"/>
        <v>0.315646031746032</v>
      </c>
      <c r="H127" s="1">
        <f t="shared" si="3"/>
        <v>0.0498071487946325</v>
      </c>
      <c r="I127" s="1" t="s">
        <v>13</v>
      </c>
    </row>
    <row r="128" s="1" customFormat="1" spans="1:9">
      <c r="A128" s="1" t="s">
        <v>10</v>
      </c>
      <c r="B128" s="6" t="s">
        <v>157</v>
      </c>
      <c r="C128" s="7" t="s">
        <v>28</v>
      </c>
      <c r="D128" s="1">
        <v>0.4419</v>
      </c>
      <c r="E128" s="1">
        <v>0.4743</v>
      </c>
      <c r="F128" s="1">
        <v>0.375816993464052</v>
      </c>
      <c r="G128" s="1">
        <f t="shared" si="2"/>
        <v>0.430672331154684</v>
      </c>
      <c r="H128" s="1">
        <f t="shared" si="3"/>
        <v>0.050192340599587</v>
      </c>
      <c r="I128" s="1" t="s">
        <v>24</v>
      </c>
    </row>
    <row r="129" s="1" customFormat="1" spans="1:9">
      <c r="A129" s="1" t="s">
        <v>10</v>
      </c>
      <c r="B129" s="6" t="s">
        <v>158</v>
      </c>
      <c r="C129" s="7" t="s">
        <v>28</v>
      </c>
      <c r="D129" s="1">
        <v>0.1569</v>
      </c>
      <c r="E129" s="1">
        <v>0.1638</v>
      </c>
      <c r="F129" s="1">
        <v>0.109628543499511</v>
      </c>
      <c r="G129" s="1">
        <f t="shared" si="2"/>
        <v>0.14344284783317</v>
      </c>
      <c r="H129" s="1">
        <f t="shared" si="3"/>
        <v>0.0294865712346654</v>
      </c>
      <c r="I129" s="1" t="s">
        <v>15</v>
      </c>
    </row>
    <row r="130" s="1" customFormat="1" spans="1:9">
      <c r="A130" s="1" t="s">
        <v>10</v>
      </c>
      <c r="B130" s="6" t="s">
        <v>159</v>
      </c>
      <c r="C130" s="7" t="s">
        <v>28</v>
      </c>
      <c r="D130" s="1">
        <v>0.3136</v>
      </c>
      <c r="E130" s="1">
        <v>0.25</v>
      </c>
      <c r="F130" s="1">
        <v>0.240909090909091</v>
      </c>
      <c r="G130" s="1">
        <f t="shared" si="2"/>
        <v>0.268169696969697</v>
      </c>
      <c r="H130" s="1">
        <f t="shared" si="3"/>
        <v>0.0396054981295989</v>
      </c>
      <c r="I130" s="1" t="s">
        <v>13</v>
      </c>
    </row>
    <row r="131" s="1" customFormat="1" spans="1:9">
      <c r="A131" s="1" t="s">
        <v>10</v>
      </c>
      <c r="B131" s="6" t="s">
        <v>160</v>
      </c>
      <c r="C131" s="7" t="s">
        <v>28</v>
      </c>
      <c r="D131" s="1">
        <v>0.2714</v>
      </c>
      <c r="E131" s="1">
        <v>0.3722</v>
      </c>
      <c r="F131" s="1">
        <v>0.161484409310496</v>
      </c>
      <c r="G131" s="1">
        <f t="shared" ref="G131:G194" si="4">AVERAGE(D131:F131)</f>
        <v>0.268361469770165</v>
      </c>
      <c r="H131" s="1">
        <f t="shared" ref="H131:H194" si="5">_xlfn.STDEV.S(D131:F131)</f>
        <v>0.105390652049292</v>
      </c>
      <c r="I131" s="1" t="s">
        <v>13</v>
      </c>
    </row>
    <row r="132" s="1" customFormat="1" spans="1:9">
      <c r="A132" s="1" t="s">
        <v>10</v>
      </c>
      <c r="B132" s="6" t="s">
        <v>161</v>
      </c>
      <c r="C132" s="7" t="s">
        <v>23</v>
      </c>
      <c r="D132" s="1">
        <v>0.2</v>
      </c>
      <c r="E132" s="1">
        <v>0.39</v>
      </c>
      <c r="F132" s="1">
        <v>0.196021220159151</v>
      </c>
      <c r="G132" s="1">
        <f t="shared" si="4"/>
        <v>0.262007073386384</v>
      </c>
      <c r="H132" s="1">
        <f t="shared" si="5"/>
        <v>0.110862976775813</v>
      </c>
      <c r="I132" s="1" t="s">
        <v>13</v>
      </c>
    </row>
    <row r="133" s="1" customFormat="1" spans="1:9">
      <c r="A133" s="1" t="s">
        <v>10</v>
      </c>
      <c r="B133" s="6" t="s">
        <v>162</v>
      </c>
      <c r="C133" s="7" t="s">
        <v>28</v>
      </c>
      <c r="D133" s="1">
        <v>0.2397</v>
      </c>
      <c r="E133" s="1">
        <v>0.2259</v>
      </c>
      <c r="F133" s="1">
        <v>0.171527777777778</v>
      </c>
      <c r="G133" s="1">
        <f t="shared" si="4"/>
        <v>0.212375925925926</v>
      </c>
      <c r="H133" s="1">
        <f t="shared" si="5"/>
        <v>0.0360421753692779</v>
      </c>
      <c r="I133" s="1" t="s">
        <v>13</v>
      </c>
    </row>
    <row r="134" s="1" customFormat="1" spans="1:9">
      <c r="A134" s="1" t="s">
        <v>10</v>
      </c>
      <c r="B134" s="6" t="s">
        <v>163</v>
      </c>
      <c r="C134" s="7" t="s">
        <v>28</v>
      </c>
      <c r="D134" s="1">
        <v>0.1758</v>
      </c>
      <c r="E134" s="1">
        <v>0.1887</v>
      </c>
      <c r="F134" s="1">
        <v>0.14671052631579</v>
      </c>
      <c r="G134" s="1">
        <f t="shared" si="4"/>
        <v>0.17040350877193</v>
      </c>
      <c r="H134" s="1">
        <f t="shared" si="5"/>
        <v>0.0215086160235897</v>
      </c>
      <c r="I134" s="1" t="s">
        <v>13</v>
      </c>
    </row>
    <row r="135" s="1" customFormat="1" spans="1:9">
      <c r="A135" s="1" t="s">
        <v>10</v>
      </c>
      <c r="B135" s="6" t="s">
        <v>164</v>
      </c>
      <c r="C135" s="7" t="s">
        <v>28</v>
      </c>
      <c r="D135" s="1">
        <v>0.1318</v>
      </c>
      <c r="E135" s="1">
        <v>0.1227</v>
      </c>
      <c r="F135" s="1">
        <v>0.101619644723093</v>
      </c>
      <c r="G135" s="1">
        <f t="shared" si="4"/>
        <v>0.118706548241031</v>
      </c>
      <c r="H135" s="1">
        <f t="shared" si="5"/>
        <v>0.0154814147891429</v>
      </c>
      <c r="I135" s="1" t="s">
        <v>15</v>
      </c>
    </row>
    <row r="136" s="1" customFormat="1" spans="1:9">
      <c r="A136" s="1" t="s">
        <v>10</v>
      </c>
      <c r="B136" s="6" t="s">
        <v>165</v>
      </c>
      <c r="C136" s="7" t="s">
        <v>28</v>
      </c>
      <c r="D136" s="1">
        <v>0.4553</v>
      </c>
      <c r="E136" s="1">
        <v>0.4342</v>
      </c>
      <c r="F136" s="1">
        <v>0.361145510835913</v>
      </c>
      <c r="G136" s="1">
        <f t="shared" si="4"/>
        <v>0.416881836945304</v>
      </c>
      <c r="H136" s="1">
        <f t="shared" si="5"/>
        <v>0.0494085623766702</v>
      </c>
      <c r="I136" s="1" t="s">
        <v>24</v>
      </c>
    </row>
    <row r="137" s="1" customFormat="1" spans="1:9">
      <c r="A137" s="1" t="s">
        <v>10</v>
      </c>
      <c r="B137" s="6" t="s">
        <v>166</v>
      </c>
      <c r="C137" s="7" t="s">
        <v>28</v>
      </c>
      <c r="D137" s="1">
        <v>0.1567</v>
      </c>
      <c r="E137" s="1">
        <v>0.1767</v>
      </c>
      <c r="F137" s="1">
        <v>0.149910873440285</v>
      </c>
      <c r="G137" s="1">
        <f t="shared" si="4"/>
        <v>0.161103624480095</v>
      </c>
      <c r="H137" s="1">
        <f t="shared" si="5"/>
        <v>0.0139268897058667</v>
      </c>
      <c r="I137" s="1" t="s">
        <v>13</v>
      </c>
    </row>
    <row r="138" s="1" customFormat="1" spans="1:9">
      <c r="A138" s="1" t="s">
        <v>10</v>
      </c>
      <c r="B138" s="6" t="s">
        <v>167</v>
      </c>
      <c r="C138" s="7" t="s">
        <v>85</v>
      </c>
      <c r="D138" s="1">
        <v>0.25</v>
      </c>
      <c r="E138" s="1">
        <v>0.2567</v>
      </c>
      <c r="F138" s="1">
        <v>0.196021505376344</v>
      </c>
      <c r="G138" s="1">
        <f t="shared" si="4"/>
        <v>0.234240501792115</v>
      </c>
      <c r="H138" s="1">
        <f t="shared" si="5"/>
        <v>0.0332677210712053</v>
      </c>
      <c r="I138" s="1" t="s">
        <v>13</v>
      </c>
    </row>
    <row r="139" s="1" customFormat="1" spans="1:9">
      <c r="A139" s="1" t="s">
        <v>10</v>
      </c>
      <c r="B139" s="6" t="s">
        <v>168</v>
      </c>
      <c r="C139" s="7" t="s">
        <v>85</v>
      </c>
      <c r="D139" s="1">
        <v>0.3506</v>
      </c>
      <c r="E139" s="1">
        <v>0.3971</v>
      </c>
      <c r="F139" s="1">
        <v>0.344117647058823</v>
      </c>
      <c r="G139" s="1">
        <f t="shared" si="4"/>
        <v>0.363939215686274</v>
      </c>
      <c r="H139" s="1">
        <f t="shared" si="5"/>
        <v>0.0289004054839992</v>
      </c>
      <c r="I139" s="1" t="s">
        <v>24</v>
      </c>
    </row>
    <row r="140" s="1" customFormat="1" spans="1:9">
      <c r="A140" s="1" t="s">
        <v>10</v>
      </c>
      <c r="B140" s="6" t="s">
        <v>169</v>
      </c>
      <c r="C140" s="7" t="s">
        <v>28</v>
      </c>
      <c r="D140" s="1">
        <v>0.174</v>
      </c>
      <c r="E140" s="1">
        <v>0.164285714285714</v>
      </c>
      <c r="F140" s="1">
        <v>0.133333333333333</v>
      </c>
      <c r="G140" s="1">
        <f t="shared" si="4"/>
        <v>0.157206349206349</v>
      </c>
      <c r="H140" s="1">
        <f t="shared" si="5"/>
        <v>0.0212375257949143</v>
      </c>
      <c r="I140" s="1" t="s">
        <v>13</v>
      </c>
    </row>
    <row r="141" s="1" customFormat="1" spans="1:9">
      <c r="A141" s="1" t="s">
        <v>10</v>
      </c>
      <c r="B141" s="6" t="s">
        <v>170</v>
      </c>
      <c r="C141" s="7" t="s">
        <v>28</v>
      </c>
      <c r="D141" s="1">
        <v>0.0868</v>
      </c>
      <c r="E141" s="1">
        <v>0.0658</v>
      </c>
      <c r="F141" s="1">
        <v>0.055734767025089</v>
      </c>
      <c r="G141" s="1">
        <f t="shared" si="4"/>
        <v>0.0694449223416963</v>
      </c>
      <c r="H141" s="1">
        <f t="shared" si="5"/>
        <v>0.0158501188987377</v>
      </c>
      <c r="I141" s="1" t="s">
        <v>15</v>
      </c>
    </row>
    <row r="142" s="1" customFormat="1" spans="1:9">
      <c r="A142" s="1" t="s">
        <v>10</v>
      </c>
      <c r="B142" s="6" t="s">
        <v>171</v>
      </c>
      <c r="C142" s="7" t="s">
        <v>28</v>
      </c>
      <c r="D142" s="1">
        <v>0.0864</v>
      </c>
      <c r="E142" s="1">
        <v>0.0955</v>
      </c>
      <c r="F142" s="1">
        <v>0.584043421052632</v>
      </c>
      <c r="G142" s="1">
        <f t="shared" si="4"/>
        <v>0.255314473684211</v>
      </c>
      <c r="H142" s="1">
        <f t="shared" si="5"/>
        <v>0.284723977087394</v>
      </c>
      <c r="I142" s="1" t="s">
        <v>13</v>
      </c>
    </row>
    <row r="143" s="1" customFormat="1" spans="1:9">
      <c r="A143" s="1" t="s">
        <v>10</v>
      </c>
      <c r="B143" s="6" t="s">
        <v>172</v>
      </c>
      <c r="C143" s="7" t="s">
        <v>28</v>
      </c>
      <c r="D143" s="1">
        <v>0.356</v>
      </c>
      <c r="E143" s="1">
        <v>0.3136</v>
      </c>
      <c r="F143" s="1">
        <v>0.381872008547009</v>
      </c>
      <c r="G143" s="1">
        <f t="shared" si="4"/>
        <v>0.35049066951567</v>
      </c>
      <c r="H143" s="1">
        <f t="shared" si="5"/>
        <v>0.0344678303574492</v>
      </c>
      <c r="I143" s="1" t="s">
        <v>24</v>
      </c>
    </row>
    <row r="144" s="1" customFormat="1" spans="1:9">
      <c r="A144" s="1" t="s">
        <v>10</v>
      </c>
      <c r="B144" s="6" t="s">
        <v>173</v>
      </c>
      <c r="C144" s="7" t="s">
        <v>23</v>
      </c>
      <c r="D144" s="1">
        <v>0.7608</v>
      </c>
      <c r="E144" s="1">
        <v>0.6905</v>
      </c>
      <c r="F144" s="1">
        <v>0.814028314028314</v>
      </c>
      <c r="G144" s="1">
        <f t="shared" si="4"/>
        <v>0.755109438009438</v>
      </c>
      <c r="H144" s="1">
        <f t="shared" si="5"/>
        <v>0.0619604548360949</v>
      </c>
      <c r="I144" s="1" t="s">
        <v>21</v>
      </c>
    </row>
    <row r="145" s="1" customFormat="1" spans="1:9">
      <c r="A145" s="1" t="s">
        <v>10</v>
      </c>
      <c r="B145" s="6" t="s">
        <v>174</v>
      </c>
      <c r="C145" s="7" t="s">
        <v>23</v>
      </c>
      <c r="D145" s="1">
        <v>0.4559</v>
      </c>
      <c r="E145" s="1">
        <v>0.5147</v>
      </c>
      <c r="F145" s="1">
        <v>0.403035714285715</v>
      </c>
      <c r="G145" s="1">
        <f t="shared" si="4"/>
        <v>0.457878571428572</v>
      </c>
      <c r="H145" s="1">
        <f t="shared" si="5"/>
        <v>0.0558584302920682</v>
      </c>
      <c r="I145" s="1" t="s">
        <v>24</v>
      </c>
    </row>
    <row r="146" s="1" customFormat="1" spans="1:9">
      <c r="A146" s="1" t="s">
        <v>10</v>
      </c>
      <c r="B146" s="6" t="s">
        <v>175</v>
      </c>
      <c r="C146" s="7" t="s">
        <v>85</v>
      </c>
      <c r="D146" s="1">
        <v>0.5244</v>
      </c>
      <c r="E146" s="1">
        <v>0.5295</v>
      </c>
      <c r="F146" s="1">
        <v>0.385087719298246</v>
      </c>
      <c r="G146" s="1">
        <f t="shared" si="4"/>
        <v>0.479662573099415</v>
      </c>
      <c r="H146" s="1">
        <f t="shared" si="5"/>
        <v>0.0819439120901267</v>
      </c>
      <c r="I146" s="1" t="s">
        <v>24</v>
      </c>
    </row>
    <row r="147" s="1" customFormat="1" spans="1:9">
      <c r="A147" s="1" t="s">
        <v>10</v>
      </c>
      <c r="B147" s="6" t="s">
        <v>176</v>
      </c>
      <c r="C147" s="7" t="s">
        <v>28</v>
      </c>
      <c r="D147" s="1">
        <v>0.4643</v>
      </c>
      <c r="E147" s="1">
        <v>0.4786</v>
      </c>
      <c r="F147" s="1">
        <v>0.378571428571428</v>
      </c>
      <c r="G147" s="1">
        <f t="shared" si="4"/>
        <v>0.440490476190476</v>
      </c>
      <c r="H147" s="1">
        <f t="shared" si="5"/>
        <v>0.0540980484263291</v>
      </c>
      <c r="I147" s="1" t="s">
        <v>24</v>
      </c>
    </row>
    <row r="148" s="1" customFormat="1" spans="1:9">
      <c r="A148" s="1" t="s">
        <v>10</v>
      </c>
      <c r="B148" s="6" t="s">
        <v>177</v>
      </c>
      <c r="C148" s="7" t="s">
        <v>28</v>
      </c>
      <c r="D148" s="1">
        <v>0.5423</v>
      </c>
      <c r="E148" s="1">
        <v>0.5192</v>
      </c>
      <c r="F148" s="1">
        <v>0.467307692307692</v>
      </c>
      <c r="G148" s="1">
        <f t="shared" si="4"/>
        <v>0.509602564102564</v>
      </c>
      <c r="H148" s="1">
        <f t="shared" si="5"/>
        <v>0.0384063098345636</v>
      </c>
      <c r="I148" s="1" t="s">
        <v>24</v>
      </c>
    </row>
    <row r="149" s="1" customFormat="1" spans="1:9">
      <c r="A149" s="1" t="s">
        <v>10</v>
      </c>
      <c r="B149" s="6" t="s">
        <v>178</v>
      </c>
      <c r="C149" s="7" t="s">
        <v>85</v>
      </c>
      <c r="D149" s="1">
        <v>0.2233</v>
      </c>
      <c r="E149" s="1">
        <v>0.2367</v>
      </c>
      <c r="F149" s="1">
        <v>0.140892857142857</v>
      </c>
      <c r="G149" s="1">
        <f t="shared" si="4"/>
        <v>0.200297619047619</v>
      </c>
      <c r="H149" s="1">
        <f t="shared" si="5"/>
        <v>0.0518804809414976</v>
      </c>
      <c r="I149" s="1" t="s">
        <v>13</v>
      </c>
    </row>
    <row r="150" s="1" customFormat="1" spans="1:9">
      <c r="A150" s="1" t="s">
        <v>10</v>
      </c>
      <c r="B150" s="6" t="s">
        <v>179</v>
      </c>
      <c r="C150" s="7" t="s">
        <v>85</v>
      </c>
      <c r="D150" s="1">
        <v>0.4423</v>
      </c>
      <c r="E150" s="1">
        <v>0.4885</v>
      </c>
      <c r="F150" s="1">
        <v>0.288461538461538</v>
      </c>
      <c r="G150" s="1">
        <f t="shared" si="4"/>
        <v>0.406420512820513</v>
      </c>
      <c r="H150" s="1">
        <f t="shared" si="5"/>
        <v>0.104734663430337</v>
      </c>
      <c r="I150" s="1" t="s">
        <v>24</v>
      </c>
    </row>
    <row r="151" s="1" customFormat="1" spans="1:9">
      <c r="A151" s="1" t="s">
        <v>10</v>
      </c>
      <c r="B151" s="6" t="s">
        <v>180</v>
      </c>
      <c r="C151" s="7" t="s">
        <v>12</v>
      </c>
      <c r="D151" s="1">
        <v>0.1875</v>
      </c>
      <c r="E151" s="1">
        <v>-0.0474</v>
      </c>
      <c r="F151" s="1">
        <v>0.172222222222222</v>
      </c>
      <c r="G151" s="1">
        <f t="shared" si="4"/>
        <v>0.104107407407407</v>
      </c>
      <c r="H151" s="1">
        <f t="shared" si="5"/>
        <v>0.131431440294712</v>
      </c>
      <c r="I151" s="1" t="s">
        <v>15</v>
      </c>
    </row>
    <row r="152" s="1" customFormat="1" spans="1:9">
      <c r="A152" s="1" t="s">
        <v>10</v>
      </c>
      <c r="B152" s="12" t="s">
        <v>181</v>
      </c>
      <c r="C152" s="7" t="s">
        <v>69</v>
      </c>
      <c r="D152" s="1">
        <v>0.75</v>
      </c>
      <c r="E152" s="1">
        <v>0.85</v>
      </c>
      <c r="F152" s="1">
        <v>0.828260869565217</v>
      </c>
      <c r="G152" s="1">
        <f t="shared" si="4"/>
        <v>0.809420289855072</v>
      </c>
      <c r="H152" s="1">
        <f t="shared" si="5"/>
        <v>0.0525949197438378</v>
      </c>
      <c r="I152" s="1" t="s">
        <v>21</v>
      </c>
    </row>
    <row r="153" s="1" customFormat="1" spans="1:9">
      <c r="A153" s="1" t="s">
        <v>10</v>
      </c>
      <c r="B153" s="6" t="s">
        <v>182</v>
      </c>
      <c r="C153" s="7" t="s">
        <v>69</v>
      </c>
      <c r="D153" s="1">
        <v>0.4</v>
      </c>
      <c r="E153" s="1">
        <v>0.3929</v>
      </c>
      <c r="F153" s="1">
        <v>0.291714285714286</v>
      </c>
      <c r="G153" s="1">
        <f t="shared" si="4"/>
        <v>0.361538095238095</v>
      </c>
      <c r="H153" s="1">
        <f t="shared" si="5"/>
        <v>0.0605733091576885</v>
      </c>
      <c r="I153" s="1" t="s">
        <v>24</v>
      </c>
    </row>
    <row r="154" s="1" customFormat="1" spans="1:9">
      <c r="A154" s="1" t="s">
        <v>10</v>
      </c>
      <c r="B154" s="6" t="s">
        <v>183</v>
      </c>
      <c r="C154" s="7" t="s">
        <v>32</v>
      </c>
      <c r="D154" s="1">
        <v>0.15</v>
      </c>
      <c r="E154" s="1">
        <v>0.169</v>
      </c>
      <c r="F154" s="1">
        <v>0.178293325791855</v>
      </c>
      <c r="G154" s="1">
        <f t="shared" si="4"/>
        <v>0.165764441930618</v>
      </c>
      <c r="H154" s="1">
        <f t="shared" si="5"/>
        <v>0.0144215012431531</v>
      </c>
      <c r="I154" s="1" t="s">
        <v>13</v>
      </c>
    </row>
    <row r="155" s="1" customFormat="1" spans="1:9">
      <c r="A155" s="1" t="s">
        <v>10</v>
      </c>
      <c r="B155" s="6" t="s">
        <v>103</v>
      </c>
      <c r="C155" s="7" t="s">
        <v>32</v>
      </c>
      <c r="D155" s="1">
        <v>0.125</v>
      </c>
      <c r="E155" s="1">
        <v>0.127777777777778</v>
      </c>
      <c r="F155" s="1">
        <v>0.1</v>
      </c>
      <c r="G155" s="1">
        <f t="shared" si="4"/>
        <v>0.117592592592593</v>
      </c>
      <c r="H155" s="1">
        <f t="shared" si="5"/>
        <v>0.0152988070757948</v>
      </c>
      <c r="I155" s="1" t="s">
        <v>15</v>
      </c>
    </row>
    <row r="156" s="1" customFormat="1" spans="1:9">
      <c r="A156" s="1" t="s">
        <v>10</v>
      </c>
      <c r="B156" s="6" t="s">
        <v>184</v>
      </c>
      <c r="C156" s="7" t="s">
        <v>69</v>
      </c>
      <c r="D156" s="1">
        <v>0.9346</v>
      </c>
      <c r="E156" s="1">
        <v>0.9192</v>
      </c>
      <c r="F156" s="1">
        <v>0.894561403508771</v>
      </c>
      <c r="G156" s="1">
        <f t="shared" si="4"/>
        <v>0.916120467836257</v>
      </c>
      <c r="H156" s="1">
        <f t="shared" si="5"/>
        <v>0.0201961615414293</v>
      </c>
      <c r="I156" s="1" t="s">
        <v>63</v>
      </c>
    </row>
    <row r="157" s="1" customFormat="1" spans="1:9">
      <c r="A157" s="1" t="s">
        <v>10</v>
      </c>
      <c r="B157" s="6" t="s">
        <v>185</v>
      </c>
      <c r="C157" s="7" t="s">
        <v>23</v>
      </c>
      <c r="D157" s="1">
        <v>0.2083</v>
      </c>
      <c r="E157" s="1">
        <v>-0.048</v>
      </c>
      <c r="F157" s="1">
        <v>0.114705882352941</v>
      </c>
      <c r="G157" s="1">
        <f t="shared" si="4"/>
        <v>0.0916686274509803</v>
      </c>
      <c r="H157" s="1">
        <f t="shared" si="5"/>
        <v>0.12969371162498</v>
      </c>
      <c r="I157" s="1" t="s">
        <v>15</v>
      </c>
    </row>
    <row r="158" s="1" customFormat="1" spans="1:9">
      <c r="A158" s="1" t="s">
        <v>10</v>
      </c>
      <c r="B158" s="6" t="s">
        <v>186</v>
      </c>
      <c r="C158" s="7" t="s">
        <v>85</v>
      </c>
      <c r="D158" s="1">
        <v>0.15</v>
      </c>
      <c r="E158" s="1">
        <v>0.1833</v>
      </c>
      <c r="F158" s="1">
        <v>0.110952380952381</v>
      </c>
      <c r="G158" s="1">
        <f t="shared" si="4"/>
        <v>0.148084126984127</v>
      </c>
      <c r="H158" s="1">
        <f t="shared" si="5"/>
        <v>0.0362118409159844</v>
      </c>
      <c r="I158" s="1" t="s">
        <v>15</v>
      </c>
    </row>
    <row r="159" s="1" customFormat="1" spans="1:9">
      <c r="A159" s="1" t="s">
        <v>10</v>
      </c>
      <c r="B159" s="6" t="s">
        <v>187</v>
      </c>
      <c r="C159" s="7" t="s">
        <v>23</v>
      </c>
      <c r="D159" s="1">
        <v>0.0438</v>
      </c>
      <c r="E159" s="1">
        <v>0.0313</v>
      </c>
      <c r="F159" s="1">
        <v>0.052368421052632</v>
      </c>
      <c r="G159" s="1">
        <f t="shared" si="4"/>
        <v>0.0424894736842107</v>
      </c>
      <c r="H159" s="1">
        <f t="shared" si="5"/>
        <v>0.0105951734686615</v>
      </c>
      <c r="I159" s="1" t="s">
        <v>15</v>
      </c>
    </row>
    <row r="160" s="1" customFormat="1" spans="1:9">
      <c r="A160" s="1" t="s">
        <v>10</v>
      </c>
      <c r="B160" s="6" t="s">
        <v>188</v>
      </c>
      <c r="C160" s="7" t="s">
        <v>38</v>
      </c>
      <c r="D160" s="1">
        <v>0.9115</v>
      </c>
      <c r="E160" s="1">
        <v>0.9038</v>
      </c>
      <c r="F160" s="1">
        <v>0.868888888888889</v>
      </c>
      <c r="G160" s="1">
        <f t="shared" si="4"/>
        <v>0.89472962962963</v>
      </c>
      <c r="H160" s="1">
        <f t="shared" si="5"/>
        <v>0.0227074968132251</v>
      </c>
      <c r="I160" s="1" t="s">
        <v>63</v>
      </c>
    </row>
    <row r="161" s="1" customFormat="1" spans="1:9">
      <c r="A161" s="1" t="s">
        <v>10</v>
      </c>
      <c r="B161" s="6" t="s">
        <v>189</v>
      </c>
      <c r="C161" s="7" t="s">
        <v>32</v>
      </c>
      <c r="D161" s="1">
        <v>0.56</v>
      </c>
      <c r="E161" s="1">
        <v>0.8125</v>
      </c>
      <c r="F161" s="1">
        <v>0.676086956521739</v>
      </c>
      <c r="G161" s="1">
        <f t="shared" si="4"/>
        <v>0.68286231884058</v>
      </c>
      <c r="H161" s="1">
        <f t="shared" si="5"/>
        <v>0.126386279520024</v>
      </c>
      <c r="I161" s="1" t="s">
        <v>21</v>
      </c>
    </row>
    <row r="162" s="1" customFormat="1" spans="1:9">
      <c r="A162" s="1" t="s">
        <v>10</v>
      </c>
      <c r="B162" s="12" t="s">
        <v>190</v>
      </c>
      <c r="C162" s="10" t="s">
        <v>23</v>
      </c>
      <c r="D162" s="1">
        <v>0.27</v>
      </c>
      <c r="E162" s="1">
        <v>0.23</v>
      </c>
      <c r="F162" s="1">
        <v>0.15</v>
      </c>
      <c r="G162" s="1">
        <f t="shared" si="4"/>
        <v>0.216666666666667</v>
      </c>
      <c r="H162" s="1">
        <f t="shared" si="5"/>
        <v>0.0611010092660779</v>
      </c>
      <c r="I162" s="1" t="s">
        <v>13</v>
      </c>
    </row>
    <row r="163" s="1" customFormat="1" spans="1:9">
      <c r="A163" s="1" t="s">
        <v>10</v>
      </c>
      <c r="B163" s="6" t="s">
        <v>191</v>
      </c>
      <c r="C163" s="7" t="s">
        <v>23</v>
      </c>
      <c r="D163" s="1">
        <v>0.4056</v>
      </c>
      <c r="E163" s="1">
        <v>0.4167</v>
      </c>
      <c r="F163" s="1">
        <v>0.35</v>
      </c>
      <c r="G163" s="1">
        <f t="shared" si="4"/>
        <v>0.390766666666667</v>
      </c>
      <c r="H163" s="1">
        <f t="shared" si="5"/>
        <v>0.0357385412871501</v>
      </c>
      <c r="I163" s="1" t="s">
        <v>24</v>
      </c>
    </row>
    <row r="164" s="1" customFormat="1" spans="1:9">
      <c r="A164" s="1" t="s">
        <v>10</v>
      </c>
      <c r="B164" s="6" t="s">
        <v>192</v>
      </c>
      <c r="C164" s="7" t="s">
        <v>12</v>
      </c>
      <c r="D164" s="1">
        <v>0.6773</v>
      </c>
      <c r="E164" s="1">
        <v>0.6288</v>
      </c>
      <c r="F164" s="1">
        <v>0.59375</v>
      </c>
      <c r="G164" s="1">
        <f t="shared" si="4"/>
        <v>0.633283333333333</v>
      </c>
      <c r="H164" s="1">
        <f t="shared" si="5"/>
        <v>0.0419550453859048</v>
      </c>
      <c r="I164" s="1" t="s">
        <v>24</v>
      </c>
    </row>
    <row r="165" s="1" customFormat="1" spans="1:9">
      <c r="A165" s="1" t="s">
        <v>10</v>
      </c>
      <c r="B165" s="6" t="s">
        <v>193</v>
      </c>
      <c r="C165" s="7" t="s">
        <v>32</v>
      </c>
      <c r="D165" s="1">
        <v>0.1833</v>
      </c>
      <c r="E165" s="1">
        <v>0.1722</v>
      </c>
      <c r="F165" s="1">
        <v>0.117543859649123</v>
      </c>
      <c r="G165" s="1">
        <f t="shared" si="4"/>
        <v>0.157681286549708</v>
      </c>
      <c r="H165" s="1">
        <f t="shared" si="5"/>
        <v>0.0352003164566717</v>
      </c>
      <c r="I165" s="1" t="s">
        <v>13</v>
      </c>
    </row>
    <row r="166" s="1" customFormat="1" spans="1:9">
      <c r="A166" s="1" t="s">
        <v>10</v>
      </c>
      <c r="B166" s="6" t="s">
        <v>194</v>
      </c>
      <c r="C166" s="7" t="s">
        <v>85</v>
      </c>
      <c r="D166" s="1">
        <v>0.1333</v>
      </c>
      <c r="E166" s="1">
        <v>0.121428571428571</v>
      </c>
      <c r="F166" s="1">
        <v>0.11</v>
      </c>
      <c r="G166" s="1">
        <f t="shared" si="4"/>
        <v>0.12157619047619</v>
      </c>
      <c r="H166" s="1">
        <f t="shared" si="5"/>
        <v>0.0116507014182587</v>
      </c>
      <c r="I166" s="1" t="s">
        <v>15</v>
      </c>
    </row>
    <row r="167" s="1" customFormat="1" spans="1:9">
      <c r="A167" s="1" t="s">
        <v>10</v>
      </c>
      <c r="B167" s="6" t="s">
        <v>195</v>
      </c>
      <c r="C167" s="7" t="s">
        <v>85</v>
      </c>
      <c r="D167" s="1">
        <v>0.5056</v>
      </c>
      <c r="E167" s="1">
        <v>0.372222222222222</v>
      </c>
      <c r="F167" s="1">
        <v>0.394444444444444</v>
      </c>
      <c r="G167" s="1">
        <f t="shared" si="4"/>
        <v>0.424088888888889</v>
      </c>
      <c r="H167" s="1">
        <f t="shared" si="5"/>
        <v>0.0714597979009835</v>
      </c>
      <c r="I167" s="1" t="s">
        <v>24</v>
      </c>
    </row>
    <row r="168" s="1" customFormat="1" spans="1:9">
      <c r="A168" s="1" t="s">
        <v>10</v>
      </c>
      <c r="B168" s="6" t="s">
        <v>196</v>
      </c>
      <c r="C168" s="7" t="s">
        <v>85</v>
      </c>
      <c r="D168" s="1">
        <v>0.075</v>
      </c>
      <c r="E168" s="1">
        <v>0.059090909090909</v>
      </c>
      <c r="F168" s="1">
        <v>0.061111111111111</v>
      </c>
      <c r="G168" s="1">
        <f t="shared" si="4"/>
        <v>0.06506734006734</v>
      </c>
      <c r="H168" s="1">
        <f t="shared" si="5"/>
        <v>0.00866103943265524</v>
      </c>
      <c r="I168" s="1" t="s">
        <v>15</v>
      </c>
    </row>
    <row r="169" s="1" customFormat="1" spans="1:9">
      <c r="A169" s="1" t="s">
        <v>10</v>
      </c>
      <c r="B169" s="6" t="s">
        <v>197</v>
      </c>
      <c r="C169" s="7" t="s">
        <v>32</v>
      </c>
      <c r="D169" s="1">
        <v>0.8625</v>
      </c>
      <c r="E169" s="1">
        <v>0.85625</v>
      </c>
      <c r="F169" s="1">
        <v>0.91875</v>
      </c>
      <c r="G169" s="1">
        <f t="shared" si="4"/>
        <v>0.879166666666667</v>
      </c>
      <c r="H169" s="1">
        <f t="shared" si="5"/>
        <v>0.0344223159205381</v>
      </c>
      <c r="I169" s="1" t="s">
        <v>63</v>
      </c>
    </row>
    <row r="170" s="1" customFormat="1" spans="1:9">
      <c r="A170" s="1" t="s">
        <v>10</v>
      </c>
      <c r="B170" s="6" t="s">
        <v>198</v>
      </c>
      <c r="C170" s="7" t="s">
        <v>32</v>
      </c>
      <c r="D170" s="1">
        <v>0.2731</v>
      </c>
      <c r="E170" s="1">
        <v>0.2423</v>
      </c>
      <c r="F170" s="1">
        <v>0.234166666666667</v>
      </c>
      <c r="G170" s="1">
        <f t="shared" si="4"/>
        <v>0.249855555555556</v>
      </c>
      <c r="H170" s="1">
        <f t="shared" si="5"/>
        <v>0.020536940520095</v>
      </c>
      <c r="I170" s="1" t="s">
        <v>13</v>
      </c>
    </row>
    <row r="171" s="1" customFormat="1" spans="1:9">
      <c r="A171" s="1" t="s">
        <v>10</v>
      </c>
      <c r="B171" s="6" t="s">
        <v>199</v>
      </c>
      <c r="C171" s="7" t="s">
        <v>32</v>
      </c>
      <c r="D171" s="1">
        <v>0.65</v>
      </c>
      <c r="E171" s="1">
        <v>0.6167</v>
      </c>
      <c r="F171" s="1">
        <v>0.714393939393939</v>
      </c>
      <c r="G171" s="1">
        <f t="shared" si="4"/>
        <v>0.660364646464646</v>
      </c>
      <c r="H171" s="1">
        <f t="shared" si="5"/>
        <v>0.0496648353549016</v>
      </c>
      <c r="I171" s="1" t="s">
        <v>21</v>
      </c>
    </row>
    <row r="172" s="1" customFormat="1" spans="1:9">
      <c r="A172" s="1" t="s">
        <v>10</v>
      </c>
      <c r="B172" s="6" t="s">
        <v>200</v>
      </c>
      <c r="C172" s="7" t="s">
        <v>32</v>
      </c>
      <c r="D172" s="1">
        <v>0.8833</v>
      </c>
      <c r="E172" s="1">
        <v>0.9056</v>
      </c>
      <c r="F172" s="1">
        <v>0.847631578947369</v>
      </c>
      <c r="G172" s="1">
        <f t="shared" si="4"/>
        <v>0.878843859649123</v>
      </c>
      <c r="H172" s="1">
        <f t="shared" si="5"/>
        <v>0.0292399957242441</v>
      </c>
      <c r="I172" s="1" t="s">
        <v>63</v>
      </c>
    </row>
    <row r="173" s="1" customFormat="1" spans="1:9">
      <c r="A173" s="1" t="s">
        <v>10</v>
      </c>
      <c r="B173" s="6" t="s">
        <v>201</v>
      </c>
      <c r="C173" s="7" t="s">
        <v>30</v>
      </c>
      <c r="D173" s="1">
        <v>0.3929</v>
      </c>
      <c r="E173" s="1">
        <v>0.4071</v>
      </c>
      <c r="F173" s="1">
        <v>0.455490196078431</v>
      </c>
      <c r="G173" s="1">
        <f t="shared" si="4"/>
        <v>0.418496732026144</v>
      </c>
      <c r="H173" s="1">
        <f t="shared" si="5"/>
        <v>0.0328145895439956</v>
      </c>
      <c r="I173" s="1" t="s">
        <v>24</v>
      </c>
    </row>
    <row r="174" s="1" customFormat="1" spans="1:9">
      <c r="A174" s="1" t="s">
        <v>10</v>
      </c>
      <c r="B174" s="6" t="s">
        <v>202</v>
      </c>
      <c r="C174" s="7" t="s">
        <v>30</v>
      </c>
      <c r="D174" s="1">
        <v>0.6667</v>
      </c>
      <c r="E174" s="1">
        <v>0.6333</v>
      </c>
      <c r="F174" s="1">
        <v>0.783333333333333</v>
      </c>
      <c r="G174" s="1">
        <f t="shared" si="4"/>
        <v>0.694444444444444</v>
      </c>
      <c r="H174" s="1">
        <f t="shared" si="5"/>
        <v>0.0787706539640614</v>
      </c>
      <c r="I174" s="1" t="s">
        <v>21</v>
      </c>
    </row>
    <row r="175" s="1" customFormat="1" spans="1:9">
      <c r="A175" s="1" t="s">
        <v>10</v>
      </c>
      <c r="B175" s="6" t="s">
        <v>203</v>
      </c>
      <c r="C175" s="7" t="s">
        <v>30</v>
      </c>
      <c r="D175" s="1">
        <v>0.4643</v>
      </c>
      <c r="E175" s="1">
        <v>0.4357</v>
      </c>
      <c r="F175" s="1">
        <v>0.626776923076923</v>
      </c>
      <c r="G175" s="1">
        <f t="shared" si="4"/>
        <v>0.508925641025641</v>
      </c>
      <c r="H175" s="1">
        <f t="shared" si="5"/>
        <v>0.10305912628607</v>
      </c>
      <c r="I175" s="1" t="s">
        <v>24</v>
      </c>
    </row>
    <row r="176" s="1" customFormat="1" spans="1:9">
      <c r="A176" s="1" t="s">
        <v>10</v>
      </c>
      <c r="B176" s="6" t="s">
        <v>204</v>
      </c>
      <c r="C176" s="7" t="s">
        <v>30</v>
      </c>
      <c r="D176" s="1">
        <v>0.4944</v>
      </c>
      <c r="E176" s="1">
        <v>0.5278</v>
      </c>
      <c r="F176" s="1">
        <v>0.533333333333333</v>
      </c>
      <c r="G176" s="1">
        <f t="shared" si="4"/>
        <v>0.518511111111111</v>
      </c>
      <c r="H176" s="1">
        <f t="shared" si="5"/>
        <v>0.0210633260361154</v>
      </c>
      <c r="I176" s="1" t="s">
        <v>24</v>
      </c>
    </row>
    <row r="177" s="1" customFormat="1" spans="1:9">
      <c r="A177" s="1" t="s">
        <v>10</v>
      </c>
      <c r="B177" s="6" t="s">
        <v>205</v>
      </c>
      <c r="C177" s="7" t="s">
        <v>30</v>
      </c>
      <c r="D177" s="1">
        <v>0.8591</v>
      </c>
      <c r="E177" s="1">
        <v>0.8409</v>
      </c>
      <c r="F177" s="1">
        <v>0.907272727272727</v>
      </c>
      <c r="G177" s="1">
        <f t="shared" si="4"/>
        <v>0.869090909090909</v>
      </c>
      <c r="H177" s="1">
        <f t="shared" si="5"/>
        <v>0.0342957494414695</v>
      </c>
      <c r="I177" s="1" t="s">
        <v>63</v>
      </c>
    </row>
    <row r="178" s="1" customFormat="1" spans="1:9">
      <c r="A178" s="1" t="s">
        <v>10</v>
      </c>
      <c r="B178" s="6" t="s">
        <v>206</v>
      </c>
      <c r="C178" s="7" t="s">
        <v>69</v>
      </c>
      <c r="D178" s="1">
        <v>0.2611</v>
      </c>
      <c r="E178" s="1">
        <v>0.2833</v>
      </c>
      <c r="F178" s="1">
        <v>0.387211981566821</v>
      </c>
      <c r="G178" s="1">
        <f t="shared" si="4"/>
        <v>0.31053732718894</v>
      </c>
      <c r="H178" s="1">
        <f t="shared" si="5"/>
        <v>0.0673235617594286</v>
      </c>
      <c r="I178" s="1" t="s">
        <v>13</v>
      </c>
    </row>
    <row r="179" s="1" customFormat="1" spans="1:9">
      <c r="A179" s="1" t="s">
        <v>10</v>
      </c>
      <c r="B179" s="6" t="s">
        <v>207</v>
      </c>
      <c r="C179" s="7" t="s">
        <v>69</v>
      </c>
      <c r="D179" s="1">
        <v>0.31</v>
      </c>
      <c r="E179" s="1">
        <v>0.2833</v>
      </c>
      <c r="F179" s="1">
        <v>0.393333333333333</v>
      </c>
      <c r="G179" s="1">
        <f t="shared" si="4"/>
        <v>0.328877777777778</v>
      </c>
      <c r="H179" s="1">
        <f t="shared" si="5"/>
        <v>0.0573943506059739</v>
      </c>
      <c r="I179" s="1" t="s">
        <v>13</v>
      </c>
    </row>
    <row r="180" s="1" customFormat="1" spans="1:9">
      <c r="A180" s="1" t="s">
        <v>10</v>
      </c>
      <c r="B180" s="6" t="s">
        <v>208</v>
      </c>
      <c r="C180" s="7" t="s">
        <v>69</v>
      </c>
      <c r="D180" s="1">
        <v>0.4214</v>
      </c>
      <c r="E180" s="1">
        <v>0.4214</v>
      </c>
      <c r="F180" s="1">
        <v>0.489285714285715</v>
      </c>
      <c r="G180" s="1">
        <f t="shared" si="4"/>
        <v>0.444028571428572</v>
      </c>
      <c r="H180" s="1">
        <f t="shared" si="5"/>
        <v>0.0391938354169876</v>
      </c>
      <c r="I180" s="1" t="s">
        <v>24</v>
      </c>
    </row>
    <row r="181" s="1" customFormat="1" spans="1:9">
      <c r="A181" s="1" t="s">
        <v>10</v>
      </c>
      <c r="B181" s="6" t="s">
        <v>209</v>
      </c>
      <c r="C181" s="7" t="s">
        <v>117</v>
      </c>
      <c r="D181" s="1">
        <v>0.3625</v>
      </c>
      <c r="E181" s="1">
        <v>0.3875</v>
      </c>
      <c r="F181" s="1">
        <v>0.439583333333333</v>
      </c>
      <c r="G181" s="1">
        <f t="shared" si="4"/>
        <v>0.396527777777778</v>
      </c>
      <c r="H181" s="1">
        <f t="shared" si="5"/>
        <v>0.0393266531521325</v>
      </c>
      <c r="I181" s="1" t="s">
        <v>24</v>
      </c>
    </row>
    <row r="182" s="1" customFormat="1" spans="1:9">
      <c r="A182" s="1" t="s">
        <v>10</v>
      </c>
      <c r="B182" s="6" t="s">
        <v>210</v>
      </c>
      <c r="C182" s="7" t="s">
        <v>30</v>
      </c>
      <c r="D182" s="1">
        <v>0.3875</v>
      </c>
      <c r="E182" s="1">
        <v>0.4125</v>
      </c>
      <c r="F182" s="1">
        <v>0.434166666666667</v>
      </c>
      <c r="G182" s="1">
        <f t="shared" si="4"/>
        <v>0.411388888888889</v>
      </c>
      <c r="H182" s="1">
        <f t="shared" si="5"/>
        <v>0.0233531661744265</v>
      </c>
      <c r="I182" s="1" t="s">
        <v>24</v>
      </c>
    </row>
    <row r="183" s="1" customFormat="1" spans="1:9">
      <c r="A183" s="1" t="s">
        <v>10</v>
      </c>
      <c r="B183" s="6" t="s">
        <v>211</v>
      </c>
      <c r="C183" s="7" t="s">
        <v>212</v>
      </c>
      <c r="D183" s="1">
        <v>0.4214</v>
      </c>
      <c r="E183" s="1">
        <v>0.4214</v>
      </c>
      <c r="F183" s="1">
        <v>0.552380952380952</v>
      </c>
      <c r="G183" s="1">
        <f t="shared" si="4"/>
        <v>0.465060317460317</v>
      </c>
      <c r="H183" s="1">
        <f t="shared" si="5"/>
        <v>0.0756218881158562</v>
      </c>
      <c r="I183" s="1" t="s">
        <v>24</v>
      </c>
    </row>
    <row r="184" s="1" customFormat="1" spans="1:9">
      <c r="A184" s="1" t="s">
        <v>10</v>
      </c>
      <c r="B184" s="6" t="s">
        <v>213</v>
      </c>
      <c r="C184" s="7" t="s">
        <v>212</v>
      </c>
      <c r="D184" s="1">
        <v>0.35</v>
      </c>
      <c r="E184" s="1">
        <v>0.37</v>
      </c>
      <c r="F184" s="1">
        <v>0.416253869969041</v>
      </c>
      <c r="G184" s="1">
        <f t="shared" si="4"/>
        <v>0.37875128998968</v>
      </c>
      <c r="H184" s="1">
        <f t="shared" si="5"/>
        <v>0.0339828284407178</v>
      </c>
      <c r="I184" s="1" t="s">
        <v>24</v>
      </c>
    </row>
    <row r="185" s="1" customFormat="1" spans="1:9">
      <c r="A185" s="1" t="s">
        <v>10</v>
      </c>
      <c r="B185" s="6" t="s">
        <v>214</v>
      </c>
      <c r="C185" s="7" t="s">
        <v>23</v>
      </c>
      <c r="D185" s="1">
        <v>0.5929</v>
      </c>
      <c r="E185" s="1">
        <v>0.6214</v>
      </c>
      <c r="F185" s="1">
        <v>0.669164957264957</v>
      </c>
      <c r="G185" s="1">
        <f t="shared" si="4"/>
        <v>0.627821652421652</v>
      </c>
      <c r="H185" s="1">
        <f t="shared" si="5"/>
        <v>0.0385358812215942</v>
      </c>
      <c r="I185" s="1" t="s">
        <v>24</v>
      </c>
    </row>
    <row r="186" s="1" customFormat="1" spans="1:9">
      <c r="A186" s="1" t="s">
        <v>10</v>
      </c>
      <c r="B186" s="6" t="s">
        <v>202</v>
      </c>
      <c r="C186" s="7" t="s">
        <v>30</v>
      </c>
      <c r="D186" s="1">
        <v>0.2088</v>
      </c>
      <c r="E186" s="1">
        <v>0.2206</v>
      </c>
      <c r="F186" s="1">
        <v>0.161666666666667</v>
      </c>
      <c r="G186" s="1">
        <f t="shared" si="4"/>
        <v>0.197022222222222</v>
      </c>
      <c r="H186" s="1">
        <f t="shared" si="5"/>
        <v>0.0311820698716661</v>
      </c>
      <c r="I186" s="1" t="s">
        <v>13</v>
      </c>
    </row>
    <row r="187" s="1" customFormat="1" spans="1:9">
      <c r="A187" s="1" t="s">
        <v>10</v>
      </c>
      <c r="B187" s="6" t="s">
        <v>215</v>
      </c>
      <c r="C187" s="7" t="s">
        <v>30</v>
      </c>
      <c r="D187" s="1">
        <v>0.5167</v>
      </c>
      <c r="E187" s="1">
        <v>0.5333</v>
      </c>
      <c r="F187" s="1">
        <v>0.475</v>
      </c>
      <c r="G187" s="1">
        <f t="shared" si="4"/>
        <v>0.508333333333333</v>
      </c>
      <c r="H187" s="1">
        <f t="shared" si="5"/>
        <v>0.0300370326985429</v>
      </c>
      <c r="I187" s="1" t="s">
        <v>24</v>
      </c>
    </row>
    <row r="188" s="1" customFormat="1" spans="1:9">
      <c r="A188" s="1" t="s">
        <v>10</v>
      </c>
      <c r="B188" s="6" t="s">
        <v>216</v>
      </c>
      <c r="C188" s="7" t="s">
        <v>85</v>
      </c>
      <c r="D188" s="1">
        <v>0.8052</v>
      </c>
      <c r="E188" s="1">
        <v>0.819</v>
      </c>
      <c r="F188" s="1">
        <v>0.905172413793103</v>
      </c>
      <c r="G188" s="1">
        <f t="shared" si="4"/>
        <v>0.843124137931034</v>
      </c>
      <c r="H188" s="1">
        <f t="shared" si="5"/>
        <v>0.0541765761477368</v>
      </c>
      <c r="I188" s="1" t="s">
        <v>21</v>
      </c>
    </row>
    <row r="189" s="1" customFormat="1" spans="1:9">
      <c r="A189" s="1" t="s">
        <v>10</v>
      </c>
      <c r="B189" s="6" t="s">
        <v>217</v>
      </c>
      <c r="C189" s="7" t="s">
        <v>32</v>
      </c>
      <c r="D189" s="1">
        <v>0.8984</v>
      </c>
      <c r="E189" s="1">
        <v>0.879</v>
      </c>
      <c r="F189" s="1">
        <v>0.929659498207885</v>
      </c>
      <c r="G189" s="1">
        <f t="shared" si="4"/>
        <v>0.902353166069295</v>
      </c>
      <c r="H189" s="1">
        <f t="shared" si="5"/>
        <v>0.0255600632070276</v>
      </c>
      <c r="I189" s="1" t="s">
        <v>63</v>
      </c>
    </row>
    <row r="190" s="1" customFormat="1" spans="1:9">
      <c r="A190" s="1" t="s">
        <v>10</v>
      </c>
      <c r="B190" s="6" t="s">
        <v>218</v>
      </c>
      <c r="C190" s="7" t="s">
        <v>38</v>
      </c>
      <c r="D190" s="1">
        <v>0.5786</v>
      </c>
      <c r="E190" s="1">
        <v>0.5214</v>
      </c>
      <c r="F190" s="1">
        <v>0.341084558823529</v>
      </c>
      <c r="G190" s="1">
        <f t="shared" si="4"/>
        <v>0.480361519607843</v>
      </c>
      <c r="H190" s="1">
        <f t="shared" si="5"/>
        <v>0.123961743509788</v>
      </c>
      <c r="I190" s="1" t="s">
        <v>24</v>
      </c>
    </row>
    <row r="191" s="1" customFormat="1" spans="1:9">
      <c r="A191" s="1" t="s">
        <v>10</v>
      </c>
      <c r="B191" s="6" t="s">
        <v>219</v>
      </c>
      <c r="C191" s="7" t="s">
        <v>85</v>
      </c>
      <c r="D191" s="1">
        <v>0.5038</v>
      </c>
      <c r="E191" s="1">
        <v>0.4885</v>
      </c>
      <c r="F191" s="1">
        <v>0.300520833333333</v>
      </c>
      <c r="G191" s="1">
        <f t="shared" si="4"/>
        <v>0.430940277777778</v>
      </c>
      <c r="H191" s="1">
        <f t="shared" si="5"/>
        <v>0.113205327246107</v>
      </c>
      <c r="I191" s="1" t="s">
        <v>24</v>
      </c>
    </row>
    <row r="192" s="1" customFormat="1" spans="1:9">
      <c r="A192" s="1" t="s">
        <v>10</v>
      </c>
      <c r="B192" s="6" t="s">
        <v>220</v>
      </c>
      <c r="C192" s="7" t="s">
        <v>38</v>
      </c>
      <c r="D192" s="1">
        <v>0.4885</v>
      </c>
      <c r="E192" s="1">
        <v>0.4577</v>
      </c>
      <c r="F192" s="1">
        <v>0.518426573426574</v>
      </c>
      <c r="G192" s="1">
        <f t="shared" si="4"/>
        <v>0.488208857808858</v>
      </c>
      <c r="H192" s="1">
        <f t="shared" si="5"/>
        <v>0.0303643335653011</v>
      </c>
      <c r="I192" s="1" t="s">
        <v>24</v>
      </c>
    </row>
    <row r="193" s="1" customFormat="1" spans="1:9">
      <c r="A193" s="1" t="s">
        <v>10</v>
      </c>
      <c r="B193" s="6" t="s">
        <v>221</v>
      </c>
      <c r="C193" s="7" t="s">
        <v>38</v>
      </c>
      <c r="D193" s="1">
        <v>0.25</v>
      </c>
      <c r="E193" s="1">
        <v>0.2269</v>
      </c>
      <c r="F193" s="1">
        <v>0.315384615384616</v>
      </c>
      <c r="G193" s="1">
        <f t="shared" si="4"/>
        <v>0.264094871794872</v>
      </c>
      <c r="H193" s="1">
        <f t="shared" si="5"/>
        <v>0.0458953249048992</v>
      </c>
      <c r="I193" s="1" t="s">
        <v>13</v>
      </c>
    </row>
    <row r="194" s="1" customFormat="1" spans="1:9">
      <c r="A194" s="1" t="s">
        <v>10</v>
      </c>
      <c r="B194" s="6" t="s">
        <v>222</v>
      </c>
      <c r="C194" s="7" t="s">
        <v>38</v>
      </c>
      <c r="D194" s="1">
        <v>0.8879</v>
      </c>
      <c r="E194" s="1">
        <v>0.8879</v>
      </c>
      <c r="F194" s="1">
        <v>0.881034482758621</v>
      </c>
      <c r="G194" s="1">
        <f t="shared" si="4"/>
        <v>0.885611494252874</v>
      </c>
      <c r="H194" s="1">
        <f t="shared" si="5"/>
        <v>0.00396380822743622</v>
      </c>
      <c r="I194" s="1" t="s">
        <v>63</v>
      </c>
    </row>
    <row r="195" s="1" customFormat="1" spans="1:9">
      <c r="A195" s="1" t="s">
        <v>10</v>
      </c>
      <c r="B195" s="12" t="s">
        <v>223</v>
      </c>
      <c r="C195" s="10" t="s">
        <v>32</v>
      </c>
      <c r="D195" s="1">
        <v>0.3357</v>
      </c>
      <c r="E195" s="1">
        <v>0.35</v>
      </c>
      <c r="F195" s="1">
        <v>0.316666666666667</v>
      </c>
      <c r="G195" s="1">
        <f t="shared" ref="G195:G258" si="6">AVERAGE(D195:F195)</f>
        <v>0.334122222222222</v>
      </c>
      <c r="H195" s="1">
        <f t="shared" ref="H195:H258" si="7">_xlfn.STDEV.S(D195:F195)</f>
        <v>0.0167225839754151</v>
      </c>
      <c r="I195" s="1" t="s">
        <v>13</v>
      </c>
    </row>
    <row r="196" s="1" customFormat="1" spans="1:9">
      <c r="A196" s="1" t="s">
        <v>10</v>
      </c>
      <c r="B196" s="6" t="s">
        <v>224</v>
      </c>
      <c r="C196" s="7" t="s">
        <v>32</v>
      </c>
      <c r="D196" s="1">
        <v>0.25</v>
      </c>
      <c r="E196" s="1">
        <v>0.2214</v>
      </c>
      <c r="F196" s="1">
        <v>0.346923076923077</v>
      </c>
      <c r="G196" s="1">
        <f t="shared" si="6"/>
        <v>0.272774358974359</v>
      </c>
      <c r="H196" s="1">
        <f t="shared" si="7"/>
        <v>0.0657876453452994</v>
      </c>
      <c r="I196" s="1" t="s">
        <v>13</v>
      </c>
    </row>
    <row r="197" s="1" customFormat="1" spans="1:9">
      <c r="A197" s="1" t="s">
        <v>10</v>
      </c>
      <c r="B197" s="6" t="s">
        <v>225</v>
      </c>
      <c r="C197" s="7" t="s">
        <v>32</v>
      </c>
      <c r="D197" s="1">
        <v>0.3389</v>
      </c>
      <c r="E197" s="1">
        <v>0.3611</v>
      </c>
      <c r="F197" s="1">
        <v>0.35</v>
      </c>
      <c r="G197" s="1">
        <f t="shared" si="6"/>
        <v>0.35</v>
      </c>
      <c r="H197" s="1">
        <f t="shared" si="7"/>
        <v>0.0111</v>
      </c>
      <c r="I197" s="1" t="s">
        <v>24</v>
      </c>
    </row>
    <row r="198" s="1" customFormat="1" spans="1:9">
      <c r="A198" s="1" t="s">
        <v>10</v>
      </c>
      <c r="B198" s="6" t="s">
        <v>226</v>
      </c>
      <c r="C198" s="7" t="s">
        <v>32</v>
      </c>
      <c r="D198" s="1">
        <v>0.2833</v>
      </c>
      <c r="E198" s="1">
        <v>0.2833</v>
      </c>
      <c r="F198" s="1">
        <v>0.229166666666667</v>
      </c>
      <c r="G198" s="1">
        <f t="shared" si="6"/>
        <v>0.265255555555556</v>
      </c>
      <c r="H198" s="1">
        <f t="shared" si="7"/>
        <v>0.0312538945721316</v>
      </c>
      <c r="I198" s="1" t="s">
        <v>13</v>
      </c>
    </row>
    <row r="199" s="1" customFormat="1" spans="1:9">
      <c r="A199" s="1" t="s">
        <v>10</v>
      </c>
      <c r="B199" s="6" t="s">
        <v>227</v>
      </c>
      <c r="C199" s="7" t="s">
        <v>23</v>
      </c>
      <c r="D199" s="1">
        <v>0.2944</v>
      </c>
      <c r="E199" s="1">
        <v>0.3389</v>
      </c>
      <c r="F199" s="1">
        <v>0.319005847953217</v>
      </c>
      <c r="G199" s="1">
        <f t="shared" si="6"/>
        <v>0.317435282651072</v>
      </c>
      <c r="H199" s="1">
        <f t="shared" si="7"/>
        <v>0.0222915344139031</v>
      </c>
      <c r="I199" s="1" t="s">
        <v>13</v>
      </c>
    </row>
    <row r="200" s="1" customFormat="1" spans="1:9">
      <c r="A200" s="1" t="s">
        <v>10</v>
      </c>
      <c r="B200" s="6" t="s">
        <v>228</v>
      </c>
      <c r="C200" s="7" t="s">
        <v>48</v>
      </c>
      <c r="D200" s="1">
        <v>0.278</v>
      </c>
      <c r="E200" s="1">
        <v>0.27</v>
      </c>
      <c r="F200" s="1">
        <v>0.286</v>
      </c>
      <c r="G200" s="1">
        <f t="shared" si="6"/>
        <v>0.278</v>
      </c>
      <c r="H200" s="1">
        <f t="shared" si="7"/>
        <v>0.00799999999999998</v>
      </c>
      <c r="I200" s="1" t="s">
        <v>13</v>
      </c>
    </row>
    <row r="201" s="1" customFormat="1" spans="1:9">
      <c r="A201" s="1" t="s">
        <v>10</v>
      </c>
      <c r="B201" s="6" t="s">
        <v>229</v>
      </c>
      <c r="C201" s="7" t="s">
        <v>38</v>
      </c>
      <c r="D201" s="1">
        <v>0.3611</v>
      </c>
      <c r="E201" s="1">
        <v>0.4389</v>
      </c>
      <c r="F201" s="1">
        <v>0.536048265460031</v>
      </c>
      <c r="G201" s="1">
        <f t="shared" si="6"/>
        <v>0.44534942182001</v>
      </c>
      <c r="H201" s="1">
        <f t="shared" si="7"/>
        <v>0.0876522685287021</v>
      </c>
      <c r="I201" s="1" t="s">
        <v>24</v>
      </c>
    </row>
    <row r="202" s="1" customFormat="1" spans="1:9">
      <c r="A202" s="1" t="s">
        <v>10</v>
      </c>
      <c r="B202" s="6" t="s">
        <v>230</v>
      </c>
      <c r="C202" s="7" t="s">
        <v>38</v>
      </c>
      <c r="D202" s="1">
        <v>0.5278</v>
      </c>
      <c r="E202" s="1">
        <v>0.5389</v>
      </c>
      <c r="F202" s="1">
        <v>0.682142857142857</v>
      </c>
      <c r="G202" s="1">
        <f t="shared" si="6"/>
        <v>0.582947619047619</v>
      </c>
      <c r="H202" s="1">
        <f t="shared" si="7"/>
        <v>0.0860846905412235</v>
      </c>
      <c r="I202" s="1" t="s">
        <v>24</v>
      </c>
    </row>
    <row r="203" s="1" customFormat="1" spans="1:9">
      <c r="A203" s="1" t="s">
        <v>10</v>
      </c>
      <c r="B203" s="6" t="s">
        <v>231</v>
      </c>
      <c r="C203" s="7" t="s">
        <v>38</v>
      </c>
      <c r="D203" s="1">
        <v>0.1962</v>
      </c>
      <c r="E203" s="1">
        <v>0.2038</v>
      </c>
      <c r="F203" s="1">
        <v>0.284855769230769</v>
      </c>
      <c r="G203" s="1">
        <f t="shared" si="6"/>
        <v>0.228285256410256</v>
      </c>
      <c r="H203" s="1">
        <f t="shared" si="7"/>
        <v>0.0491386527143535</v>
      </c>
      <c r="I203" s="1" t="s">
        <v>13</v>
      </c>
    </row>
    <row r="204" s="1" customFormat="1" spans="1:9">
      <c r="A204" s="1" t="s">
        <v>10</v>
      </c>
      <c r="B204" s="6" t="s">
        <v>232</v>
      </c>
      <c r="C204" s="7" t="s">
        <v>48</v>
      </c>
      <c r="D204" s="1">
        <v>0.15</v>
      </c>
      <c r="E204" s="1">
        <v>0.1269</v>
      </c>
      <c r="F204" s="1">
        <v>0.214</v>
      </c>
      <c r="G204" s="1">
        <f t="shared" si="6"/>
        <v>0.163633333333333</v>
      </c>
      <c r="H204" s="1">
        <f t="shared" si="7"/>
        <v>0.0451220936275494</v>
      </c>
      <c r="I204" s="1" t="s">
        <v>13</v>
      </c>
    </row>
    <row r="205" s="1" customFormat="1" spans="1:9">
      <c r="A205" s="1" t="s">
        <v>10</v>
      </c>
      <c r="B205" s="2">
        <v>73021</v>
      </c>
      <c r="C205" s="1" t="s">
        <v>233</v>
      </c>
      <c r="D205" s="1">
        <v>0.59</v>
      </c>
      <c r="E205" s="1">
        <v>0.443333333333333</v>
      </c>
      <c r="F205" s="1">
        <v>0.59</v>
      </c>
      <c r="G205" s="1">
        <f t="shared" si="6"/>
        <v>0.541111111111111</v>
      </c>
      <c r="H205" s="1">
        <f t="shared" si="7"/>
        <v>0.0846780394811453</v>
      </c>
      <c r="I205" s="1" t="s">
        <v>24</v>
      </c>
    </row>
    <row r="206" s="1" customFormat="1" spans="1:9">
      <c r="A206" s="1" t="s">
        <v>10</v>
      </c>
      <c r="B206" s="2" t="s">
        <v>234</v>
      </c>
      <c r="C206" s="1" t="s">
        <v>233</v>
      </c>
      <c r="D206" s="1">
        <v>0.842307692307692</v>
      </c>
      <c r="E206" s="1">
        <v>0.821428571428571</v>
      </c>
      <c r="F206" s="1">
        <v>0.8885</v>
      </c>
      <c r="G206" s="1">
        <f t="shared" si="6"/>
        <v>0.850745421245421</v>
      </c>
      <c r="H206" s="1">
        <f t="shared" si="7"/>
        <v>0.0343225958352951</v>
      </c>
      <c r="I206" s="1" t="s">
        <v>63</v>
      </c>
    </row>
    <row r="207" s="1" customFormat="1" spans="1:9">
      <c r="A207" s="1" t="s">
        <v>10</v>
      </c>
      <c r="B207" s="2" t="s">
        <v>235</v>
      </c>
      <c r="C207" s="1" t="s">
        <v>233</v>
      </c>
      <c r="D207" s="1">
        <v>0.435714285714286</v>
      </c>
      <c r="E207" s="1">
        <v>0.45</v>
      </c>
      <c r="F207" s="1">
        <v>0.5071</v>
      </c>
      <c r="G207" s="1">
        <f t="shared" si="6"/>
        <v>0.464271428571429</v>
      </c>
      <c r="H207" s="1">
        <f t="shared" si="7"/>
        <v>0.0377721498742452</v>
      </c>
      <c r="I207" s="1" t="s">
        <v>24</v>
      </c>
    </row>
    <row r="208" s="1" customFormat="1" spans="1:9">
      <c r="A208" s="1" t="s">
        <v>10</v>
      </c>
      <c r="B208" s="2" t="s">
        <v>236</v>
      </c>
      <c r="C208" s="1" t="s">
        <v>233</v>
      </c>
      <c r="D208" s="1">
        <v>0.15</v>
      </c>
      <c r="E208" s="1">
        <v>0.15</v>
      </c>
      <c r="F208" s="1">
        <v>0.1577</v>
      </c>
      <c r="G208" s="1">
        <f t="shared" si="6"/>
        <v>0.152566666666667</v>
      </c>
      <c r="H208" s="1">
        <f t="shared" si="7"/>
        <v>0.00444559707276013</v>
      </c>
      <c r="I208" s="1" t="s">
        <v>13</v>
      </c>
    </row>
    <row r="209" s="1" customFormat="1" spans="1:9">
      <c r="A209" s="1" t="s">
        <v>10</v>
      </c>
      <c r="B209" s="2" t="s">
        <v>237</v>
      </c>
      <c r="C209" s="1" t="s">
        <v>233</v>
      </c>
      <c r="D209" s="1">
        <v>0.392857142857143</v>
      </c>
      <c r="E209" s="1">
        <v>0.392857142857143</v>
      </c>
      <c r="F209" s="1">
        <v>0.4786</v>
      </c>
      <c r="G209" s="1">
        <f t="shared" si="6"/>
        <v>0.421438095238095</v>
      </c>
      <c r="H209" s="1">
        <f t="shared" si="7"/>
        <v>0.0495036616525161</v>
      </c>
      <c r="I209" s="1" t="s">
        <v>24</v>
      </c>
    </row>
    <row r="210" s="1" customFormat="1" spans="1:9">
      <c r="A210" s="1" t="s">
        <v>10</v>
      </c>
      <c r="B210" s="2" t="s">
        <v>238</v>
      </c>
      <c r="C210" s="1" t="s">
        <v>233</v>
      </c>
      <c r="D210" s="1">
        <v>0.321428571428571</v>
      </c>
      <c r="E210" s="1">
        <v>0.307142857142857</v>
      </c>
      <c r="F210" s="1">
        <v>0.65</v>
      </c>
      <c r="G210" s="1">
        <f t="shared" si="6"/>
        <v>0.426190476190476</v>
      </c>
      <c r="H210" s="1">
        <f t="shared" si="7"/>
        <v>0.193956303375394</v>
      </c>
      <c r="I210" s="1" t="s">
        <v>24</v>
      </c>
    </row>
    <row r="211" s="1" customFormat="1" spans="1:9">
      <c r="A211" s="1" t="s">
        <v>10</v>
      </c>
      <c r="B211" s="2" t="s">
        <v>239</v>
      </c>
      <c r="C211" s="1" t="s">
        <v>18</v>
      </c>
      <c r="D211" s="1">
        <v>0.23</v>
      </c>
      <c r="E211" s="1">
        <v>0.2875</v>
      </c>
      <c r="F211" s="1">
        <v>0.2357</v>
      </c>
      <c r="G211" s="1">
        <f t="shared" si="6"/>
        <v>0.251066666666667</v>
      </c>
      <c r="H211" s="1">
        <f t="shared" si="7"/>
        <v>0.0316806460371838</v>
      </c>
      <c r="I211" s="1" t="s">
        <v>13</v>
      </c>
    </row>
    <row r="212" s="1" customFormat="1" spans="1:9">
      <c r="A212" s="1" t="s">
        <v>10</v>
      </c>
      <c r="B212" s="2" t="s">
        <v>240</v>
      </c>
      <c r="C212" s="1" t="s">
        <v>233</v>
      </c>
      <c r="D212" s="1">
        <v>0.42</v>
      </c>
      <c r="E212" s="1">
        <v>0.43</v>
      </c>
      <c r="F212" s="1">
        <v>0.5289</v>
      </c>
      <c r="G212" s="1">
        <f t="shared" si="6"/>
        <v>0.459633333333333</v>
      </c>
      <c r="H212" s="1">
        <f t="shared" si="7"/>
        <v>0.0601947118386103</v>
      </c>
      <c r="I212" s="1" t="s">
        <v>24</v>
      </c>
    </row>
    <row r="213" s="1" customFormat="1" spans="1:9">
      <c r="A213" s="1" t="s">
        <v>10</v>
      </c>
      <c r="B213" s="2" t="s">
        <v>80</v>
      </c>
      <c r="C213" s="1" t="s">
        <v>12</v>
      </c>
      <c r="D213" s="1">
        <v>0.477272727272727</v>
      </c>
      <c r="E213" s="1">
        <v>0.386363636363636</v>
      </c>
      <c r="F213" s="1">
        <v>0.6167</v>
      </c>
      <c r="G213" s="1">
        <f t="shared" si="6"/>
        <v>0.493445454545454</v>
      </c>
      <c r="H213" s="1">
        <f t="shared" si="7"/>
        <v>0.116016714028128</v>
      </c>
      <c r="I213" s="1" t="s">
        <v>24</v>
      </c>
    </row>
    <row r="214" s="1" customFormat="1" spans="1:9">
      <c r="A214" s="1" t="s">
        <v>10</v>
      </c>
      <c r="B214" s="2" t="s">
        <v>241</v>
      </c>
      <c r="C214" s="1" t="s">
        <v>46</v>
      </c>
      <c r="D214" s="1">
        <v>0.833333333333333</v>
      </c>
      <c r="E214" s="1">
        <v>0.783333333333333</v>
      </c>
      <c r="F214" s="1">
        <v>0.8333</v>
      </c>
      <c r="G214" s="1">
        <f t="shared" si="6"/>
        <v>0.816655555555555</v>
      </c>
      <c r="H214" s="1">
        <f t="shared" si="7"/>
        <v>0.028857895767851</v>
      </c>
      <c r="I214" s="1" t="s">
        <v>21</v>
      </c>
    </row>
    <row r="215" s="1" customFormat="1" spans="1:9">
      <c r="A215" s="1" t="s">
        <v>10</v>
      </c>
      <c r="B215" s="2" t="s">
        <v>242</v>
      </c>
      <c r="C215" s="1" t="s">
        <v>30</v>
      </c>
      <c r="D215" s="1">
        <v>0.625</v>
      </c>
      <c r="E215" s="1">
        <v>0.55</v>
      </c>
      <c r="F215" s="1">
        <v>0.7</v>
      </c>
      <c r="G215" s="1">
        <f t="shared" si="6"/>
        <v>0.625</v>
      </c>
      <c r="H215" s="1">
        <f t="shared" si="7"/>
        <v>0.075</v>
      </c>
      <c r="I215" s="1" t="s">
        <v>24</v>
      </c>
    </row>
    <row r="216" s="1" customFormat="1" spans="1:9">
      <c r="A216" s="1" t="s">
        <v>10</v>
      </c>
      <c r="B216" s="2" t="s">
        <v>243</v>
      </c>
      <c r="C216" s="1" t="s">
        <v>30</v>
      </c>
      <c r="D216" s="1">
        <v>0.37</v>
      </c>
      <c r="E216" s="1">
        <v>0.27</v>
      </c>
      <c r="F216" s="1">
        <v>0.47</v>
      </c>
      <c r="G216" s="1">
        <f t="shared" si="6"/>
        <v>0.37</v>
      </c>
      <c r="H216" s="1">
        <f t="shared" si="7"/>
        <v>0.1</v>
      </c>
      <c r="I216" s="1" t="s">
        <v>24</v>
      </c>
    </row>
    <row r="217" s="1" customFormat="1" spans="1:9">
      <c r="A217" s="1" t="s">
        <v>10</v>
      </c>
      <c r="B217" s="2" t="s">
        <v>244</v>
      </c>
      <c r="C217" s="1" t="s">
        <v>245</v>
      </c>
      <c r="D217" s="1">
        <v>0.313636363636364</v>
      </c>
      <c r="E217" s="1">
        <v>0.313636363636364</v>
      </c>
      <c r="F217" s="1">
        <v>0.35</v>
      </c>
      <c r="G217" s="1">
        <f t="shared" si="6"/>
        <v>0.325757575757576</v>
      </c>
      <c r="H217" s="1">
        <f t="shared" si="7"/>
        <v>0.0209945552432589</v>
      </c>
      <c r="I217" s="1" t="s">
        <v>13</v>
      </c>
    </row>
    <row r="218" s="1" customFormat="1" spans="1:9">
      <c r="A218" s="1" t="s">
        <v>10</v>
      </c>
      <c r="B218" s="2" t="s">
        <v>246</v>
      </c>
      <c r="C218" s="1" t="s">
        <v>69</v>
      </c>
      <c r="D218" s="1">
        <v>0.233333333333333</v>
      </c>
      <c r="E218" s="1">
        <v>0.333333333333333</v>
      </c>
      <c r="F218" s="1">
        <v>0.2833</v>
      </c>
      <c r="G218" s="1">
        <f t="shared" si="6"/>
        <v>0.283322222222222</v>
      </c>
      <c r="H218" s="1">
        <f t="shared" si="7"/>
        <v>0.0500000037037036</v>
      </c>
      <c r="I218" s="1" t="s">
        <v>13</v>
      </c>
    </row>
    <row r="219" s="1" customFormat="1" spans="1:9">
      <c r="A219" s="1" t="s">
        <v>10</v>
      </c>
      <c r="B219" s="2" t="s">
        <v>247</v>
      </c>
      <c r="C219" s="1" t="s">
        <v>30</v>
      </c>
      <c r="D219" s="1">
        <v>0.0875</v>
      </c>
      <c r="E219" s="1">
        <v>0.15</v>
      </c>
      <c r="F219" s="1">
        <v>0.15</v>
      </c>
      <c r="G219" s="1">
        <f t="shared" si="6"/>
        <v>0.129166666666667</v>
      </c>
      <c r="H219" s="1">
        <f t="shared" si="7"/>
        <v>0.0360843918243516</v>
      </c>
      <c r="I219" s="1" t="s">
        <v>15</v>
      </c>
    </row>
    <row r="220" s="1" customFormat="1" spans="1:9">
      <c r="A220" s="1" t="s">
        <v>10</v>
      </c>
      <c r="B220" s="2" t="s">
        <v>248</v>
      </c>
      <c r="C220" s="1" t="s">
        <v>30</v>
      </c>
      <c r="D220" s="1">
        <v>0.363333333333333</v>
      </c>
      <c r="E220" s="1">
        <v>0.373529411764706</v>
      </c>
      <c r="F220" s="1">
        <v>0.4794</v>
      </c>
      <c r="G220" s="1">
        <f t="shared" si="6"/>
        <v>0.40542091503268</v>
      </c>
      <c r="H220" s="1">
        <f t="shared" si="7"/>
        <v>0.0642702790043437</v>
      </c>
      <c r="I220" s="1" t="s">
        <v>24</v>
      </c>
    </row>
    <row r="221" s="1" customFormat="1" spans="1:9">
      <c r="A221" s="1" t="s">
        <v>10</v>
      </c>
      <c r="B221" s="2" t="s">
        <v>249</v>
      </c>
      <c r="C221" s="1" t="s">
        <v>46</v>
      </c>
      <c r="D221" s="1">
        <v>0.4</v>
      </c>
      <c r="E221" s="1">
        <v>0.35</v>
      </c>
      <c r="F221" s="1">
        <v>0.5</v>
      </c>
      <c r="G221" s="1">
        <f t="shared" si="6"/>
        <v>0.416666666666667</v>
      </c>
      <c r="H221" s="1">
        <f t="shared" si="7"/>
        <v>0.0763762615825973</v>
      </c>
      <c r="I221" s="1" t="s">
        <v>24</v>
      </c>
    </row>
    <row r="222" s="1" customFormat="1" spans="1:9">
      <c r="A222" s="1" t="s">
        <v>10</v>
      </c>
      <c r="B222" s="2" t="s">
        <v>250</v>
      </c>
      <c r="C222" s="1" t="s">
        <v>23</v>
      </c>
      <c r="D222" s="1">
        <v>0.131818181818182</v>
      </c>
      <c r="E222" s="1">
        <v>0.21</v>
      </c>
      <c r="F222" s="1">
        <v>0.2227</v>
      </c>
      <c r="G222" s="1">
        <f t="shared" si="6"/>
        <v>0.188172727272727</v>
      </c>
      <c r="H222" s="1">
        <f t="shared" si="7"/>
        <v>0.0492158368316674</v>
      </c>
      <c r="I222" s="1" t="s">
        <v>13</v>
      </c>
    </row>
    <row r="223" s="1" customFormat="1" spans="1:9">
      <c r="A223" s="1" t="s">
        <v>10</v>
      </c>
      <c r="B223" s="2" t="s">
        <v>251</v>
      </c>
      <c r="C223" s="1" t="s">
        <v>12</v>
      </c>
      <c r="D223" s="1">
        <v>0.27</v>
      </c>
      <c r="E223" s="1">
        <v>0.25</v>
      </c>
      <c r="F223" s="1">
        <v>0.38</v>
      </c>
      <c r="G223" s="1">
        <f t="shared" si="6"/>
        <v>0.3</v>
      </c>
      <c r="H223" s="1">
        <f t="shared" si="7"/>
        <v>0.07</v>
      </c>
      <c r="I223" s="1" t="s">
        <v>13</v>
      </c>
    </row>
    <row r="224" s="1" customFormat="1" spans="1:9">
      <c r="A224" s="1" t="s">
        <v>10</v>
      </c>
      <c r="B224" s="2" t="s">
        <v>252</v>
      </c>
      <c r="C224" s="1" t="s">
        <v>245</v>
      </c>
      <c r="D224" s="1">
        <v>0.55</v>
      </c>
      <c r="E224" s="1">
        <v>0.51</v>
      </c>
      <c r="F224" s="1">
        <v>0.63</v>
      </c>
      <c r="G224" s="1">
        <f t="shared" si="6"/>
        <v>0.563333333333333</v>
      </c>
      <c r="H224" s="1">
        <f t="shared" si="7"/>
        <v>0.0611010092660779</v>
      </c>
      <c r="I224" s="1" t="s">
        <v>24</v>
      </c>
    </row>
    <row r="225" s="1" customFormat="1" spans="1:9">
      <c r="A225" s="1" t="s">
        <v>10</v>
      </c>
      <c r="B225" s="2" t="s">
        <v>253</v>
      </c>
      <c r="C225" s="1" t="s">
        <v>48</v>
      </c>
      <c r="D225" s="1">
        <v>0.161111111111111</v>
      </c>
      <c r="E225" s="1">
        <v>0.261111111111111</v>
      </c>
      <c r="F225" s="1">
        <v>0.2611</v>
      </c>
      <c r="G225" s="1">
        <f t="shared" si="6"/>
        <v>0.227774074074074</v>
      </c>
      <c r="H225" s="1">
        <f t="shared" si="7"/>
        <v>0.0577318196847737</v>
      </c>
      <c r="I225" s="1" t="s">
        <v>13</v>
      </c>
    </row>
    <row r="226" s="1" customFormat="1" spans="1:9">
      <c r="A226" s="1" t="s">
        <v>10</v>
      </c>
      <c r="B226" s="2" t="s">
        <v>254</v>
      </c>
      <c r="C226" s="1" t="s">
        <v>48</v>
      </c>
      <c r="D226" s="1">
        <v>0.0055555555555556</v>
      </c>
      <c r="E226" s="1">
        <v>0.0033333333333333</v>
      </c>
      <c r="F226" s="1">
        <v>0.0125</v>
      </c>
      <c r="G226" s="1">
        <f t="shared" si="6"/>
        <v>0.00712962962962963</v>
      </c>
      <c r="H226" s="1">
        <f t="shared" si="7"/>
        <v>0.0047817597532131</v>
      </c>
      <c r="I226" s="1" t="s">
        <v>15</v>
      </c>
    </row>
    <row r="227" s="1" customFormat="1" spans="1:9">
      <c r="A227" s="1" t="s">
        <v>10</v>
      </c>
      <c r="B227" s="2" t="s">
        <v>71</v>
      </c>
      <c r="C227" s="1" t="s">
        <v>12</v>
      </c>
      <c r="D227" s="1">
        <v>0.092857142857143</v>
      </c>
      <c r="E227" s="1">
        <v>0.15</v>
      </c>
      <c r="F227" s="1">
        <v>0.1643</v>
      </c>
      <c r="G227" s="1">
        <f t="shared" si="6"/>
        <v>0.135719047619048</v>
      </c>
      <c r="H227" s="1">
        <f t="shared" si="7"/>
        <v>0.0378018473075581</v>
      </c>
      <c r="I227" s="1" t="s">
        <v>15</v>
      </c>
    </row>
    <row r="228" s="1" customFormat="1" spans="1:9">
      <c r="A228" s="1" t="s">
        <v>10</v>
      </c>
      <c r="B228" s="2" t="s">
        <v>255</v>
      </c>
      <c r="C228" s="1" t="s">
        <v>12</v>
      </c>
      <c r="D228" s="1">
        <v>0.75</v>
      </c>
      <c r="E228" s="1">
        <v>0.73</v>
      </c>
      <c r="F228" s="1">
        <v>-0.05</v>
      </c>
      <c r="G228" s="1">
        <f t="shared" si="6"/>
        <v>0.476666666666667</v>
      </c>
      <c r="H228" s="1">
        <f t="shared" si="7"/>
        <v>0.456216322958017</v>
      </c>
      <c r="I228" s="1" t="s">
        <v>24</v>
      </c>
    </row>
    <row r="229" s="1" customFormat="1" spans="1:9">
      <c r="A229" s="1" t="s">
        <v>10</v>
      </c>
      <c r="B229" s="2" t="s">
        <v>256</v>
      </c>
      <c r="C229" s="1" t="s">
        <v>12</v>
      </c>
      <c r="D229" s="1">
        <v>0.136666666666667</v>
      </c>
      <c r="E229" s="1">
        <v>0.163333333333333</v>
      </c>
      <c r="F229" s="1">
        <v>0.27</v>
      </c>
      <c r="G229" s="1">
        <f t="shared" si="6"/>
        <v>0.19</v>
      </c>
      <c r="H229" s="1">
        <f t="shared" si="7"/>
        <v>0.0705533682950557</v>
      </c>
      <c r="I229" s="1" t="s">
        <v>13</v>
      </c>
    </row>
    <row r="230" s="1" customFormat="1" spans="1:9">
      <c r="A230" s="1" t="s">
        <v>10</v>
      </c>
      <c r="B230" s="2" t="s">
        <v>52</v>
      </c>
      <c r="C230" s="1" t="s">
        <v>12</v>
      </c>
      <c r="D230" s="1">
        <v>0.8</v>
      </c>
      <c r="E230" s="1">
        <v>0.733333333333333</v>
      </c>
      <c r="F230" s="1">
        <v>0.8333</v>
      </c>
      <c r="G230" s="1">
        <f t="shared" si="6"/>
        <v>0.788877777777778</v>
      </c>
      <c r="H230" s="1">
        <f t="shared" si="7"/>
        <v>0.0509029614215274</v>
      </c>
      <c r="I230" s="1" t="s">
        <v>21</v>
      </c>
    </row>
    <row r="231" s="1" customFormat="1" spans="1:9">
      <c r="A231" s="1" t="s">
        <v>10</v>
      </c>
      <c r="B231" s="2" t="s">
        <v>257</v>
      </c>
      <c r="C231" s="1" t="s">
        <v>12</v>
      </c>
      <c r="D231" s="1">
        <v>0.27</v>
      </c>
      <c r="E231" s="1">
        <v>0.235714285714286</v>
      </c>
      <c r="F231" s="1">
        <v>0.3233</v>
      </c>
      <c r="G231" s="1">
        <f t="shared" si="6"/>
        <v>0.276338095238095</v>
      </c>
      <c r="H231" s="1">
        <f t="shared" si="7"/>
        <v>0.044135506399837</v>
      </c>
      <c r="I231" s="1" t="s">
        <v>13</v>
      </c>
    </row>
    <row r="232" s="1" customFormat="1" spans="1:9">
      <c r="A232" s="1" t="s">
        <v>10</v>
      </c>
      <c r="B232" s="2" t="s">
        <v>258</v>
      </c>
      <c r="C232" s="1" t="s">
        <v>12</v>
      </c>
      <c r="D232" s="1">
        <v>0.55</v>
      </c>
      <c r="E232" s="1">
        <v>0.5125</v>
      </c>
      <c r="F232" s="1">
        <v>0.7367</v>
      </c>
      <c r="G232" s="1">
        <f t="shared" si="6"/>
        <v>0.599733333333333</v>
      </c>
      <c r="H232" s="1">
        <f t="shared" si="7"/>
        <v>0.1200893972561</v>
      </c>
      <c r="I232" s="1" t="s">
        <v>24</v>
      </c>
    </row>
    <row r="233" s="1" customFormat="1" spans="1:9">
      <c r="A233" s="1" t="s">
        <v>10</v>
      </c>
      <c r="B233" s="2" t="s">
        <v>259</v>
      </c>
      <c r="C233" s="1" t="s">
        <v>12</v>
      </c>
      <c r="D233" s="1">
        <v>0.6</v>
      </c>
      <c r="E233" s="1">
        <v>0.63</v>
      </c>
      <c r="F233" s="1">
        <v>0.675</v>
      </c>
      <c r="G233" s="1">
        <f t="shared" si="6"/>
        <v>0.635</v>
      </c>
      <c r="H233" s="1">
        <f t="shared" si="7"/>
        <v>0.0377491721763538</v>
      </c>
      <c r="I233" s="1" t="s">
        <v>24</v>
      </c>
    </row>
    <row r="234" s="1" customFormat="1" spans="1:9">
      <c r="A234" s="1" t="s">
        <v>10</v>
      </c>
      <c r="B234" s="2" t="s">
        <v>260</v>
      </c>
      <c r="C234" s="1" t="s">
        <v>233</v>
      </c>
      <c r="D234" s="1">
        <v>0.2</v>
      </c>
      <c r="E234" s="1">
        <v>0.279411764705882</v>
      </c>
      <c r="F234" s="1">
        <v>0.3147</v>
      </c>
      <c r="G234" s="1">
        <f t="shared" si="6"/>
        <v>0.264703921568627</v>
      </c>
      <c r="H234" s="1">
        <f t="shared" si="7"/>
        <v>0.0587474509005503</v>
      </c>
      <c r="I234" s="1" t="s">
        <v>13</v>
      </c>
    </row>
    <row r="235" s="1" customFormat="1" spans="1:9">
      <c r="A235" s="1" t="s">
        <v>10</v>
      </c>
      <c r="B235" s="2" t="s">
        <v>261</v>
      </c>
      <c r="C235" s="1" t="s">
        <v>233</v>
      </c>
      <c r="D235" s="1">
        <v>0.25</v>
      </c>
      <c r="E235" s="1">
        <v>0.25</v>
      </c>
      <c r="F235" s="1">
        <v>0.27</v>
      </c>
      <c r="G235" s="1">
        <f t="shared" si="6"/>
        <v>0.256666666666667</v>
      </c>
      <c r="H235" s="1">
        <f t="shared" si="7"/>
        <v>0.0115470053837925</v>
      </c>
      <c r="I235" s="1" t="s">
        <v>13</v>
      </c>
    </row>
    <row r="236" s="1" customFormat="1" spans="1:9">
      <c r="A236" s="1" t="s">
        <v>10</v>
      </c>
      <c r="B236" s="2" t="s">
        <v>262</v>
      </c>
      <c r="C236" s="1" t="s">
        <v>233</v>
      </c>
      <c r="D236" s="1">
        <v>0.25</v>
      </c>
      <c r="E236" s="1">
        <v>0.316666666666667</v>
      </c>
      <c r="F236" s="1">
        <v>0.7833</v>
      </c>
      <c r="G236" s="1">
        <f t="shared" si="6"/>
        <v>0.449988888888889</v>
      </c>
      <c r="H236" s="1">
        <f t="shared" si="7"/>
        <v>0.290574144933275</v>
      </c>
      <c r="I236" s="1" t="s">
        <v>24</v>
      </c>
    </row>
    <row r="237" s="1" customFormat="1" spans="1:9">
      <c r="A237" s="1" t="s">
        <v>10</v>
      </c>
      <c r="B237" s="2" t="s">
        <v>263</v>
      </c>
      <c r="C237" s="1" t="s">
        <v>233</v>
      </c>
      <c r="D237" s="1">
        <v>0.463333333333333</v>
      </c>
      <c r="E237" s="1">
        <v>0.541304347826087</v>
      </c>
      <c r="F237" s="1">
        <v>0.5767</v>
      </c>
      <c r="G237" s="1">
        <f t="shared" si="6"/>
        <v>0.527112560386473</v>
      </c>
      <c r="H237" s="1">
        <f t="shared" si="7"/>
        <v>0.0580004775913628</v>
      </c>
      <c r="I237" s="1" t="s">
        <v>24</v>
      </c>
    </row>
    <row r="238" s="1" customFormat="1" spans="1:9">
      <c r="A238" s="1" t="s">
        <v>10</v>
      </c>
      <c r="B238" s="2" t="s">
        <v>264</v>
      </c>
      <c r="C238" s="1" t="s">
        <v>233</v>
      </c>
      <c r="D238" s="1">
        <v>0.220588235294118</v>
      </c>
      <c r="E238" s="1">
        <v>0.213157894736842</v>
      </c>
      <c r="F238" s="1">
        <v>0.3618</v>
      </c>
      <c r="G238" s="1">
        <f t="shared" si="6"/>
        <v>0.265182043343653</v>
      </c>
      <c r="H238" s="1">
        <f t="shared" si="7"/>
        <v>0.0837560424777522</v>
      </c>
      <c r="I238" s="1" t="s">
        <v>13</v>
      </c>
    </row>
    <row r="239" s="1" customFormat="1" spans="1:9">
      <c r="A239" s="1" t="s">
        <v>10</v>
      </c>
      <c r="B239" s="2" t="s">
        <v>264</v>
      </c>
      <c r="C239" s="1" t="s">
        <v>233</v>
      </c>
      <c r="D239" s="1">
        <v>0.496666666666667</v>
      </c>
      <c r="E239" s="1">
        <v>0.483333333333333</v>
      </c>
      <c r="F239" s="1">
        <v>0.5767</v>
      </c>
      <c r="G239" s="1">
        <f t="shared" si="6"/>
        <v>0.5189</v>
      </c>
      <c r="H239" s="1">
        <f t="shared" si="7"/>
        <v>0.0504982617962683</v>
      </c>
      <c r="I239" s="1" t="s">
        <v>24</v>
      </c>
    </row>
    <row r="240" s="1" customFormat="1" spans="1:9">
      <c r="A240" s="1" t="s">
        <v>10</v>
      </c>
      <c r="B240" s="2" t="s">
        <v>265</v>
      </c>
      <c r="C240" s="1" t="s">
        <v>233</v>
      </c>
      <c r="D240" s="1">
        <v>0.175</v>
      </c>
      <c r="E240" s="1">
        <v>0.15</v>
      </c>
      <c r="F240" s="1">
        <v>0.25</v>
      </c>
      <c r="G240" s="1">
        <f t="shared" si="6"/>
        <v>0.191666666666667</v>
      </c>
      <c r="H240" s="1">
        <f t="shared" si="7"/>
        <v>0.0520416499866533</v>
      </c>
      <c r="I240" s="1" t="s">
        <v>13</v>
      </c>
    </row>
    <row r="241" s="1" customFormat="1" spans="1:9">
      <c r="A241" s="1" t="s">
        <v>10</v>
      </c>
      <c r="B241" s="2" t="s">
        <v>266</v>
      </c>
      <c r="C241" s="1" t="s">
        <v>233</v>
      </c>
      <c r="D241" s="1">
        <v>0.338888888888889</v>
      </c>
      <c r="E241" s="1">
        <v>0.361111111111111</v>
      </c>
      <c r="F241" s="1">
        <v>0.4833</v>
      </c>
      <c r="G241" s="1">
        <f t="shared" si="6"/>
        <v>0.394433333333333</v>
      </c>
      <c r="H241" s="1">
        <f t="shared" si="7"/>
        <v>0.0777587302073329</v>
      </c>
      <c r="I241" s="1" t="s">
        <v>24</v>
      </c>
    </row>
    <row r="242" s="1" customFormat="1" spans="1:9">
      <c r="A242" s="1" t="s">
        <v>10</v>
      </c>
      <c r="B242" s="2" t="s">
        <v>267</v>
      </c>
      <c r="C242" s="1" t="s">
        <v>40</v>
      </c>
      <c r="D242" s="1">
        <v>0.213636363636364</v>
      </c>
      <c r="E242" s="1">
        <v>0.197619047619048</v>
      </c>
      <c r="F242" s="1">
        <v>0.1935</v>
      </c>
      <c r="G242" s="1">
        <f t="shared" si="6"/>
        <v>0.201585137085137</v>
      </c>
      <c r="H242" s="1">
        <f t="shared" si="7"/>
        <v>0.0106379360951145</v>
      </c>
      <c r="I242" s="1" t="s">
        <v>13</v>
      </c>
    </row>
    <row r="243" s="1" customFormat="1" spans="1:9">
      <c r="A243" s="1" t="s">
        <v>10</v>
      </c>
      <c r="B243" s="2" t="s">
        <v>268</v>
      </c>
      <c r="C243" s="1" t="s">
        <v>40</v>
      </c>
      <c r="D243" s="1">
        <v>0.477272727272727</v>
      </c>
      <c r="E243" s="1">
        <v>0.41</v>
      </c>
      <c r="F243" s="1">
        <v>0.5136</v>
      </c>
      <c r="G243" s="1">
        <f t="shared" si="6"/>
        <v>0.466957575757576</v>
      </c>
      <c r="H243" s="1">
        <f t="shared" si="7"/>
        <v>0.0525646436598347</v>
      </c>
      <c r="I243" s="1" t="s">
        <v>24</v>
      </c>
    </row>
    <row r="244" s="1" customFormat="1" spans="1:9">
      <c r="A244" s="1" t="s">
        <v>10</v>
      </c>
      <c r="B244" s="2" t="s">
        <v>269</v>
      </c>
      <c r="C244" s="1" t="s">
        <v>12</v>
      </c>
      <c r="D244" s="1">
        <v>0.240909090909091</v>
      </c>
      <c r="E244" s="1">
        <v>0.25</v>
      </c>
      <c r="F244" s="1">
        <v>0.3136</v>
      </c>
      <c r="G244" s="1">
        <f t="shared" si="6"/>
        <v>0.268169696969697</v>
      </c>
      <c r="H244" s="1">
        <f t="shared" si="7"/>
        <v>0.0396054981295989</v>
      </c>
      <c r="I244" s="1" t="s">
        <v>13</v>
      </c>
    </row>
    <row r="245" s="1" customFormat="1" spans="1:9">
      <c r="A245" s="1" t="s">
        <v>10</v>
      </c>
      <c r="B245" s="2" t="s">
        <v>270</v>
      </c>
      <c r="C245" s="1" t="s">
        <v>12</v>
      </c>
      <c r="D245" s="1">
        <v>0.35</v>
      </c>
      <c r="E245" s="1">
        <v>0.383333333333333</v>
      </c>
      <c r="F245" s="1">
        <v>0.45</v>
      </c>
      <c r="G245" s="1">
        <f t="shared" si="6"/>
        <v>0.394444444444444</v>
      </c>
      <c r="H245" s="1">
        <f t="shared" si="7"/>
        <v>0.0509175077217316</v>
      </c>
      <c r="I245" s="1" t="s">
        <v>24</v>
      </c>
    </row>
    <row r="246" s="1" customFormat="1" spans="1:9">
      <c r="A246" s="1" t="s">
        <v>10</v>
      </c>
      <c r="B246" s="2" t="s">
        <v>271</v>
      </c>
      <c r="C246" s="1" t="s">
        <v>12</v>
      </c>
      <c r="D246" s="1">
        <v>0.216666666666667</v>
      </c>
      <c r="E246" s="1">
        <v>0.225</v>
      </c>
      <c r="F246" s="1">
        <v>0.2625</v>
      </c>
      <c r="G246" s="1">
        <f t="shared" si="6"/>
        <v>0.234722222222222</v>
      </c>
      <c r="H246" s="1">
        <f t="shared" si="7"/>
        <v>0.0244144386545095</v>
      </c>
      <c r="I246" s="1" t="s">
        <v>13</v>
      </c>
    </row>
    <row r="247" s="1" customFormat="1" spans="1:9">
      <c r="A247" s="1" t="s">
        <v>10</v>
      </c>
      <c r="B247" s="2" t="s">
        <v>272</v>
      </c>
      <c r="C247" s="1" t="s">
        <v>12</v>
      </c>
      <c r="D247" s="1">
        <v>0.283333333333333</v>
      </c>
      <c r="E247" s="1">
        <v>0.233333333333333</v>
      </c>
      <c r="F247" s="1">
        <v>0.35</v>
      </c>
      <c r="G247" s="1">
        <f t="shared" si="6"/>
        <v>0.288888888888889</v>
      </c>
      <c r="H247" s="1">
        <f t="shared" si="7"/>
        <v>0.0585314097380709</v>
      </c>
      <c r="I247" s="1" t="s">
        <v>13</v>
      </c>
    </row>
    <row r="248" s="1" customFormat="1" spans="1:9">
      <c r="A248" s="1" t="s">
        <v>10</v>
      </c>
      <c r="B248" s="2" t="s">
        <v>273</v>
      </c>
      <c r="C248" s="1" t="s">
        <v>274</v>
      </c>
      <c r="D248" s="1">
        <v>0.4</v>
      </c>
      <c r="E248" s="1">
        <v>0.257692307692308</v>
      </c>
      <c r="F248" s="1">
        <v>0.2571</v>
      </c>
      <c r="G248" s="1">
        <f t="shared" si="6"/>
        <v>0.304930769230769</v>
      </c>
      <c r="H248" s="1">
        <f t="shared" si="7"/>
        <v>0.082332901603129</v>
      </c>
      <c r="I248" s="1" t="s">
        <v>13</v>
      </c>
    </row>
    <row r="249" s="1" customFormat="1" spans="1:9">
      <c r="A249" s="1" t="s">
        <v>10</v>
      </c>
      <c r="B249" s="2" t="s">
        <v>275</v>
      </c>
      <c r="C249" s="1" t="s">
        <v>245</v>
      </c>
      <c r="D249" s="1">
        <v>0.432352941176471</v>
      </c>
      <c r="E249" s="1">
        <v>0.461111111111111</v>
      </c>
      <c r="F249" s="1">
        <v>0.5853</v>
      </c>
      <c r="G249" s="1">
        <f t="shared" si="6"/>
        <v>0.492921350762527</v>
      </c>
      <c r="H249" s="1">
        <f t="shared" si="7"/>
        <v>0.0812841879500707</v>
      </c>
      <c r="I249" s="1" t="s">
        <v>24</v>
      </c>
    </row>
    <row r="250" s="1" customFormat="1" spans="1:9">
      <c r="A250" s="1" t="s">
        <v>10</v>
      </c>
      <c r="B250" s="2" t="s">
        <v>276</v>
      </c>
      <c r="C250" s="1" t="s">
        <v>12</v>
      </c>
      <c r="D250" s="1">
        <v>0.67</v>
      </c>
      <c r="E250" s="1">
        <v>0.65</v>
      </c>
      <c r="F250" s="1">
        <v>0.76</v>
      </c>
      <c r="G250" s="1">
        <f t="shared" si="6"/>
        <v>0.693333333333333</v>
      </c>
      <c r="H250" s="1">
        <f t="shared" si="7"/>
        <v>0.0585946527708231</v>
      </c>
      <c r="I250" s="1" t="s">
        <v>21</v>
      </c>
    </row>
    <row r="251" s="1" customFormat="1" spans="1:9">
      <c r="A251" s="1" t="s">
        <v>10</v>
      </c>
      <c r="B251" s="2" t="s">
        <v>277</v>
      </c>
      <c r="C251" s="1" t="s">
        <v>233</v>
      </c>
      <c r="D251" s="1">
        <v>0.15</v>
      </c>
      <c r="E251" s="1">
        <v>0.244736842105263</v>
      </c>
      <c r="F251" s="1">
        <v>0.2605</v>
      </c>
      <c r="G251" s="1">
        <f t="shared" si="6"/>
        <v>0.218412280701754</v>
      </c>
      <c r="H251" s="1">
        <f t="shared" si="7"/>
        <v>0.0597687158956533</v>
      </c>
      <c r="I251" s="1" t="s">
        <v>13</v>
      </c>
    </row>
    <row r="252" s="1" customFormat="1" spans="1:9">
      <c r="A252" s="1" t="s">
        <v>10</v>
      </c>
      <c r="B252" s="2" t="s">
        <v>18</v>
      </c>
      <c r="C252" s="1" t="s">
        <v>18</v>
      </c>
      <c r="D252" s="1">
        <v>0.0428571428571429</v>
      </c>
      <c r="E252" s="1">
        <v>0.0142857142857143</v>
      </c>
      <c r="F252" s="1">
        <v>-0.04071</v>
      </c>
      <c r="G252" s="1">
        <f t="shared" si="6"/>
        <v>0.00547761904761906</v>
      </c>
      <c r="H252" s="1">
        <f t="shared" si="7"/>
        <v>0.0424741538776118</v>
      </c>
      <c r="I252" s="1" t="s">
        <v>15</v>
      </c>
    </row>
    <row r="253" s="1" customFormat="1" spans="1:9">
      <c r="A253" s="1" t="s">
        <v>10</v>
      </c>
      <c r="B253" s="2" t="s">
        <v>278</v>
      </c>
      <c r="C253" s="1" t="s">
        <v>233</v>
      </c>
      <c r="D253" s="1">
        <v>0.111904761904762</v>
      </c>
      <c r="E253" s="1">
        <v>0.13</v>
      </c>
      <c r="F253" s="1">
        <v>0.1833</v>
      </c>
      <c r="G253" s="1">
        <f t="shared" si="6"/>
        <v>0.141734920634921</v>
      </c>
      <c r="H253" s="1">
        <f t="shared" si="7"/>
        <v>0.0371160514791087</v>
      </c>
      <c r="I253" s="1" t="s">
        <v>15</v>
      </c>
    </row>
    <row r="254" s="1" customFormat="1" spans="1:9">
      <c r="A254" s="1" t="s">
        <v>10</v>
      </c>
      <c r="B254" s="2" t="s">
        <v>279</v>
      </c>
      <c r="C254" s="1" t="s">
        <v>233</v>
      </c>
      <c r="D254" s="1">
        <v>0.63</v>
      </c>
      <c r="E254" s="1">
        <v>0.688461538461539</v>
      </c>
      <c r="F254" s="1">
        <v>0.7233</v>
      </c>
      <c r="G254" s="1">
        <f t="shared" si="6"/>
        <v>0.68058717948718</v>
      </c>
      <c r="H254" s="1">
        <f t="shared" si="7"/>
        <v>0.0471458020076317</v>
      </c>
      <c r="I254" s="1" t="s">
        <v>21</v>
      </c>
    </row>
    <row r="255" s="1" customFormat="1" spans="1:9">
      <c r="A255" s="1" t="s">
        <v>10</v>
      </c>
      <c r="B255" s="2" t="s">
        <v>280</v>
      </c>
      <c r="C255" s="1" t="s">
        <v>233</v>
      </c>
      <c r="D255" s="1">
        <v>0.3</v>
      </c>
      <c r="E255" s="1">
        <v>0.35</v>
      </c>
      <c r="F255" s="1">
        <v>0.4167</v>
      </c>
      <c r="G255" s="1">
        <f t="shared" si="6"/>
        <v>0.355566666666667</v>
      </c>
      <c r="H255" s="1">
        <f t="shared" si="7"/>
        <v>0.058548811545012</v>
      </c>
      <c r="I255" s="1" t="s">
        <v>24</v>
      </c>
    </row>
    <row r="256" s="1" customFormat="1" spans="1:9">
      <c r="A256" s="1" t="s">
        <v>10</v>
      </c>
      <c r="B256" s="2" t="s">
        <v>281</v>
      </c>
      <c r="C256" s="1" t="s">
        <v>233</v>
      </c>
      <c r="D256" s="1">
        <v>0.597619047619048</v>
      </c>
      <c r="E256" s="1">
        <v>0.568181818181818</v>
      </c>
      <c r="F256" s="1">
        <v>0.6682</v>
      </c>
      <c r="G256" s="1">
        <f t="shared" si="6"/>
        <v>0.611333621933622</v>
      </c>
      <c r="H256" s="1">
        <f t="shared" si="7"/>
        <v>0.0514001589007875</v>
      </c>
      <c r="I256" s="1" t="s">
        <v>24</v>
      </c>
    </row>
    <row r="257" s="1" customFormat="1" spans="1:9">
      <c r="A257" s="1" t="s">
        <v>10</v>
      </c>
      <c r="B257" s="2" t="s">
        <v>282</v>
      </c>
      <c r="C257" s="1" t="s">
        <v>233</v>
      </c>
      <c r="D257" s="1">
        <v>0.378571428571429</v>
      </c>
      <c r="E257" s="1">
        <v>0.435714285714286</v>
      </c>
      <c r="F257" s="1">
        <v>0.4357</v>
      </c>
      <c r="G257" s="1">
        <f t="shared" si="6"/>
        <v>0.416661904761905</v>
      </c>
      <c r="H257" s="1">
        <f t="shared" si="7"/>
        <v>0.0329873207965321</v>
      </c>
      <c r="I257" s="1" t="s">
        <v>24</v>
      </c>
    </row>
    <row r="258" s="1" customFormat="1" spans="1:9">
      <c r="A258" s="1" t="s">
        <v>10</v>
      </c>
      <c r="B258" s="2" t="s">
        <v>283</v>
      </c>
      <c r="C258" s="1" t="s">
        <v>233</v>
      </c>
      <c r="D258" s="1">
        <v>0.730952380952381</v>
      </c>
      <c r="E258" s="1">
        <v>0.74047619047619</v>
      </c>
      <c r="F258" s="1">
        <v>0.8548</v>
      </c>
      <c r="G258" s="1">
        <f t="shared" si="6"/>
        <v>0.775409523809524</v>
      </c>
      <c r="H258" s="1">
        <f t="shared" si="7"/>
        <v>0.068918876363986</v>
      </c>
      <c r="I258" s="1" t="s">
        <v>21</v>
      </c>
    </row>
    <row r="259" s="1" customFormat="1" spans="1:9">
      <c r="A259" s="1" t="s">
        <v>10</v>
      </c>
      <c r="B259" s="2" t="s">
        <v>284</v>
      </c>
      <c r="C259" s="1" t="s">
        <v>233</v>
      </c>
      <c r="D259" s="1">
        <v>0.646</v>
      </c>
      <c r="E259" s="1">
        <v>0.67</v>
      </c>
      <c r="F259" s="1">
        <v>0.678</v>
      </c>
      <c r="G259" s="1">
        <f t="shared" ref="G259:G322" si="8">AVERAGE(D259:F259)</f>
        <v>0.664666666666667</v>
      </c>
      <c r="H259" s="1">
        <f t="shared" ref="H259:H322" si="9">_xlfn.STDEV.S(D259:F259)</f>
        <v>0.0166533279957291</v>
      </c>
      <c r="I259" s="1" t="s">
        <v>21</v>
      </c>
    </row>
    <row r="260" s="1" customFormat="1" spans="1:9">
      <c r="A260" s="1" t="s">
        <v>10</v>
      </c>
      <c r="B260" s="2" t="s">
        <v>285</v>
      </c>
      <c r="C260" s="1" t="s">
        <v>233</v>
      </c>
      <c r="D260" s="1">
        <v>0.45</v>
      </c>
      <c r="E260" s="1">
        <v>0.4</v>
      </c>
      <c r="F260" s="1">
        <v>0.5167</v>
      </c>
      <c r="G260" s="1">
        <f t="shared" si="8"/>
        <v>0.455566666666667</v>
      </c>
      <c r="H260" s="1">
        <f t="shared" si="9"/>
        <v>0.058548811545012</v>
      </c>
      <c r="I260" s="1" t="s">
        <v>24</v>
      </c>
    </row>
    <row r="261" s="1" customFormat="1" spans="1:9">
      <c r="A261" s="1" t="s">
        <v>10</v>
      </c>
      <c r="B261" s="2" t="s">
        <v>286</v>
      </c>
      <c r="C261" s="1" t="s">
        <v>233</v>
      </c>
      <c r="D261" s="1">
        <v>0.323333333333333</v>
      </c>
      <c r="E261" s="1">
        <v>0.35</v>
      </c>
      <c r="F261" s="1">
        <v>0.55</v>
      </c>
      <c r="G261" s="1">
        <f t="shared" si="8"/>
        <v>0.407777777777778</v>
      </c>
      <c r="H261" s="1">
        <f t="shared" si="9"/>
        <v>0.123887643242368</v>
      </c>
      <c r="I261" s="1" t="s">
        <v>24</v>
      </c>
    </row>
    <row r="262" s="1" customFormat="1" spans="1:9">
      <c r="A262" s="1" t="s">
        <v>10</v>
      </c>
      <c r="B262" s="2" t="s">
        <v>287</v>
      </c>
      <c r="C262" s="1" t="s">
        <v>233</v>
      </c>
      <c r="D262" s="1">
        <v>0.178571428571429</v>
      </c>
      <c r="E262" s="1">
        <v>0.1625</v>
      </c>
      <c r="F262" s="1">
        <v>0.2357</v>
      </c>
      <c r="G262" s="1">
        <f t="shared" si="8"/>
        <v>0.192257142857143</v>
      </c>
      <c r="H262" s="1">
        <f t="shared" si="9"/>
        <v>0.0384712110757206</v>
      </c>
      <c r="I262" s="1" t="s">
        <v>13</v>
      </c>
    </row>
    <row r="263" s="1" customFormat="1" spans="1:9">
      <c r="A263" s="1" t="s">
        <v>10</v>
      </c>
      <c r="B263" s="2" t="s">
        <v>288</v>
      </c>
      <c r="C263" s="1" t="s">
        <v>233</v>
      </c>
      <c r="D263" s="1">
        <v>0.226923076923077</v>
      </c>
      <c r="E263" s="1">
        <v>0.295454545454545</v>
      </c>
      <c r="F263" s="1">
        <v>0.4115</v>
      </c>
      <c r="G263" s="1">
        <f t="shared" si="8"/>
        <v>0.311292540792541</v>
      </c>
      <c r="H263" s="1">
        <f t="shared" si="9"/>
        <v>0.09330215273712</v>
      </c>
      <c r="I263" s="1" t="s">
        <v>13</v>
      </c>
    </row>
    <row r="264" s="1" customFormat="1" spans="1:9">
      <c r="A264" s="1" t="s">
        <v>10</v>
      </c>
      <c r="B264" s="2" t="s">
        <v>289</v>
      </c>
      <c r="C264" s="1" t="s">
        <v>233</v>
      </c>
      <c r="D264" s="1">
        <v>0.604545454545455</v>
      </c>
      <c r="E264" s="1">
        <v>0.505555555555556</v>
      </c>
      <c r="F264" s="1">
        <v>0.6955</v>
      </c>
      <c r="G264" s="1">
        <f t="shared" si="8"/>
        <v>0.601867003367004</v>
      </c>
      <c r="H264" s="1">
        <f t="shared" si="9"/>
        <v>0.09500054510035</v>
      </c>
      <c r="I264" s="1" t="s">
        <v>24</v>
      </c>
    </row>
    <row r="265" s="1" customFormat="1" spans="1:9">
      <c r="A265" s="1" t="s">
        <v>10</v>
      </c>
      <c r="B265" s="2" t="s">
        <v>290</v>
      </c>
      <c r="C265" s="1" t="s">
        <v>38</v>
      </c>
      <c r="D265" s="1">
        <v>0.3625</v>
      </c>
      <c r="E265" s="1">
        <v>0.365384615384615</v>
      </c>
      <c r="F265" s="1">
        <v>0.5786</v>
      </c>
      <c r="G265" s="1">
        <f t="shared" si="8"/>
        <v>0.435494871794872</v>
      </c>
      <c r="H265" s="1">
        <f t="shared" si="9"/>
        <v>0.123941068820766</v>
      </c>
      <c r="I265" s="1" t="s">
        <v>24</v>
      </c>
    </row>
    <row r="266" s="1" customFormat="1" spans="1:9">
      <c r="A266" s="1" t="s">
        <v>10</v>
      </c>
      <c r="B266" s="2" t="s">
        <v>291</v>
      </c>
      <c r="C266" s="1" t="s">
        <v>38</v>
      </c>
      <c r="D266" s="1">
        <v>0.25</v>
      </c>
      <c r="E266" s="1">
        <v>0.273076923076923</v>
      </c>
      <c r="F266" s="1">
        <v>0.3643</v>
      </c>
      <c r="G266" s="1">
        <f t="shared" si="8"/>
        <v>0.295792307692308</v>
      </c>
      <c r="H266" s="1">
        <f t="shared" si="9"/>
        <v>0.0604409962167124</v>
      </c>
      <c r="I266" s="1" t="s">
        <v>13</v>
      </c>
    </row>
    <row r="267" s="1" customFormat="1" spans="1:9">
      <c r="A267" s="1" t="s">
        <v>10</v>
      </c>
      <c r="B267" s="2" t="s">
        <v>292</v>
      </c>
      <c r="C267" s="1" t="s">
        <v>48</v>
      </c>
      <c r="D267" s="1">
        <v>0.632352941176471</v>
      </c>
      <c r="E267" s="1">
        <v>0.608823529411765</v>
      </c>
      <c r="F267" s="1">
        <v>0.55</v>
      </c>
      <c r="G267" s="1">
        <f t="shared" si="8"/>
        <v>0.597058823529412</v>
      </c>
      <c r="H267" s="1">
        <f t="shared" si="9"/>
        <v>0.0424182502995765</v>
      </c>
      <c r="I267" s="1" t="s">
        <v>24</v>
      </c>
    </row>
    <row r="268" s="1" customFormat="1" spans="1:9">
      <c r="A268" s="1" t="s">
        <v>10</v>
      </c>
      <c r="B268" s="2" t="s">
        <v>293</v>
      </c>
      <c r="C268" s="1" t="s">
        <v>48</v>
      </c>
      <c r="D268" s="1">
        <v>0.35</v>
      </c>
      <c r="E268" s="1">
        <v>0.245238095238095</v>
      </c>
      <c r="F268" s="1">
        <v>0.2452</v>
      </c>
      <c r="G268" s="1">
        <f t="shared" si="8"/>
        <v>0.280146031746032</v>
      </c>
      <c r="H268" s="1">
        <f t="shared" si="9"/>
        <v>0.0604953140617652</v>
      </c>
      <c r="I268" s="1" t="s">
        <v>13</v>
      </c>
    </row>
    <row r="269" s="1" customFormat="1" spans="1:9">
      <c r="A269" s="1" t="s">
        <v>10</v>
      </c>
      <c r="B269" s="2" t="s">
        <v>294</v>
      </c>
      <c r="C269" s="1" t="s">
        <v>48</v>
      </c>
      <c r="D269" s="1">
        <v>0.119230769230769</v>
      </c>
      <c r="E269" s="1">
        <v>0.15</v>
      </c>
      <c r="F269" s="1">
        <v>0.1318</v>
      </c>
      <c r="G269" s="1">
        <f t="shared" si="8"/>
        <v>0.133676923076923</v>
      </c>
      <c r="H269" s="1">
        <f t="shared" si="9"/>
        <v>0.0154702463041175</v>
      </c>
      <c r="I269" s="1" t="s">
        <v>15</v>
      </c>
    </row>
    <row r="270" s="1" customFormat="1" spans="1:9">
      <c r="A270" s="1" t="s">
        <v>10</v>
      </c>
      <c r="B270" s="2" t="s">
        <v>295</v>
      </c>
      <c r="C270" s="1" t="s">
        <v>48</v>
      </c>
      <c r="D270" s="1">
        <v>0.383333333333333</v>
      </c>
      <c r="E270" s="1">
        <v>0.314705882352941</v>
      </c>
      <c r="F270" s="1">
        <v>0.3056</v>
      </c>
      <c r="G270" s="1">
        <f t="shared" si="8"/>
        <v>0.334546405228758</v>
      </c>
      <c r="H270" s="1">
        <f t="shared" si="9"/>
        <v>0.0424953237282307</v>
      </c>
      <c r="I270" s="1" t="s">
        <v>13</v>
      </c>
    </row>
    <row r="271" s="1" customFormat="1" spans="1:9">
      <c r="A271" s="1" t="s">
        <v>10</v>
      </c>
      <c r="B271" s="2" t="s">
        <v>296</v>
      </c>
      <c r="C271" s="1" t="s">
        <v>48</v>
      </c>
      <c r="D271" s="1">
        <v>0.65</v>
      </c>
      <c r="E271" s="1">
        <v>0.55</v>
      </c>
      <c r="F271" s="1">
        <v>0.57</v>
      </c>
      <c r="G271" s="1">
        <f t="shared" si="8"/>
        <v>0.59</v>
      </c>
      <c r="H271" s="1">
        <f t="shared" si="9"/>
        <v>0.0529150262212918</v>
      </c>
      <c r="I271" s="1" t="s">
        <v>24</v>
      </c>
    </row>
    <row r="272" s="1" customFormat="1" spans="1:9">
      <c r="A272" s="1" t="s">
        <v>10</v>
      </c>
      <c r="B272" s="2" t="s">
        <v>297</v>
      </c>
      <c r="C272" s="1" t="s">
        <v>48</v>
      </c>
      <c r="D272" s="1">
        <v>0.47</v>
      </c>
      <c r="E272" s="1">
        <v>0.46</v>
      </c>
      <c r="F272" s="1">
        <v>0.4262</v>
      </c>
      <c r="G272" s="1">
        <f t="shared" si="8"/>
        <v>0.452066666666667</v>
      </c>
      <c r="H272" s="1">
        <f t="shared" si="9"/>
        <v>0.0229524145425559</v>
      </c>
      <c r="I272" s="1" t="s">
        <v>24</v>
      </c>
    </row>
    <row r="273" s="1" customFormat="1" spans="1:9">
      <c r="A273" s="1" t="s">
        <v>10</v>
      </c>
      <c r="B273" s="2" t="s">
        <v>298</v>
      </c>
      <c r="C273" s="1" t="s">
        <v>48</v>
      </c>
      <c r="D273" s="1">
        <v>0.502941176470588</v>
      </c>
      <c r="E273" s="1">
        <v>0.420588235294118</v>
      </c>
      <c r="F273" s="1">
        <v>0.4056</v>
      </c>
      <c r="G273" s="1">
        <f t="shared" si="8"/>
        <v>0.443043137254902</v>
      </c>
      <c r="H273" s="1">
        <f t="shared" si="9"/>
        <v>0.0524117651460133</v>
      </c>
      <c r="I273" s="1" t="s">
        <v>24</v>
      </c>
    </row>
    <row r="274" s="1" customFormat="1" spans="1:9">
      <c r="A274" s="1" t="s">
        <v>10</v>
      </c>
      <c r="B274" s="2" t="s">
        <v>299</v>
      </c>
      <c r="C274" s="1" t="s">
        <v>48</v>
      </c>
      <c r="D274" s="1">
        <v>0.378571428571429</v>
      </c>
      <c r="E274" s="1">
        <v>0.283333333333333</v>
      </c>
      <c r="F274" s="1">
        <v>0.3045</v>
      </c>
      <c r="G274" s="1">
        <f t="shared" si="8"/>
        <v>0.322134920634921</v>
      </c>
      <c r="H274" s="1">
        <f t="shared" si="9"/>
        <v>0.0500081644883625</v>
      </c>
      <c r="I274" s="1" t="s">
        <v>13</v>
      </c>
    </row>
    <row r="275" s="1" customFormat="1" spans="1:9">
      <c r="A275" s="1" t="s">
        <v>10</v>
      </c>
      <c r="B275" s="2" t="s">
        <v>300</v>
      </c>
      <c r="C275" s="1" t="s">
        <v>48</v>
      </c>
      <c r="D275" s="1">
        <v>0.794444444444444</v>
      </c>
      <c r="E275" s="1">
        <v>0.683333333333333</v>
      </c>
      <c r="F275" s="1">
        <v>0.7056</v>
      </c>
      <c r="G275" s="1">
        <f t="shared" si="8"/>
        <v>0.727792592592592</v>
      </c>
      <c r="H275" s="1">
        <f t="shared" si="9"/>
        <v>0.0587860793689458</v>
      </c>
      <c r="I275" s="1" t="s">
        <v>21</v>
      </c>
    </row>
    <row r="276" s="1" customFormat="1" spans="1:9">
      <c r="A276" s="1" t="s">
        <v>10</v>
      </c>
      <c r="B276" s="2" t="s">
        <v>301</v>
      </c>
      <c r="C276" s="1" t="s">
        <v>48</v>
      </c>
      <c r="D276" s="1">
        <v>0.835714285714286</v>
      </c>
      <c r="E276" s="1">
        <v>0.808064516129032</v>
      </c>
      <c r="F276" s="1">
        <v>0.7429</v>
      </c>
      <c r="G276" s="1">
        <f t="shared" si="8"/>
        <v>0.795559600614439</v>
      </c>
      <c r="H276" s="1">
        <f t="shared" si="9"/>
        <v>0.0476539882085813</v>
      </c>
      <c r="I276" s="1" t="s">
        <v>21</v>
      </c>
    </row>
    <row r="277" s="1" customFormat="1" spans="1:9">
      <c r="A277" s="1" t="s">
        <v>10</v>
      </c>
      <c r="B277" s="2" t="s">
        <v>302</v>
      </c>
      <c r="C277" s="1" t="s">
        <v>48</v>
      </c>
      <c r="D277" s="1">
        <v>0.314705882352941</v>
      </c>
      <c r="E277" s="1">
        <v>0.294444444444444</v>
      </c>
      <c r="F277" s="1">
        <v>0.2278</v>
      </c>
      <c r="G277" s="1">
        <f t="shared" si="8"/>
        <v>0.278983442265795</v>
      </c>
      <c r="H277" s="1">
        <f t="shared" si="9"/>
        <v>0.0454691108134077</v>
      </c>
      <c r="I277" s="1" t="s">
        <v>13</v>
      </c>
    </row>
    <row r="278" s="1" customFormat="1" spans="1:9">
      <c r="A278" s="1" t="s">
        <v>303</v>
      </c>
      <c r="B278" s="2" t="s">
        <v>304</v>
      </c>
      <c r="C278" s="1" t="s">
        <v>38</v>
      </c>
      <c r="D278" s="1">
        <v>0.6367</v>
      </c>
      <c r="E278" s="1">
        <v>0.439655172413793</v>
      </c>
      <c r="F278" s="1">
        <v>0.485714285714286</v>
      </c>
      <c r="G278" s="1">
        <f t="shared" si="8"/>
        <v>0.520689819376026</v>
      </c>
      <c r="H278" s="1">
        <f t="shared" si="9"/>
        <v>0.103073430067172</v>
      </c>
      <c r="I278" s="1" t="s">
        <v>24</v>
      </c>
    </row>
    <row r="279" s="1" customFormat="1" spans="1:9">
      <c r="A279" s="1" t="s">
        <v>303</v>
      </c>
      <c r="B279" s="2" t="s">
        <v>305</v>
      </c>
      <c r="C279" s="1" t="s">
        <v>18</v>
      </c>
      <c r="D279" s="1">
        <v>0.7</v>
      </c>
      <c r="E279" s="1">
        <v>0.727777777777778</v>
      </c>
      <c r="F279" s="1">
        <v>0.516666666666667</v>
      </c>
      <c r="G279" s="1">
        <f t="shared" si="8"/>
        <v>0.648148148148148</v>
      </c>
      <c r="H279" s="1">
        <f t="shared" si="9"/>
        <v>0.114710227155174</v>
      </c>
      <c r="I279" s="1" t="s">
        <v>24</v>
      </c>
    </row>
    <row r="280" s="1" customFormat="1" spans="1:9">
      <c r="A280" s="1" t="s">
        <v>303</v>
      </c>
      <c r="B280" s="2" t="s">
        <v>306</v>
      </c>
      <c r="C280" s="1" t="s">
        <v>51</v>
      </c>
      <c r="D280" s="1">
        <v>0.2567</v>
      </c>
      <c r="E280" s="1">
        <v>0.2125</v>
      </c>
      <c r="F280" s="1">
        <v>0.161111111111111</v>
      </c>
      <c r="G280" s="1">
        <f t="shared" si="8"/>
        <v>0.210103703703704</v>
      </c>
      <c r="H280" s="1">
        <f t="shared" si="9"/>
        <v>0.0478394773874864</v>
      </c>
      <c r="I280" s="1" t="s">
        <v>13</v>
      </c>
    </row>
    <row r="281" s="1" customFormat="1" spans="1:9">
      <c r="A281" s="1" t="s">
        <v>303</v>
      </c>
      <c r="B281" s="13" t="s">
        <v>307</v>
      </c>
      <c r="C281" s="1" t="s">
        <v>12</v>
      </c>
      <c r="D281" s="1">
        <v>0.4409</v>
      </c>
      <c r="E281" s="1">
        <v>0.295454545454545</v>
      </c>
      <c r="F281" s="1">
        <v>0.359090909090909</v>
      </c>
      <c r="G281" s="1">
        <f t="shared" si="8"/>
        <v>0.365148484848485</v>
      </c>
      <c r="H281" s="1">
        <f t="shared" si="9"/>
        <v>0.0729116981699616</v>
      </c>
      <c r="I281" s="1" t="s">
        <v>24</v>
      </c>
    </row>
    <row r="282" s="1" customFormat="1" spans="1:9">
      <c r="A282" s="1" t="s">
        <v>303</v>
      </c>
      <c r="B282" s="2" t="s">
        <v>308</v>
      </c>
      <c r="C282" s="1" t="s">
        <v>12</v>
      </c>
      <c r="D282" s="1">
        <v>0.6875</v>
      </c>
      <c r="E282" s="1">
        <v>0.49375</v>
      </c>
      <c r="F282" s="1">
        <v>0.543548387096774</v>
      </c>
      <c r="G282" s="1">
        <f t="shared" si="8"/>
        <v>0.574932795698925</v>
      </c>
      <c r="H282" s="1">
        <f t="shared" si="9"/>
        <v>0.100615612369453</v>
      </c>
      <c r="I282" s="1" t="s">
        <v>24</v>
      </c>
    </row>
    <row r="283" s="1" customFormat="1" spans="1:9">
      <c r="A283" s="1" t="s">
        <v>303</v>
      </c>
      <c r="B283" s="2" t="s">
        <v>309</v>
      </c>
      <c r="C283" s="1" t="s">
        <v>32</v>
      </c>
      <c r="D283" s="1">
        <v>0.7389</v>
      </c>
      <c r="E283" s="1">
        <v>0.533333333333333</v>
      </c>
      <c r="F283" s="1">
        <v>0.57</v>
      </c>
      <c r="G283" s="1">
        <f t="shared" si="8"/>
        <v>0.614077777777778</v>
      </c>
      <c r="H283" s="1">
        <f t="shared" si="9"/>
        <v>0.109642835978834</v>
      </c>
      <c r="I283" s="1" t="s">
        <v>24</v>
      </c>
    </row>
    <row r="284" s="1" customFormat="1" spans="1:9">
      <c r="A284" s="1" t="s">
        <v>303</v>
      </c>
      <c r="B284" s="13" t="s">
        <v>310</v>
      </c>
      <c r="C284" s="1" t="s">
        <v>32</v>
      </c>
      <c r="D284" s="1">
        <v>0.95</v>
      </c>
      <c r="E284" s="1">
        <v>0.285878571428571</v>
      </c>
      <c r="F284" s="1">
        <v>0.91969696969697</v>
      </c>
      <c r="G284" s="1">
        <f t="shared" si="8"/>
        <v>0.71852518037518</v>
      </c>
      <c r="H284" s="1">
        <f t="shared" si="9"/>
        <v>0.374989179292065</v>
      </c>
      <c r="I284" s="1" t="s">
        <v>21</v>
      </c>
    </row>
    <row r="285" s="1" customFormat="1" spans="1:9">
      <c r="A285" s="1" t="s">
        <v>303</v>
      </c>
      <c r="B285" s="2" t="s">
        <v>311</v>
      </c>
      <c r="C285" s="1" t="s">
        <v>48</v>
      </c>
      <c r="D285" s="1">
        <v>0.6214</v>
      </c>
      <c r="E285" s="1">
        <v>0.180555555555556</v>
      </c>
      <c r="F285" s="1">
        <v>0.5</v>
      </c>
      <c r="G285" s="1">
        <f t="shared" si="8"/>
        <v>0.433985185185185</v>
      </c>
      <c r="H285" s="1">
        <f t="shared" si="9"/>
        <v>0.227715662352545</v>
      </c>
      <c r="I285" s="1" t="s">
        <v>24</v>
      </c>
    </row>
    <row r="286" s="1" customFormat="1" spans="1:9">
      <c r="A286" s="1" t="s">
        <v>303</v>
      </c>
      <c r="B286" s="13" t="s">
        <v>312</v>
      </c>
      <c r="C286" s="1" t="s">
        <v>51</v>
      </c>
      <c r="D286" s="1">
        <v>0.5629</v>
      </c>
      <c r="E286" s="1">
        <v>0.423333333333333</v>
      </c>
      <c r="F286" s="1">
        <v>0.440322580645161</v>
      </c>
      <c r="G286" s="1">
        <f t="shared" si="8"/>
        <v>0.475518637992831</v>
      </c>
      <c r="H286" s="1">
        <f t="shared" si="9"/>
        <v>0.0761497567345195</v>
      </c>
      <c r="I286" s="1" t="s">
        <v>24</v>
      </c>
    </row>
    <row r="287" s="1" customFormat="1" spans="1:9">
      <c r="A287" s="1" t="s">
        <v>303</v>
      </c>
      <c r="B287" s="13" t="s">
        <v>313</v>
      </c>
      <c r="C287" s="1" t="s">
        <v>38</v>
      </c>
      <c r="D287" s="1">
        <v>0.95</v>
      </c>
      <c r="E287" s="1">
        <v>0.894827586206897</v>
      </c>
      <c r="F287" s="1">
        <v>0.87</v>
      </c>
      <c r="G287" s="1">
        <f t="shared" si="8"/>
        <v>0.904942528735632</v>
      </c>
      <c r="H287" s="1">
        <f t="shared" si="9"/>
        <v>0.0409479431323444</v>
      </c>
      <c r="I287" s="1" t="s">
        <v>63</v>
      </c>
    </row>
    <row r="288" s="1" customFormat="1" spans="1:9">
      <c r="A288" s="1" t="s">
        <v>303</v>
      </c>
      <c r="B288" s="2" t="s">
        <v>314</v>
      </c>
      <c r="C288" s="1" t="s">
        <v>315</v>
      </c>
      <c r="D288" s="1">
        <v>0.4791</v>
      </c>
      <c r="E288" s="1">
        <v>0.3625</v>
      </c>
      <c r="F288" s="1">
        <v>0.356666666666667</v>
      </c>
      <c r="G288" s="1">
        <f t="shared" si="8"/>
        <v>0.399422222222222</v>
      </c>
      <c r="H288" s="1">
        <f t="shared" si="9"/>
        <v>0.0690645940272448</v>
      </c>
      <c r="I288" s="1" t="s">
        <v>24</v>
      </c>
    </row>
    <row r="289" s="1" customFormat="1" spans="1:9">
      <c r="A289" s="1" t="s">
        <v>303</v>
      </c>
      <c r="B289" s="2" t="s">
        <v>316</v>
      </c>
      <c r="C289" s="1" t="s">
        <v>12</v>
      </c>
      <c r="D289" s="1">
        <v>0.4722</v>
      </c>
      <c r="E289" s="1">
        <v>0.401428571428571</v>
      </c>
      <c r="F289" s="1">
        <v>0.386842105263158</v>
      </c>
      <c r="G289" s="1">
        <f t="shared" si="8"/>
        <v>0.420156892230576</v>
      </c>
      <c r="H289" s="1">
        <f t="shared" si="9"/>
        <v>0.0456569277166518</v>
      </c>
      <c r="I289" s="1" t="s">
        <v>24</v>
      </c>
    </row>
    <row r="290" s="1" customFormat="1" spans="1:9">
      <c r="A290" s="1" t="s">
        <v>303</v>
      </c>
      <c r="B290" s="2" t="s">
        <v>317</v>
      </c>
      <c r="C290" s="1" t="s">
        <v>12</v>
      </c>
      <c r="D290" s="1">
        <v>0.6227</v>
      </c>
      <c r="E290" s="1">
        <v>0.522727272727273</v>
      </c>
      <c r="F290" s="1">
        <v>0.497826086956522</v>
      </c>
      <c r="G290" s="1">
        <f t="shared" si="8"/>
        <v>0.547751119894598</v>
      </c>
      <c r="H290" s="1">
        <f t="shared" si="9"/>
        <v>0.0660909845212475</v>
      </c>
      <c r="I290" s="1" t="s">
        <v>24</v>
      </c>
    </row>
    <row r="291" s="1" customFormat="1" spans="1:9">
      <c r="A291" s="1" t="s">
        <v>303</v>
      </c>
      <c r="B291" s="2" t="s">
        <v>318</v>
      </c>
      <c r="C291" s="1" t="s">
        <v>233</v>
      </c>
      <c r="D291" s="1">
        <v>0.5848</v>
      </c>
      <c r="E291" s="1">
        <v>0.504545454545455</v>
      </c>
      <c r="F291" s="1">
        <v>0.464285714285714</v>
      </c>
      <c r="G291" s="1">
        <f t="shared" si="8"/>
        <v>0.517877056277056</v>
      </c>
      <c r="H291" s="1">
        <f t="shared" si="9"/>
        <v>0.0613532555684999</v>
      </c>
      <c r="I291" s="1" t="s">
        <v>24</v>
      </c>
    </row>
    <row r="292" s="1" customFormat="1" spans="1:9">
      <c r="A292" s="1" t="s">
        <v>303</v>
      </c>
      <c r="B292" s="13" t="s">
        <v>319</v>
      </c>
      <c r="C292" s="14" t="s">
        <v>32</v>
      </c>
      <c r="D292" s="1">
        <v>0.4409</v>
      </c>
      <c r="E292" s="1">
        <v>0.35</v>
      </c>
      <c r="F292" s="1">
        <v>0.295454545454545</v>
      </c>
      <c r="G292" s="1">
        <f t="shared" si="8"/>
        <v>0.362118181818182</v>
      </c>
      <c r="H292" s="1">
        <f t="shared" si="9"/>
        <v>0.0734760696411926</v>
      </c>
      <c r="I292" s="1" t="s">
        <v>24</v>
      </c>
    </row>
    <row r="293" s="1" customFormat="1" spans="1:9">
      <c r="A293" s="1" t="s">
        <v>303</v>
      </c>
      <c r="B293" s="2" t="s">
        <v>320</v>
      </c>
      <c r="C293" s="1" t="s">
        <v>321</v>
      </c>
      <c r="D293" s="1">
        <v>0.6357</v>
      </c>
      <c r="E293" s="1">
        <v>0.481428571428571</v>
      </c>
      <c r="F293" s="1">
        <v>0.508823529411765</v>
      </c>
      <c r="G293" s="1">
        <f t="shared" si="8"/>
        <v>0.541984033613445</v>
      </c>
      <c r="H293" s="1">
        <f t="shared" si="9"/>
        <v>0.0823081569320419</v>
      </c>
      <c r="I293" s="1" t="s">
        <v>24</v>
      </c>
    </row>
    <row r="294" s="1" customFormat="1" spans="1:9">
      <c r="A294" s="1" t="s">
        <v>303</v>
      </c>
      <c r="B294" s="2" t="s">
        <v>322</v>
      </c>
      <c r="C294" s="1" t="s">
        <v>233</v>
      </c>
      <c r="D294" s="1">
        <v>0.9056</v>
      </c>
      <c r="E294" s="1">
        <v>0.898148148148148</v>
      </c>
      <c r="F294" s="1">
        <v>0.912962962962963</v>
      </c>
      <c r="G294" s="1">
        <f t="shared" si="8"/>
        <v>0.90557037037037</v>
      </c>
      <c r="H294" s="1">
        <f t="shared" si="9"/>
        <v>0.00740745185171859</v>
      </c>
      <c r="I294" s="1" t="s">
        <v>63</v>
      </c>
    </row>
    <row r="295" s="1" customFormat="1" spans="1:9">
      <c r="A295" s="1" t="s">
        <v>303</v>
      </c>
      <c r="B295" s="2" t="s">
        <v>323</v>
      </c>
      <c r="C295" s="1" t="s">
        <v>233</v>
      </c>
      <c r="D295" s="1">
        <v>0.2773</v>
      </c>
      <c r="E295" s="1">
        <v>0.6</v>
      </c>
      <c r="F295" s="1">
        <v>0.57</v>
      </c>
      <c r="G295" s="1">
        <f t="shared" si="8"/>
        <v>0.482433333333333</v>
      </c>
      <c r="H295" s="1">
        <f t="shared" si="9"/>
        <v>0.178282818390706</v>
      </c>
      <c r="I295" s="1" t="s">
        <v>24</v>
      </c>
    </row>
    <row r="296" s="1" customFormat="1" spans="1:9">
      <c r="A296" s="1" t="s">
        <v>303</v>
      </c>
      <c r="B296" s="2" t="s">
        <v>324</v>
      </c>
      <c r="C296" s="1" t="s">
        <v>18</v>
      </c>
      <c r="D296" s="1">
        <v>0.945</v>
      </c>
      <c r="E296" s="1">
        <v>0.945121951219512</v>
      </c>
      <c r="F296" s="1">
        <v>0.931395348837209</v>
      </c>
      <c r="G296" s="1">
        <f t="shared" si="8"/>
        <v>0.940505766685574</v>
      </c>
      <c r="H296" s="1">
        <f t="shared" si="9"/>
        <v>0.00789008891292337</v>
      </c>
      <c r="I296" s="1" t="s">
        <v>63</v>
      </c>
    </row>
    <row r="297" s="1" customFormat="1" spans="1:9">
      <c r="A297" s="1" t="s">
        <v>303</v>
      </c>
      <c r="B297" s="2" t="s">
        <v>325</v>
      </c>
      <c r="C297" s="1" t="s">
        <v>40</v>
      </c>
      <c r="D297" s="1">
        <v>0.2022</v>
      </c>
      <c r="E297" s="1">
        <v>0.740909090909091</v>
      </c>
      <c r="F297" s="1">
        <v>0.671739130434783</v>
      </c>
      <c r="G297" s="1">
        <f t="shared" si="8"/>
        <v>0.538282740447958</v>
      </c>
      <c r="H297" s="1">
        <f t="shared" si="9"/>
        <v>0.293103782265363</v>
      </c>
      <c r="I297" s="1" t="s">
        <v>24</v>
      </c>
    </row>
    <row r="298" s="1" customFormat="1" spans="1:9">
      <c r="A298" s="1" t="s">
        <v>303</v>
      </c>
      <c r="B298" s="2" t="s">
        <v>316</v>
      </c>
      <c r="C298" s="1" t="s">
        <v>12</v>
      </c>
      <c r="D298" s="1">
        <v>0.5853</v>
      </c>
      <c r="E298" s="1">
        <v>0.525757575757576</v>
      </c>
      <c r="F298" s="1">
        <v>0.45625</v>
      </c>
      <c r="G298" s="1">
        <f t="shared" si="8"/>
        <v>0.522435858585859</v>
      </c>
      <c r="H298" s="1">
        <f t="shared" si="9"/>
        <v>0.0645890933418845</v>
      </c>
      <c r="I298" s="1" t="s">
        <v>24</v>
      </c>
    </row>
    <row r="299" s="1" customFormat="1" spans="1:9">
      <c r="A299" s="1" t="s">
        <v>303</v>
      </c>
      <c r="B299" s="2" t="s">
        <v>326</v>
      </c>
      <c r="C299" s="1" t="s">
        <v>274</v>
      </c>
      <c r="D299" s="1">
        <v>0.3577</v>
      </c>
      <c r="E299" s="1">
        <v>0.326923076923077</v>
      </c>
      <c r="F299" s="1">
        <v>0.31</v>
      </c>
      <c r="G299" s="1">
        <f t="shared" si="8"/>
        <v>0.331541025641026</v>
      </c>
      <c r="H299" s="1">
        <f t="shared" si="9"/>
        <v>0.0241829813664735</v>
      </c>
      <c r="I299" s="1" t="s">
        <v>13</v>
      </c>
    </row>
    <row r="300" s="1" customFormat="1" spans="1:9">
      <c r="A300" s="1" t="s">
        <v>303</v>
      </c>
      <c r="B300" s="2" t="s">
        <v>327</v>
      </c>
      <c r="C300" s="1" t="s">
        <v>18</v>
      </c>
      <c r="D300" s="1">
        <v>0.6409</v>
      </c>
      <c r="E300" s="1">
        <v>0.54047619047619</v>
      </c>
      <c r="F300" s="1">
        <v>0.531818181818182</v>
      </c>
      <c r="G300" s="1">
        <f t="shared" si="8"/>
        <v>0.571064790764791</v>
      </c>
      <c r="H300" s="1">
        <f t="shared" si="9"/>
        <v>0.0606337992803901</v>
      </c>
      <c r="I300" s="1" t="s">
        <v>24</v>
      </c>
    </row>
    <row r="301" s="1" customFormat="1" spans="1:9">
      <c r="A301" s="1" t="s">
        <v>303</v>
      </c>
      <c r="B301" s="2" t="s">
        <v>328</v>
      </c>
      <c r="C301" s="1" t="s">
        <v>51</v>
      </c>
      <c r="D301" s="1">
        <v>0.2917</v>
      </c>
      <c r="E301" s="1">
        <v>0.2167</v>
      </c>
      <c r="F301" s="1">
        <v>0.307446808510638</v>
      </c>
      <c r="G301" s="1">
        <f t="shared" si="8"/>
        <v>0.271948936170213</v>
      </c>
      <c r="H301" s="1">
        <f t="shared" si="9"/>
        <v>0.0484904547877502</v>
      </c>
      <c r="I301" s="1" t="s">
        <v>13</v>
      </c>
    </row>
    <row r="302" s="1" customFormat="1" spans="1:9">
      <c r="A302" s="1" t="s">
        <v>303</v>
      </c>
      <c r="B302" s="2" t="s">
        <v>329</v>
      </c>
      <c r="C302" s="1" t="s">
        <v>18</v>
      </c>
      <c r="D302" s="1">
        <v>0.95</v>
      </c>
      <c r="E302" s="1">
        <v>0.61</v>
      </c>
      <c r="F302" s="1">
        <v>0.672222222222222</v>
      </c>
      <c r="G302" s="1">
        <f t="shared" si="8"/>
        <v>0.744074074074074</v>
      </c>
      <c r="H302" s="1">
        <f t="shared" si="9"/>
        <v>0.181030429654534</v>
      </c>
      <c r="I302" s="1" t="s">
        <v>21</v>
      </c>
    </row>
    <row r="303" s="1" customFormat="1" spans="1:9">
      <c r="A303" s="1" t="s">
        <v>303</v>
      </c>
      <c r="B303" s="2" t="s">
        <v>330</v>
      </c>
      <c r="C303" s="1" t="s">
        <v>40</v>
      </c>
      <c r="D303" s="1">
        <v>0.9318</v>
      </c>
      <c r="E303" s="1">
        <v>0.9346</v>
      </c>
      <c r="F303" s="1">
        <v>0.942307692307692</v>
      </c>
      <c r="G303" s="1">
        <f t="shared" si="8"/>
        <v>0.936235897435897</v>
      </c>
      <c r="H303" s="1">
        <f t="shared" si="9"/>
        <v>0.00544150895651785</v>
      </c>
      <c r="I303" s="1" t="s">
        <v>63</v>
      </c>
    </row>
    <row r="304" s="1" customFormat="1" spans="1:9">
      <c r="A304" s="1" t="s">
        <v>303</v>
      </c>
      <c r="B304" s="15" t="s">
        <v>331</v>
      </c>
      <c r="C304" s="1" t="s">
        <v>332</v>
      </c>
      <c r="D304" s="1">
        <v>0.1962</v>
      </c>
      <c r="E304" s="1">
        <v>0.11551724137931</v>
      </c>
      <c r="F304" s="1">
        <v>0.207777777777778</v>
      </c>
      <c r="G304" s="1">
        <f t="shared" si="8"/>
        <v>0.173165006385696</v>
      </c>
      <c r="H304" s="1">
        <f t="shared" si="9"/>
        <v>0.0502589279853991</v>
      </c>
      <c r="I304" s="1" t="s">
        <v>13</v>
      </c>
    </row>
    <row r="305" s="1" customFormat="1" spans="1:9">
      <c r="A305" s="1" t="s">
        <v>303</v>
      </c>
      <c r="B305" s="2" t="s">
        <v>333</v>
      </c>
      <c r="C305" s="1" t="s">
        <v>12</v>
      </c>
      <c r="D305" s="1">
        <v>0.7152</v>
      </c>
      <c r="E305" s="1">
        <v>0.662</v>
      </c>
      <c r="F305" s="1">
        <v>0.628260869565217</v>
      </c>
      <c r="G305" s="1">
        <f t="shared" si="8"/>
        <v>0.668486956521739</v>
      </c>
      <c r="H305" s="1">
        <f t="shared" si="9"/>
        <v>0.0438310797708116</v>
      </c>
      <c r="I305" s="1" t="s">
        <v>21</v>
      </c>
    </row>
    <row r="306" s="1" customFormat="1" spans="1:9">
      <c r="A306" s="1" t="s">
        <v>303</v>
      </c>
      <c r="B306" s="2" t="s">
        <v>334</v>
      </c>
      <c r="C306" s="1" t="s">
        <v>51</v>
      </c>
      <c r="D306" s="1">
        <v>0.1921</v>
      </c>
      <c r="E306" s="1">
        <v>0.4797</v>
      </c>
      <c r="F306" s="1">
        <v>0.377027027027027</v>
      </c>
      <c r="G306" s="1">
        <f t="shared" si="8"/>
        <v>0.349609009009009</v>
      </c>
      <c r="H306" s="1">
        <f t="shared" si="9"/>
        <v>0.145747215355997</v>
      </c>
      <c r="I306" s="1" t="s">
        <v>13</v>
      </c>
    </row>
    <row r="307" s="1" customFormat="1" spans="1:9">
      <c r="A307" s="1" t="s">
        <v>303</v>
      </c>
      <c r="B307" s="2" t="s">
        <v>335</v>
      </c>
      <c r="C307" s="1" t="s">
        <v>12</v>
      </c>
      <c r="D307" s="1">
        <v>0.85</v>
      </c>
      <c r="E307" s="1">
        <v>0.9475</v>
      </c>
      <c r="F307" s="1">
        <v>0.935185185185185</v>
      </c>
      <c r="G307" s="1">
        <f t="shared" si="8"/>
        <v>0.910895061728395</v>
      </c>
      <c r="H307" s="1">
        <f t="shared" si="9"/>
        <v>0.0530949156997125</v>
      </c>
      <c r="I307" s="1" t="s">
        <v>63</v>
      </c>
    </row>
    <row r="308" s="1" customFormat="1" spans="1:9">
      <c r="A308" s="1" t="s">
        <v>303</v>
      </c>
      <c r="B308" s="15" t="s">
        <v>336</v>
      </c>
      <c r="C308" s="1" t="s">
        <v>30</v>
      </c>
      <c r="D308" s="1">
        <v>0.5955</v>
      </c>
      <c r="E308" s="1">
        <v>0.45</v>
      </c>
      <c r="F308" s="1">
        <v>0.416666666666667</v>
      </c>
      <c r="G308" s="1">
        <f t="shared" si="8"/>
        <v>0.487388888888889</v>
      </c>
      <c r="H308" s="1">
        <f t="shared" si="9"/>
        <v>0.0950988277374491</v>
      </c>
      <c r="I308" s="1" t="s">
        <v>24</v>
      </c>
    </row>
    <row r="309" s="1" customFormat="1" spans="1:9">
      <c r="A309" s="1" t="s">
        <v>303</v>
      </c>
      <c r="B309" s="2" t="s">
        <v>337</v>
      </c>
      <c r="C309" s="1" t="s">
        <v>38</v>
      </c>
      <c r="D309" s="1">
        <v>0.8269</v>
      </c>
      <c r="E309" s="1">
        <v>0.75</v>
      </c>
      <c r="F309" s="1">
        <v>0.2868</v>
      </c>
      <c r="G309" s="1">
        <f t="shared" si="8"/>
        <v>0.621233333333333</v>
      </c>
      <c r="H309" s="1">
        <f t="shared" si="9"/>
        <v>0.29216886099195</v>
      </c>
      <c r="I309" s="1" t="s">
        <v>24</v>
      </c>
    </row>
    <row r="310" s="1" customFormat="1" spans="1:9">
      <c r="A310" s="1" t="s">
        <v>303</v>
      </c>
      <c r="B310" s="2" t="s">
        <v>338</v>
      </c>
      <c r="C310" s="1" t="s">
        <v>18</v>
      </c>
      <c r="D310" s="1">
        <v>0.9167</v>
      </c>
      <c r="E310" s="1">
        <v>0.4875</v>
      </c>
      <c r="F310" s="1">
        <v>0.915</v>
      </c>
      <c r="G310" s="1">
        <f t="shared" si="8"/>
        <v>0.773066666666667</v>
      </c>
      <c r="H310" s="1">
        <f t="shared" si="9"/>
        <v>0.247309448532266</v>
      </c>
      <c r="I310" s="1" t="s">
        <v>21</v>
      </c>
    </row>
    <row r="311" s="1" customFormat="1" spans="1:9">
      <c r="A311" s="1" t="s">
        <v>303</v>
      </c>
      <c r="B311" s="2" t="s">
        <v>339</v>
      </c>
      <c r="C311" s="1" t="s">
        <v>51</v>
      </c>
      <c r="D311" s="1">
        <v>0.95</v>
      </c>
      <c r="E311" s="1">
        <v>0.944117647058824</v>
      </c>
      <c r="F311" s="1">
        <v>0.95</v>
      </c>
      <c r="G311" s="1">
        <f t="shared" si="8"/>
        <v>0.948039215686275</v>
      </c>
      <c r="H311" s="1">
        <f t="shared" si="9"/>
        <v>0.00339617805405635</v>
      </c>
      <c r="I311" s="1" t="s">
        <v>63</v>
      </c>
    </row>
    <row r="312" s="1" customFormat="1" spans="1:9">
      <c r="A312" s="1" t="s">
        <v>303</v>
      </c>
      <c r="B312" s="2" t="s">
        <v>340</v>
      </c>
      <c r="C312" s="1" t="s">
        <v>341</v>
      </c>
      <c r="D312" s="1">
        <v>0.9024</v>
      </c>
      <c r="E312" s="1">
        <v>0.95</v>
      </c>
      <c r="F312" s="1">
        <v>0.930952380952381</v>
      </c>
      <c r="G312" s="1">
        <f t="shared" si="8"/>
        <v>0.927784126984127</v>
      </c>
      <c r="H312" s="1">
        <f t="shared" si="9"/>
        <v>0.0239576370893608</v>
      </c>
      <c r="I312" s="1" t="s">
        <v>63</v>
      </c>
    </row>
    <row r="313" s="1" customFormat="1" spans="1:9">
      <c r="A313" s="1" t="s">
        <v>303</v>
      </c>
      <c r="B313" s="2" t="s">
        <v>342</v>
      </c>
      <c r="C313" s="1" t="s">
        <v>18</v>
      </c>
      <c r="D313" s="1">
        <v>0.95</v>
      </c>
      <c r="E313" s="1">
        <v>0.95</v>
      </c>
      <c r="F313" s="1">
        <v>0.940697674418605</v>
      </c>
      <c r="G313" s="1">
        <f t="shared" si="8"/>
        <v>0.946899224806202</v>
      </c>
      <c r="H313" s="1">
        <f t="shared" si="9"/>
        <v>0.00537070017850794</v>
      </c>
      <c r="I313" s="1" t="s">
        <v>63</v>
      </c>
    </row>
    <row r="314" s="1" customFormat="1" spans="1:9">
      <c r="A314" s="1" t="s">
        <v>303</v>
      </c>
      <c r="B314" s="2" t="s">
        <v>343</v>
      </c>
      <c r="C314" s="1" t="s">
        <v>12</v>
      </c>
      <c r="D314" s="1">
        <v>0.5184</v>
      </c>
      <c r="E314" s="1">
        <v>0.4658</v>
      </c>
      <c r="F314" s="1">
        <v>0.444736842105263</v>
      </c>
      <c r="G314" s="1">
        <f t="shared" si="8"/>
        <v>0.476312280701754</v>
      </c>
      <c r="H314" s="1">
        <f t="shared" si="9"/>
        <v>0.0379400348170715</v>
      </c>
      <c r="I314" s="1" t="s">
        <v>24</v>
      </c>
    </row>
    <row r="315" s="1" customFormat="1" spans="1:9">
      <c r="A315" s="1" t="s">
        <v>303</v>
      </c>
      <c r="B315" s="2" t="s">
        <v>344</v>
      </c>
      <c r="C315" s="1" t="s">
        <v>18</v>
      </c>
      <c r="D315" s="1">
        <v>0.95</v>
      </c>
      <c r="E315" s="1">
        <v>0.95</v>
      </c>
      <c r="F315" s="1">
        <v>0.95</v>
      </c>
      <c r="G315" s="1">
        <f t="shared" si="8"/>
        <v>0.95</v>
      </c>
      <c r="H315" s="1">
        <f t="shared" si="9"/>
        <v>0</v>
      </c>
      <c r="I315" s="1" t="s">
        <v>63</v>
      </c>
    </row>
    <row r="316" s="1" customFormat="1" spans="1:9">
      <c r="A316" s="1" t="s">
        <v>303</v>
      </c>
      <c r="B316" s="2" t="s">
        <v>345</v>
      </c>
      <c r="C316" s="1" t="s">
        <v>38</v>
      </c>
      <c r="D316" s="1">
        <v>0.88</v>
      </c>
      <c r="E316" s="1">
        <v>0.6537</v>
      </c>
      <c r="F316" s="1">
        <v>0.794444444444444</v>
      </c>
      <c r="G316" s="1">
        <f t="shared" si="8"/>
        <v>0.776048148148148</v>
      </c>
      <c r="H316" s="1">
        <f t="shared" si="9"/>
        <v>0.114266094219002</v>
      </c>
      <c r="I316" s="1" t="s">
        <v>21</v>
      </c>
    </row>
    <row r="317" s="1" customFormat="1" spans="1:9">
      <c r="A317" s="1" t="s">
        <v>303</v>
      </c>
      <c r="B317" s="2" t="s">
        <v>346</v>
      </c>
      <c r="C317" s="1" t="s">
        <v>51</v>
      </c>
      <c r="D317" s="1">
        <v>0.5633</v>
      </c>
      <c r="E317" s="1">
        <v>0.259090909090909</v>
      </c>
      <c r="F317" s="1">
        <v>0.51</v>
      </c>
      <c r="G317" s="1">
        <f t="shared" si="8"/>
        <v>0.444130303030303</v>
      </c>
      <c r="H317" s="1">
        <f t="shared" si="9"/>
        <v>0.162449701391211</v>
      </c>
      <c r="I317" s="1" t="s">
        <v>24</v>
      </c>
    </row>
    <row r="318" s="1" customFormat="1" spans="1:9">
      <c r="A318" s="1" t="s">
        <v>303</v>
      </c>
      <c r="B318" s="2" t="s">
        <v>347</v>
      </c>
      <c r="C318" s="1" t="s">
        <v>341</v>
      </c>
      <c r="D318" s="1">
        <v>0.6786</v>
      </c>
      <c r="E318" s="1">
        <v>0.6929</v>
      </c>
      <c r="F318" s="1">
        <v>0.646296296296296</v>
      </c>
      <c r="G318" s="1">
        <f t="shared" si="8"/>
        <v>0.672598765432099</v>
      </c>
      <c r="H318" s="1">
        <f t="shared" si="9"/>
        <v>0.0238744091441</v>
      </c>
      <c r="I318" s="1" t="s">
        <v>21</v>
      </c>
    </row>
    <row r="319" s="1" customFormat="1" spans="1:9">
      <c r="A319" s="1" t="s">
        <v>303</v>
      </c>
      <c r="B319" s="2" t="s">
        <v>348</v>
      </c>
      <c r="C319" s="1" t="s">
        <v>46</v>
      </c>
      <c r="D319" s="1">
        <v>0.875</v>
      </c>
      <c r="E319" s="1">
        <v>0.894</v>
      </c>
      <c r="F319" s="1">
        <v>0.902</v>
      </c>
      <c r="G319" s="1">
        <f t="shared" si="8"/>
        <v>0.890333333333333</v>
      </c>
      <c r="H319" s="1">
        <f t="shared" si="9"/>
        <v>0.0138684293751432</v>
      </c>
      <c r="I319" s="1" t="s">
        <v>63</v>
      </c>
    </row>
    <row r="320" s="1" customFormat="1" spans="1:9">
      <c r="A320" s="1" t="s">
        <v>303</v>
      </c>
      <c r="B320" s="2" t="s">
        <v>349</v>
      </c>
      <c r="C320" s="1" t="s">
        <v>12</v>
      </c>
      <c r="D320" s="1">
        <v>0.9056</v>
      </c>
      <c r="E320" s="1">
        <v>0.9056</v>
      </c>
      <c r="F320" s="1">
        <v>0.927777777777778</v>
      </c>
      <c r="G320" s="1">
        <f t="shared" si="8"/>
        <v>0.912992592592593</v>
      </c>
      <c r="H320" s="1">
        <f t="shared" si="9"/>
        <v>0.0128043459700279</v>
      </c>
      <c r="I320" s="1" t="s">
        <v>63</v>
      </c>
    </row>
    <row r="321" s="1" customFormat="1" spans="1:9">
      <c r="A321" s="1" t="s">
        <v>303</v>
      </c>
      <c r="B321" s="2" t="s">
        <v>350</v>
      </c>
      <c r="C321" s="1" t="s">
        <v>351</v>
      </c>
      <c r="D321" s="1">
        <v>0.1856</v>
      </c>
      <c r="E321" s="1">
        <v>0.163333333333333</v>
      </c>
      <c r="F321" s="1">
        <v>0.154444444444444</v>
      </c>
      <c r="G321" s="1">
        <f t="shared" si="8"/>
        <v>0.167792592592592</v>
      </c>
      <c r="H321" s="1">
        <f t="shared" si="9"/>
        <v>0.016049327255365</v>
      </c>
      <c r="I321" s="1" t="s">
        <v>13</v>
      </c>
    </row>
    <row r="322" s="1" customFormat="1" spans="1:9">
      <c r="A322" s="1" t="s">
        <v>303</v>
      </c>
      <c r="B322" s="2" t="s">
        <v>326</v>
      </c>
      <c r="C322" s="14" t="s">
        <v>274</v>
      </c>
      <c r="D322" s="1">
        <v>0.4214</v>
      </c>
      <c r="E322" s="1">
        <v>0.4214</v>
      </c>
      <c r="F322" s="1">
        <v>0.39</v>
      </c>
      <c r="G322" s="1">
        <f t="shared" si="8"/>
        <v>0.410933333333333</v>
      </c>
      <c r="H322" s="1">
        <f t="shared" si="9"/>
        <v>0.0181287984525542</v>
      </c>
      <c r="I322" s="1" t="s">
        <v>24</v>
      </c>
    </row>
    <row r="323" s="1" customFormat="1" spans="1:9">
      <c r="A323" s="1" t="s">
        <v>303</v>
      </c>
      <c r="B323" s="2" t="s">
        <v>268</v>
      </c>
      <c r="C323" s="1" t="s">
        <v>351</v>
      </c>
      <c r="D323" s="1">
        <v>0.941304347826087</v>
      </c>
      <c r="E323" s="1">
        <v>0.95</v>
      </c>
      <c r="F323" s="1">
        <v>0.95</v>
      </c>
      <c r="G323" s="1">
        <f t="shared" ref="G323:G386" si="10">AVERAGE(D323:F323)</f>
        <v>0.947101449275362</v>
      </c>
      <c r="H323" s="1">
        <f t="shared" ref="H323:H386" si="11">_xlfn.STDEV.S(D323:F323)</f>
        <v>0.00502043712338802</v>
      </c>
      <c r="I323" s="1" t="s">
        <v>63</v>
      </c>
    </row>
    <row r="324" s="1" customFormat="1" spans="1:9">
      <c r="A324" s="1" t="s">
        <v>303</v>
      </c>
      <c r="B324" s="13" t="s">
        <v>352</v>
      </c>
      <c r="C324" s="14" t="s">
        <v>353</v>
      </c>
      <c r="D324" s="1">
        <v>0.8849</v>
      </c>
      <c r="E324" s="1">
        <v>0.8988</v>
      </c>
      <c r="F324" s="1">
        <v>0.885483870967742</v>
      </c>
      <c r="G324" s="1">
        <f t="shared" si="10"/>
        <v>0.889727956989247</v>
      </c>
      <c r="H324" s="1">
        <f t="shared" si="11"/>
        <v>0.0078620416952884</v>
      </c>
      <c r="I324" s="1" t="s">
        <v>63</v>
      </c>
    </row>
    <row r="325" s="1" customFormat="1" spans="1:9">
      <c r="A325" s="1" t="s">
        <v>303</v>
      </c>
      <c r="B325" s="15" t="s">
        <v>354</v>
      </c>
      <c r="C325" s="1" t="s">
        <v>38</v>
      </c>
      <c r="D325" s="1">
        <v>0.95</v>
      </c>
      <c r="E325" s="1">
        <v>0.95</v>
      </c>
      <c r="F325" s="1">
        <v>0.95</v>
      </c>
      <c r="G325" s="1">
        <f t="shared" si="10"/>
        <v>0.95</v>
      </c>
      <c r="H325" s="1">
        <f t="shared" si="11"/>
        <v>0</v>
      </c>
      <c r="I325" s="1" t="s">
        <v>63</v>
      </c>
    </row>
    <row r="326" s="1" customFormat="1" spans="1:9">
      <c r="A326" s="1" t="s">
        <v>303</v>
      </c>
      <c r="B326" s="2" t="s">
        <v>355</v>
      </c>
      <c r="C326" s="1" t="s">
        <v>51</v>
      </c>
      <c r="D326" s="1">
        <v>0.95</v>
      </c>
      <c r="E326" s="1">
        <v>0.95</v>
      </c>
      <c r="F326" s="1">
        <v>0.95</v>
      </c>
      <c r="G326" s="1">
        <f t="shared" si="10"/>
        <v>0.95</v>
      </c>
      <c r="H326" s="1">
        <f t="shared" si="11"/>
        <v>0</v>
      </c>
      <c r="I326" s="1" t="s">
        <v>63</v>
      </c>
    </row>
    <row r="327" s="1" customFormat="1" spans="1:9">
      <c r="A327" s="1" t="s">
        <v>303</v>
      </c>
      <c r="B327" s="2" t="s">
        <v>356</v>
      </c>
      <c r="C327" s="1" t="s">
        <v>18</v>
      </c>
      <c r="D327" s="1">
        <v>0.5214</v>
      </c>
      <c r="E327" s="1">
        <v>0.8712</v>
      </c>
      <c r="F327" s="1">
        <v>0.820967741935484</v>
      </c>
      <c r="G327" s="1">
        <f t="shared" si="10"/>
        <v>0.737855913978495</v>
      </c>
      <c r="H327" s="1">
        <f t="shared" si="11"/>
        <v>0.189131414523775</v>
      </c>
      <c r="I327" s="1" t="s">
        <v>21</v>
      </c>
    </row>
    <row r="328" s="1" customFormat="1" spans="1:9">
      <c r="A328" s="1" t="s">
        <v>303</v>
      </c>
      <c r="B328" s="2" t="s">
        <v>357</v>
      </c>
      <c r="C328" s="1" t="s">
        <v>315</v>
      </c>
      <c r="D328" s="1">
        <v>0.5833</v>
      </c>
      <c r="E328" s="1">
        <v>0.93</v>
      </c>
      <c r="F328" s="1">
        <v>0.912025316455696</v>
      </c>
      <c r="G328" s="1">
        <f t="shared" si="10"/>
        <v>0.808441772151899</v>
      </c>
      <c r="H328" s="1">
        <f t="shared" si="11"/>
        <v>0.195185515568913</v>
      </c>
      <c r="I328" s="1" t="s">
        <v>21</v>
      </c>
    </row>
    <row r="329" s="1" customFormat="1" spans="1:9">
      <c r="A329" s="1" t="s">
        <v>303</v>
      </c>
      <c r="B329" s="15" t="s">
        <v>358</v>
      </c>
      <c r="C329" s="1" t="s">
        <v>359</v>
      </c>
      <c r="D329" s="1">
        <v>0.8433</v>
      </c>
      <c r="E329" s="1">
        <v>0.853448275862069</v>
      </c>
      <c r="F329" s="1">
        <v>0.825</v>
      </c>
      <c r="G329" s="1">
        <f t="shared" si="10"/>
        <v>0.84058275862069</v>
      </c>
      <c r="H329" s="1">
        <f t="shared" si="11"/>
        <v>0.0144174772556149</v>
      </c>
      <c r="I329" s="1" t="s">
        <v>21</v>
      </c>
    </row>
    <row r="330" s="1" customFormat="1" spans="1:9">
      <c r="A330" s="1" t="s">
        <v>303</v>
      </c>
      <c r="B330" s="2" t="s">
        <v>360</v>
      </c>
      <c r="C330" s="1" t="s">
        <v>18</v>
      </c>
      <c r="D330" s="1">
        <v>0.8556</v>
      </c>
      <c r="E330" s="1">
        <v>0.706756756756757</v>
      </c>
      <c r="F330" s="1">
        <v>0.685294117647059</v>
      </c>
      <c r="G330" s="1">
        <f t="shared" si="10"/>
        <v>0.749216958134605</v>
      </c>
      <c r="H330" s="1">
        <f t="shared" si="11"/>
        <v>0.0927533013794605</v>
      </c>
      <c r="I330" s="1" t="s">
        <v>21</v>
      </c>
    </row>
    <row r="331" s="1" customFormat="1" spans="1:9">
      <c r="A331" s="1" t="s">
        <v>303</v>
      </c>
      <c r="B331" s="2" t="s">
        <v>361</v>
      </c>
      <c r="C331" s="1" t="s">
        <v>18</v>
      </c>
      <c r="D331" s="1">
        <v>0.95</v>
      </c>
      <c r="E331" s="1">
        <v>0.95</v>
      </c>
      <c r="F331" s="1">
        <v>0.95</v>
      </c>
      <c r="G331" s="1">
        <f t="shared" si="10"/>
        <v>0.95</v>
      </c>
      <c r="H331" s="1">
        <f t="shared" si="11"/>
        <v>0</v>
      </c>
      <c r="I331" s="1" t="s">
        <v>63</v>
      </c>
    </row>
    <row r="332" s="1" customFormat="1" spans="1:9">
      <c r="A332" s="1" t="s">
        <v>303</v>
      </c>
      <c r="B332" s="2" t="s">
        <v>362</v>
      </c>
      <c r="C332" s="1" t="s">
        <v>18</v>
      </c>
      <c r="D332" s="1">
        <v>0.925</v>
      </c>
      <c r="E332" s="1">
        <v>0.9375</v>
      </c>
      <c r="F332" s="1">
        <v>0.897368421052632</v>
      </c>
      <c r="G332" s="1">
        <f t="shared" si="10"/>
        <v>0.919956140350877</v>
      </c>
      <c r="H332" s="1">
        <f t="shared" si="11"/>
        <v>0.0205357322080865</v>
      </c>
      <c r="I332" s="1" t="s">
        <v>63</v>
      </c>
    </row>
    <row r="333" s="1" customFormat="1" spans="1:9">
      <c r="A333" s="1" t="s">
        <v>303</v>
      </c>
      <c r="B333" s="2" t="s">
        <v>363</v>
      </c>
      <c r="C333" s="1" t="s">
        <v>321</v>
      </c>
      <c r="D333" s="1">
        <v>0.4875</v>
      </c>
      <c r="E333" s="1">
        <v>0.8371</v>
      </c>
      <c r="F333" s="1">
        <v>0.62</v>
      </c>
      <c r="G333" s="1">
        <f t="shared" si="10"/>
        <v>0.6482</v>
      </c>
      <c r="H333" s="1">
        <f t="shared" si="11"/>
        <v>0.17649779035444</v>
      </c>
      <c r="I333" s="1" t="s">
        <v>24</v>
      </c>
    </row>
    <row r="334" s="1" customFormat="1" spans="1:9">
      <c r="A334" s="1" t="s">
        <v>303</v>
      </c>
      <c r="B334" s="2" t="s">
        <v>364</v>
      </c>
      <c r="C334" s="1" t="s">
        <v>30</v>
      </c>
      <c r="D334" s="1">
        <v>0.6543</v>
      </c>
      <c r="E334" s="1">
        <v>0.283333333333333</v>
      </c>
      <c r="F334" s="1">
        <v>0.341666666666667</v>
      </c>
      <c r="G334" s="1">
        <f t="shared" si="10"/>
        <v>0.426433333333333</v>
      </c>
      <c r="H334" s="1">
        <f t="shared" si="11"/>
        <v>0.199482098890547</v>
      </c>
      <c r="I334" s="1" t="s">
        <v>24</v>
      </c>
    </row>
    <row r="335" s="1" customFormat="1" spans="1:9">
      <c r="A335" s="1" t="s">
        <v>303</v>
      </c>
      <c r="B335" s="2" t="s">
        <v>365</v>
      </c>
      <c r="C335" s="1" t="s">
        <v>18</v>
      </c>
      <c r="D335" s="1">
        <v>0.6283</v>
      </c>
      <c r="E335" s="1">
        <v>0.671739130434783</v>
      </c>
      <c r="F335" s="1">
        <v>0.540909090909091</v>
      </c>
      <c r="G335" s="1">
        <f t="shared" si="10"/>
        <v>0.613649407114625</v>
      </c>
      <c r="H335" s="1">
        <f t="shared" si="11"/>
        <v>0.0666341107428717</v>
      </c>
      <c r="I335" s="1" t="s">
        <v>24</v>
      </c>
    </row>
    <row r="336" s="1" customFormat="1" spans="1:9">
      <c r="A336" s="1" t="s">
        <v>303</v>
      </c>
      <c r="B336" s="2" t="s">
        <v>366</v>
      </c>
      <c r="C336" s="1" t="s">
        <v>117</v>
      </c>
      <c r="D336" s="1">
        <v>0.9367</v>
      </c>
      <c r="E336" s="1">
        <v>0.936666666666667</v>
      </c>
      <c r="F336" s="1">
        <v>0.943548387096774</v>
      </c>
      <c r="G336" s="1">
        <f t="shared" si="10"/>
        <v>0.938971684587814</v>
      </c>
      <c r="H336" s="1">
        <f t="shared" si="11"/>
        <v>0.00396357567978976</v>
      </c>
      <c r="I336" s="1" t="s">
        <v>63</v>
      </c>
    </row>
    <row r="337" s="1" customFormat="1" spans="1:9">
      <c r="A337" s="1" t="s">
        <v>303</v>
      </c>
      <c r="B337" s="15" t="s">
        <v>367</v>
      </c>
      <c r="C337" s="1" t="s">
        <v>233</v>
      </c>
      <c r="D337" s="1">
        <v>0.8167</v>
      </c>
      <c r="E337" s="1">
        <v>0.825</v>
      </c>
      <c r="F337" s="1">
        <v>0.861111111111111</v>
      </c>
      <c r="G337" s="1">
        <f t="shared" si="10"/>
        <v>0.83427037037037</v>
      </c>
      <c r="H337" s="1">
        <f t="shared" si="11"/>
        <v>0.0236123171805256</v>
      </c>
      <c r="I337" s="1" t="s">
        <v>21</v>
      </c>
    </row>
    <row r="338" s="1" customFormat="1" spans="1:9">
      <c r="A338" s="1" t="s">
        <v>303</v>
      </c>
      <c r="B338" s="2" t="s">
        <v>368</v>
      </c>
      <c r="C338" s="1" t="s">
        <v>51</v>
      </c>
      <c r="D338" s="1">
        <v>0.6071</v>
      </c>
      <c r="E338" s="1">
        <v>0.435714285714286</v>
      </c>
      <c r="F338" s="1">
        <v>0.521428571428571</v>
      </c>
      <c r="G338" s="1">
        <f t="shared" si="10"/>
        <v>0.521414285714286</v>
      </c>
      <c r="H338" s="1">
        <f t="shared" si="11"/>
        <v>0.0856928580359374</v>
      </c>
      <c r="I338" s="1" t="s">
        <v>24</v>
      </c>
    </row>
    <row r="339" s="1" customFormat="1" spans="1:9">
      <c r="A339" s="1" t="s">
        <v>303</v>
      </c>
      <c r="B339" s="2" t="s">
        <v>364</v>
      </c>
      <c r="C339" s="1" t="s">
        <v>30</v>
      </c>
      <c r="D339" s="1">
        <v>0.47</v>
      </c>
      <c r="E339" s="1">
        <v>0.95</v>
      </c>
      <c r="F339" s="1">
        <v>0.592857142857143</v>
      </c>
      <c r="G339" s="1">
        <f t="shared" si="10"/>
        <v>0.670952380952381</v>
      </c>
      <c r="H339" s="1">
        <f t="shared" si="11"/>
        <v>0.249347447670643</v>
      </c>
      <c r="I339" s="1" t="s">
        <v>21</v>
      </c>
    </row>
    <row r="340" s="1" customFormat="1" spans="1:9">
      <c r="A340" s="1" t="s">
        <v>303</v>
      </c>
      <c r="B340" s="2" t="s">
        <v>369</v>
      </c>
      <c r="C340" s="1" t="s">
        <v>370</v>
      </c>
      <c r="D340" s="1">
        <v>0.9354</v>
      </c>
      <c r="E340" s="1">
        <v>0.935365853658537</v>
      </c>
      <c r="F340" s="1">
        <v>0.95</v>
      </c>
      <c r="G340" s="1">
        <f t="shared" si="10"/>
        <v>0.940255284552846</v>
      </c>
      <c r="H340" s="1">
        <f t="shared" si="11"/>
        <v>0.00843918840011672</v>
      </c>
      <c r="I340" s="1" t="s">
        <v>63</v>
      </c>
    </row>
    <row r="341" s="1" customFormat="1" spans="1:9">
      <c r="A341" s="1" t="s">
        <v>303</v>
      </c>
      <c r="B341" s="2" t="s">
        <v>371</v>
      </c>
      <c r="C341" s="1" t="s">
        <v>370</v>
      </c>
      <c r="D341" s="1">
        <v>0.5071</v>
      </c>
      <c r="E341" s="1">
        <v>0.635</v>
      </c>
      <c r="F341" s="1">
        <v>0.422727272727273</v>
      </c>
      <c r="G341" s="1">
        <f t="shared" si="10"/>
        <v>0.521609090909091</v>
      </c>
      <c r="H341" s="1">
        <f t="shared" si="11"/>
        <v>0.106877560672045</v>
      </c>
      <c r="I341" s="1" t="s">
        <v>24</v>
      </c>
    </row>
    <row r="342" s="1" customFormat="1" spans="1:9">
      <c r="A342" s="1" t="s">
        <v>303</v>
      </c>
      <c r="B342" s="2" t="s">
        <v>372</v>
      </c>
      <c r="C342" s="1" t="s">
        <v>359</v>
      </c>
      <c r="D342" s="1">
        <v>0.425</v>
      </c>
      <c r="E342" s="1">
        <v>0.9061</v>
      </c>
      <c r="F342" s="1">
        <v>0.888636363636364</v>
      </c>
      <c r="G342" s="1">
        <f t="shared" si="10"/>
        <v>0.739912121212121</v>
      </c>
      <c r="H342" s="1">
        <f t="shared" si="11"/>
        <v>0.272861645735524</v>
      </c>
      <c r="I342" s="1" t="s">
        <v>21</v>
      </c>
    </row>
    <row r="343" s="1" customFormat="1" spans="1:9">
      <c r="A343" s="1" t="s">
        <v>303</v>
      </c>
      <c r="B343" s="2" t="s">
        <v>373</v>
      </c>
      <c r="C343" s="1" t="s">
        <v>18</v>
      </c>
      <c r="D343" s="1">
        <v>0.3648</v>
      </c>
      <c r="E343" s="1">
        <v>0.218965517241379</v>
      </c>
      <c r="F343" s="1">
        <v>0.156666666666667</v>
      </c>
      <c r="G343" s="1">
        <f t="shared" si="10"/>
        <v>0.246810727969349</v>
      </c>
      <c r="H343" s="1">
        <f t="shared" si="11"/>
        <v>0.106824098084069</v>
      </c>
      <c r="I343" s="1" t="s">
        <v>13</v>
      </c>
    </row>
    <row r="344" s="1" customFormat="1" spans="1:9">
      <c r="A344" s="1" t="s">
        <v>303</v>
      </c>
      <c r="B344" s="2" t="s">
        <v>374</v>
      </c>
      <c r="C344" s="1" t="s">
        <v>351</v>
      </c>
      <c r="D344" s="1">
        <v>0.9</v>
      </c>
      <c r="E344" s="1">
        <v>0.9</v>
      </c>
      <c r="F344" s="1">
        <v>0.876666666666667</v>
      </c>
      <c r="G344" s="1">
        <f t="shared" si="10"/>
        <v>0.892222222222222</v>
      </c>
      <c r="H344" s="1">
        <f t="shared" si="11"/>
        <v>0.0134715062810911</v>
      </c>
      <c r="I344" s="1" t="s">
        <v>63</v>
      </c>
    </row>
    <row r="345" s="1" customFormat="1" spans="1:9">
      <c r="A345" s="1" t="s">
        <v>303</v>
      </c>
      <c r="B345" s="2" t="s">
        <v>375</v>
      </c>
      <c r="C345" s="1" t="s">
        <v>233</v>
      </c>
      <c r="D345" s="1">
        <v>0.65</v>
      </c>
      <c r="E345" s="1">
        <v>0.494444444444444</v>
      </c>
      <c r="F345" s="1">
        <v>0.407142857142857</v>
      </c>
      <c r="G345" s="1">
        <f t="shared" si="10"/>
        <v>0.517195767195767</v>
      </c>
      <c r="H345" s="1">
        <f t="shared" si="11"/>
        <v>0.123016726400863</v>
      </c>
      <c r="I345" s="1" t="s">
        <v>24</v>
      </c>
    </row>
    <row r="346" s="1" customFormat="1" spans="1:9">
      <c r="A346" s="1" t="s">
        <v>303</v>
      </c>
      <c r="B346" s="2" t="s">
        <v>376</v>
      </c>
      <c r="C346" s="1" t="s">
        <v>28</v>
      </c>
      <c r="D346" s="1">
        <v>0.714</v>
      </c>
      <c r="E346" s="1">
        <v>0.583333333333333</v>
      </c>
      <c r="F346" s="1">
        <v>0.55</v>
      </c>
      <c r="G346" s="1">
        <f t="shared" si="10"/>
        <v>0.615777777777778</v>
      </c>
      <c r="H346" s="1">
        <f t="shared" si="11"/>
        <v>0.0866803408015998</v>
      </c>
      <c r="I346" s="1" t="s">
        <v>24</v>
      </c>
    </row>
    <row r="347" s="1" customFormat="1" spans="1:9">
      <c r="A347" s="1" t="s">
        <v>303</v>
      </c>
      <c r="B347" s="2" t="s">
        <v>377</v>
      </c>
      <c r="C347" s="1" t="s">
        <v>51</v>
      </c>
      <c r="D347" s="1">
        <v>0.9273</v>
      </c>
      <c r="E347" s="1">
        <v>0.4</v>
      </c>
      <c r="F347" s="1">
        <v>0.823333333333333</v>
      </c>
      <c r="G347" s="1">
        <f t="shared" si="10"/>
        <v>0.716877777777778</v>
      </c>
      <c r="H347" s="1">
        <f t="shared" si="11"/>
        <v>0.279304334877713</v>
      </c>
      <c r="I347" s="1" t="s">
        <v>21</v>
      </c>
    </row>
    <row r="348" s="1" customFormat="1" spans="1:9">
      <c r="A348" s="1" t="s">
        <v>303</v>
      </c>
      <c r="B348" s="2" t="s">
        <v>378</v>
      </c>
      <c r="C348" s="1" t="s">
        <v>48</v>
      </c>
      <c r="D348" s="1">
        <v>0.7571</v>
      </c>
      <c r="E348" s="1">
        <v>0.629245283018868</v>
      </c>
      <c r="F348" s="1">
        <v>0.659090909090909</v>
      </c>
      <c r="G348" s="1">
        <f t="shared" si="10"/>
        <v>0.681812064036592</v>
      </c>
      <c r="H348" s="1">
        <f t="shared" si="11"/>
        <v>0.066887183564048</v>
      </c>
      <c r="I348" s="1" t="s">
        <v>21</v>
      </c>
    </row>
    <row r="349" s="1" customFormat="1" spans="1:9">
      <c r="A349" s="1" t="s">
        <v>303</v>
      </c>
      <c r="B349" s="2" t="s">
        <v>379</v>
      </c>
      <c r="C349" s="1" t="s">
        <v>51</v>
      </c>
      <c r="D349" s="1">
        <v>0.4333</v>
      </c>
      <c r="E349" s="1">
        <v>0.2</v>
      </c>
      <c r="F349" s="1">
        <v>0.275</v>
      </c>
      <c r="G349" s="1">
        <f t="shared" si="10"/>
        <v>0.302766666666667</v>
      </c>
      <c r="H349" s="1">
        <f t="shared" si="11"/>
        <v>0.119102742761589</v>
      </c>
      <c r="I349" s="1" t="s">
        <v>13</v>
      </c>
    </row>
    <row r="350" s="1" customFormat="1" spans="1:9">
      <c r="A350" s="1" t="s">
        <v>303</v>
      </c>
      <c r="B350" s="2" t="s">
        <v>365</v>
      </c>
      <c r="C350" s="1" t="s">
        <v>18</v>
      </c>
      <c r="D350" s="1">
        <v>0.4885</v>
      </c>
      <c r="E350" s="1">
        <v>0.9192</v>
      </c>
      <c r="F350" s="1">
        <v>0.724358974358974</v>
      </c>
      <c r="G350" s="1">
        <f t="shared" si="10"/>
        <v>0.710686324786325</v>
      </c>
      <c r="H350" s="1">
        <f t="shared" si="11"/>
        <v>0.215675284883902</v>
      </c>
      <c r="I350" s="1" t="s">
        <v>21</v>
      </c>
    </row>
    <row r="351" s="1" customFormat="1" spans="1:9">
      <c r="A351" s="1" t="s">
        <v>303</v>
      </c>
      <c r="B351" s="2" t="s">
        <v>380</v>
      </c>
      <c r="C351" s="1" t="s">
        <v>315</v>
      </c>
      <c r="D351" s="1">
        <v>0.3735</v>
      </c>
      <c r="E351" s="1">
        <v>0.161764705882353</v>
      </c>
      <c r="F351" s="1">
        <v>0.14</v>
      </c>
      <c r="G351" s="1">
        <f t="shared" si="10"/>
        <v>0.225088235294118</v>
      </c>
      <c r="H351" s="1">
        <f t="shared" si="11"/>
        <v>0.128988234086958</v>
      </c>
      <c r="I351" s="1" t="s">
        <v>13</v>
      </c>
    </row>
    <row r="352" s="1" customFormat="1" spans="1:9">
      <c r="A352" s="1" t="s">
        <v>303</v>
      </c>
      <c r="B352" s="2" t="s">
        <v>381</v>
      </c>
      <c r="C352" s="1" t="s">
        <v>274</v>
      </c>
      <c r="D352" s="1">
        <v>0.7024</v>
      </c>
      <c r="E352" s="1">
        <v>0.67</v>
      </c>
      <c r="F352" s="1">
        <v>0.66304347826087</v>
      </c>
      <c r="G352" s="1">
        <f t="shared" si="10"/>
        <v>0.67848115942029</v>
      </c>
      <c r="H352" s="1">
        <f t="shared" si="11"/>
        <v>0.0210043209765261</v>
      </c>
      <c r="I352" s="1" t="s">
        <v>21</v>
      </c>
    </row>
    <row r="353" s="1" customFormat="1" spans="1:9">
      <c r="A353" s="1" t="s">
        <v>303</v>
      </c>
      <c r="B353" s="2" t="s">
        <v>382</v>
      </c>
      <c r="C353" s="1" t="s">
        <v>18</v>
      </c>
      <c r="D353" s="1">
        <v>0.9438</v>
      </c>
      <c r="E353" s="1">
        <v>0.3643</v>
      </c>
      <c r="F353" s="1">
        <v>0.95</v>
      </c>
      <c r="G353" s="1">
        <f t="shared" si="10"/>
        <v>0.7527</v>
      </c>
      <c r="H353" s="1">
        <f t="shared" si="11"/>
        <v>0.33637855163491</v>
      </c>
      <c r="I353" s="1" t="s">
        <v>21</v>
      </c>
    </row>
    <row r="354" s="1" customFormat="1" spans="1:9">
      <c r="A354" s="1" t="s">
        <v>303</v>
      </c>
      <c r="B354" s="13" t="s">
        <v>383</v>
      </c>
      <c r="C354" s="14" t="s">
        <v>18</v>
      </c>
      <c r="D354" s="1">
        <v>0.2315</v>
      </c>
      <c r="E354" s="1">
        <v>0.142857142857143</v>
      </c>
      <c r="F354" s="1">
        <v>0.1</v>
      </c>
      <c r="G354" s="1">
        <f t="shared" si="10"/>
        <v>0.158119047619048</v>
      </c>
      <c r="H354" s="1">
        <f t="shared" si="11"/>
        <v>0.0670653174354754</v>
      </c>
      <c r="I354" s="1" t="s">
        <v>13</v>
      </c>
    </row>
    <row r="355" s="1" customFormat="1" spans="1:9">
      <c r="A355" s="1" t="s">
        <v>303</v>
      </c>
      <c r="B355" s="13" t="s">
        <v>384</v>
      </c>
      <c r="C355" s="14" t="s">
        <v>38</v>
      </c>
      <c r="D355" s="1">
        <v>0.4816</v>
      </c>
      <c r="E355" s="1">
        <v>0.283333333333333</v>
      </c>
      <c r="F355" s="1">
        <v>0.238888888888889</v>
      </c>
      <c r="G355" s="1">
        <f t="shared" si="10"/>
        <v>0.334607407407407</v>
      </c>
      <c r="H355" s="1">
        <f t="shared" si="11"/>
        <v>0.129224393472412</v>
      </c>
      <c r="I355" s="1" t="s">
        <v>13</v>
      </c>
    </row>
    <row r="356" s="1" customFormat="1" spans="1:9">
      <c r="A356" s="1" t="s">
        <v>303</v>
      </c>
      <c r="B356" s="13" t="s">
        <v>385</v>
      </c>
      <c r="C356" s="14" t="s">
        <v>341</v>
      </c>
      <c r="D356" s="1">
        <v>0.8879</v>
      </c>
      <c r="E356" s="1">
        <v>0.95</v>
      </c>
      <c r="F356" s="1">
        <v>0.95</v>
      </c>
      <c r="G356" s="1">
        <f t="shared" si="10"/>
        <v>0.9293</v>
      </c>
      <c r="H356" s="1">
        <f t="shared" si="11"/>
        <v>0.0358534517166757</v>
      </c>
      <c r="I356" s="1" t="s">
        <v>63</v>
      </c>
    </row>
    <row r="357" s="1" customFormat="1" spans="1:9">
      <c r="A357" s="1" t="s">
        <v>303</v>
      </c>
      <c r="B357" s="2" t="s">
        <v>386</v>
      </c>
      <c r="C357" s="1" t="s">
        <v>28</v>
      </c>
      <c r="D357" s="1">
        <v>0.7071</v>
      </c>
      <c r="E357" s="1">
        <v>0.483333333333333</v>
      </c>
      <c r="F357" s="1">
        <v>0.438888888888889</v>
      </c>
      <c r="G357" s="1">
        <f t="shared" si="10"/>
        <v>0.543107407407407</v>
      </c>
      <c r="H357" s="1">
        <f t="shared" si="11"/>
        <v>0.143749799928292</v>
      </c>
      <c r="I357" s="1" t="s">
        <v>24</v>
      </c>
    </row>
    <row r="358" s="1" customFormat="1" spans="1:9">
      <c r="A358" s="1" t="s">
        <v>303</v>
      </c>
      <c r="B358" s="2" t="s">
        <v>387</v>
      </c>
      <c r="C358" s="1" t="s">
        <v>38</v>
      </c>
      <c r="D358" s="1">
        <v>0.375</v>
      </c>
      <c r="E358" s="1">
        <v>0.3</v>
      </c>
      <c r="F358" s="1">
        <v>0.4</v>
      </c>
      <c r="G358" s="1">
        <f t="shared" si="10"/>
        <v>0.358333333333333</v>
      </c>
      <c r="H358" s="1">
        <f t="shared" si="11"/>
        <v>0.0520416499866533</v>
      </c>
      <c r="I358" s="1" t="s">
        <v>24</v>
      </c>
    </row>
    <row r="359" s="1" customFormat="1" spans="1:9">
      <c r="A359" s="1" t="s">
        <v>303</v>
      </c>
      <c r="B359" s="13" t="s">
        <v>388</v>
      </c>
      <c r="C359" s="14" t="s">
        <v>18</v>
      </c>
      <c r="D359" s="1">
        <v>0.8682</v>
      </c>
      <c r="E359" s="1">
        <v>0.840909090909091</v>
      </c>
      <c r="F359" s="1">
        <v>0.87</v>
      </c>
      <c r="G359" s="1">
        <f t="shared" si="10"/>
        <v>0.85970303030303</v>
      </c>
      <c r="H359" s="1">
        <f t="shared" si="11"/>
        <v>0.0163008931797401</v>
      </c>
      <c r="I359" s="1" t="s">
        <v>63</v>
      </c>
    </row>
    <row r="360" s="1" customFormat="1" spans="1:9">
      <c r="A360" s="1" t="s">
        <v>303</v>
      </c>
      <c r="B360" s="2" t="s">
        <v>389</v>
      </c>
      <c r="C360" s="1" t="s">
        <v>233</v>
      </c>
      <c r="D360" s="1">
        <v>0.5</v>
      </c>
      <c r="E360" s="1">
        <v>0.95</v>
      </c>
      <c r="F360" s="1">
        <v>0.35</v>
      </c>
      <c r="G360" s="1">
        <f t="shared" si="10"/>
        <v>0.6</v>
      </c>
      <c r="H360" s="1">
        <f t="shared" si="11"/>
        <v>0.31224989991992</v>
      </c>
      <c r="I360" s="1" t="s">
        <v>24</v>
      </c>
    </row>
    <row r="361" s="1" customFormat="1" spans="1:9">
      <c r="A361" s="1" t="s">
        <v>303</v>
      </c>
      <c r="B361" s="2" t="s">
        <v>390</v>
      </c>
      <c r="C361" s="1" t="s">
        <v>51</v>
      </c>
      <c r="D361" s="1">
        <v>0.934</v>
      </c>
      <c r="E361" s="1">
        <v>0.926</v>
      </c>
      <c r="F361" s="1">
        <v>0.934</v>
      </c>
      <c r="G361" s="1">
        <f t="shared" si="10"/>
        <v>0.931333333333333</v>
      </c>
      <c r="H361" s="1">
        <f t="shared" si="11"/>
        <v>0.00461880215351701</v>
      </c>
      <c r="I361" s="1" t="s">
        <v>63</v>
      </c>
    </row>
    <row r="362" s="1" customFormat="1" spans="1:9">
      <c r="A362" s="1" t="s">
        <v>303</v>
      </c>
      <c r="B362" s="13" t="s">
        <v>391</v>
      </c>
      <c r="C362" s="14" t="s">
        <v>32</v>
      </c>
      <c r="D362" s="1">
        <v>0.4328</v>
      </c>
      <c r="E362" s="1">
        <v>0.4259</v>
      </c>
      <c r="F362" s="1">
        <v>0.275925925925926</v>
      </c>
      <c r="G362" s="1">
        <f t="shared" si="10"/>
        <v>0.378208641975309</v>
      </c>
      <c r="H362" s="1">
        <f t="shared" si="11"/>
        <v>0.0886465904692842</v>
      </c>
      <c r="I362" s="1" t="s">
        <v>24</v>
      </c>
    </row>
    <row r="363" s="1" customFormat="1" spans="1:9">
      <c r="A363" s="1" t="s">
        <v>303</v>
      </c>
      <c r="B363" s="2" t="s">
        <v>392</v>
      </c>
      <c r="C363" s="1" t="s">
        <v>233</v>
      </c>
      <c r="D363" s="1">
        <v>0.625</v>
      </c>
      <c r="E363" s="1">
        <v>0.6167</v>
      </c>
      <c r="F363" s="1">
        <v>0.583333333333333</v>
      </c>
      <c r="G363" s="1">
        <f t="shared" si="10"/>
        <v>0.608344444444444</v>
      </c>
      <c r="H363" s="1">
        <f t="shared" si="11"/>
        <v>0.0220542344972404</v>
      </c>
      <c r="I363" s="1" t="s">
        <v>24</v>
      </c>
    </row>
    <row r="364" s="1" customFormat="1" spans="1:9">
      <c r="A364" s="1" t="s">
        <v>303</v>
      </c>
      <c r="B364" s="2" t="s">
        <v>393</v>
      </c>
      <c r="C364" s="1" t="s">
        <v>12</v>
      </c>
      <c r="D364" s="1">
        <v>0.47</v>
      </c>
      <c r="E364" s="1">
        <v>0.5</v>
      </c>
      <c r="F364" s="1">
        <v>0.84</v>
      </c>
      <c r="G364" s="1">
        <f t="shared" si="10"/>
        <v>0.603333333333333</v>
      </c>
      <c r="H364" s="1">
        <f t="shared" si="11"/>
        <v>0.205507501890645</v>
      </c>
      <c r="I364" s="1" t="s">
        <v>24</v>
      </c>
    </row>
    <row r="365" s="1" customFormat="1" spans="1:9">
      <c r="A365" s="1" t="s">
        <v>303</v>
      </c>
      <c r="B365" s="2" t="s">
        <v>394</v>
      </c>
      <c r="C365" s="1" t="s">
        <v>18</v>
      </c>
      <c r="D365" s="1">
        <v>0.3864</v>
      </c>
      <c r="E365" s="1">
        <v>0.3561</v>
      </c>
      <c r="F365" s="1">
        <v>0.234848484848485</v>
      </c>
      <c r="G365" s="1">
        <f t="shared" si="10"/>
        <v>0.325782828282828</v>
      </c>
      <c r="H365" s="1">
        <f t="shared" si="11"/>
        <v>0.0801954712678735</v>
      </c>
      <c r="I365" s="1" t="s">
        <v>13</v>
      </c>
    </row>
    <row r="366" s="1" customFormat="1" spans="1:9">
      <c r="A366" s="1" t="s">
        <v>303</v>
      </c>
      <c r="B366" s="2" t="s">
        <v>395</v>
      </c>
      <c r="C366" s="1" t="s">
        <v>18</v>
      </c>
      <c r="D366" s="1">
        <v>0.206</v>
      </c>
      <c r="E366" s="1">
        <v>0.214</v>
      </c>
      <c r="F366" s="1">
        <v>0.119230769230769</v>
      </c>
      <c r="G366" s="1">
        <f t="shared" si="10"/>
        <v>0.17974358974359</v>
      </c>
      <c r="H366" s="1">
        <f t="shared" si="11"/>
        <v>0.0525580734503524</v>
      </c>
      <c r="I366" s="1" t="s">
        <v>13</v>
      </c>
    </row>
    <row r="367" s="1" customFormat="1" spans="1:9">
      <c r="A367" s="1" t="s">
        <v>303</v>
      </c>
      <c r="B367" s="2" t="s">
        <v>396</v>
      </c>
      <c r="C367" s="1" t="s">
        <v>85</v>
      </c>
      <c r="D367" s="1">
        <v>0.3333</v>
      </c>
      <c r="E367" s="1">
        <v>0.183333333333333</v>
      </c>
      <c r="F367" s="1">
        <v>0.19</v>
      </c>
      <c r="G367" s="1">
        <f t="shared" si="10"/>
        <v>0.235544444444444</v>
      </c>
      <c r="H367" s="1">
        <f t="shared" si="11"/>
        <v>0.0847243919576447</v>
      </c>
      <c r="I367" s="1" t="s">
        <v>13</v>
      </c>
    </row>
    <row r="368" s="1" customFormat="1" spans="1:9">
      <c r="A368" s="1" t="s">
        <v>303</v>
      </c>
      <c r="B368" s="13" t="s">
        <v>391</v>
      </c>
      <c r="C368" s="14" t="s">
        <v>32</v>
      </c>
      <c r="D368" s="1">
        <v>0.38</v>
      </c>
      <c r="E368" s="1">
        <v>0.42</v>
      </c>
      <c r="F368" s="1">
        <v>0.254761904761905</v>
      </c>
      <c r="G368" s="1">
        <f t="shared" si="10"/>
        <v>0.351587301587302</v>
      </c>
      <c r="H368" s="1">
        <f t="shared" si="11"/>
        <v>0.0862053832588003</v>
      </c>
      <c r="I368" s="1" t="s">
        <v>24</v>
      </c>
    </row>
    <row r="369" s="1" customFormat="1" spans="1:9">
      <c r="A369" s="1" t="s">
        <v>303</v>
      </c>
      <c r="B369" s="13" t="s">
        <v>397</v>
      </c>
      <c r="C369" s="14" t="s">
        <v>32</v>
      </c>
      <c r="D369" s="1">
        <v>0.85</v>
      </c>
      <c r="E369" s="1">
        <v>0.8722</v>
      </c>
      <c r="F369" s="1">
        <v>0.9</v>
      </c>
      <c r="G369" s="1">
        <f t="shared" si="10"/>
        <v>0.874066666666667</v>
      </c>
      <c r="H369" s="1">
        <f t="shared" si="11"/>
        <v>0.025052212144506</v>
      </c>
      <c r="I369" s="1" t="s">
        <v>63</v>
      </c>
    </row>
    <row r="370" s="1" customFormat="1" spans="1:9">
      <c r="A370" s="1" t="s">
        <v>303</v>
      </c>
      <c r="B370" s="2" t="s">
        <v>398</v>
      </c>
      <c r="C370" s="1" t="s">
        <v>341</v>
      </c>
      <c r="D370" s="1">
        <v>0.8571</v>
      </c>
      <c r="E370" s="1">
        <v>0.8929</v>
      </c>
      <c r="F370" s="1">
        <v>0.730645161290323</v>
      </c>
      <c r="G370" s="1">
        <f t="shared" si="10"/>
        <v>0.826881720430108</v>
      </c>
      <c r="H370" s="1">
        <f t="shared" si="11"/>
        <v>0.0852438648015149</v>
      </c>
      <c r="I370" s="1" t="s">
        <v>21</v>
      </c>
    </row>
    <row r="371" s="1" customFormat="1" spans="1:9">
      <c r="A371" s="1" t="s">
        <v>303</v>
      </c>
      <c r="B371" s="2" t="s">
        <v>399</v>
      </c>
      <c r="C371" s="1" t="s">
        <v>18</v>
      </c>
      <c r="D371" s="1">
        <v>0.5924</v>
      </c>
      <c r="E371" s="1">
        <v>0.6045</v>
      </c>
      <c r="F371" s="1">
        <v>0.640909090909091</v>
      </c>
      <c r="G371" s="1">
        <f t="shared" si="10"/>
        <v>0.61260303030303</v>
      </c>
      <c r="H371" s="1">
        <f t="shared" si="11"/>
        <v>0.0252493029661312</v>
      </c>
      <c r="I371" s="1" t="s">
        <v>24</v>
      </c>
    </row>
    <row r="372" s="1" customFormat="1" spans="1:9">
      <c r="A372" s="1" t="s">
        <v>303</v>
      </c>
      <c r="B372" s="2" t="s">
        <v>400</v>
      </c>
      <c r="C372" s="1" t="s">
        <v>18</v>
      </c>
      <c r="D372" s="1">
        <v>0.1318</v>
      </c>
      <c r="E372" s="1">
        <v>0.1561</v>
      </c>
      <c r="F372" s="1">
        <v>0.1</v>
      </c>
      <c r="G372" s="1">
        <f t="shared" si="10"/>
        <v>0.1293</v>
      </c>
      <c r="H372" s="1">
        <f t="shared" si="11"/>
        <v>0.028133432069337</v>
      </c>
      <c r="I372" s="1" t="s">
        <v>15</v>
      </c>
    </row>
    <row r="373" s="1" customFormat="1" spans="1:9">
      <c r="A373" s="1" t="s">
        <v>303</v>
      </c>
      <c r="B373" s="2" t="s">
        <v>401</v>
      </c>
      <c r="C373" s="1" t="s">
        <v>18</v>
      </c>
      <c r="D373" s="1">
        <v>0.8167</v>
      </c>
      <c r="E373" s="1">
        <v>0.8167</v>
      </c>
      <c r="F373" s="1">
        <v>0.721428571428571</v>
      </c>
      <c r="G373" s="1">
        <f t="shared" si="10"/>
        <v>0.784942857142857</v>
      </c>
      <c r="H373" s="1">
        <f t="shared" si="11"/>
        <v>0.0550049849317947</v>
      </c>
      <c r="I373" s="1" t="s">
        <v>21</v>
      </c>
    </row>
    <row r="374" s="1" customFormat="1" spans="1:9">
      <c r="A374" s="1" t="s">
        <v>303</v>
      </c>
      <c r="B374" s="13" t="s">
        <v>402</v>
      </c>
      <c r="C374" s="14" t="s">
        <v>18</v>
      </c>
      <c r="D374" s="1">
        <v>0.8012</v>
      </c>
      <c r="E374" s="1">
        <v>0.791</v>
      </c>
      <c r="F374" s="1">
        <v>0.675</v>
      </c>
      <c r="G374" s="1">
        <f t="shared" si="10"/>
        <v>0.755733333333333</v>
      </c>
      <c r="H374" s="1">
        <f t="shared" si="11"/>
        <v>0.0701028767835767</v>
      </c>
      <c r="I374" s="1" t="s">
        <v>21</v>
      </c>
    </row>
    <row r="375" s="1" customFormat="1" spans="1:9">
      <c r="A375" s="1" t="s">
        <v>303</v>
      </c>
      <c r="B375" s="16" t="s">
        <v>403</v>
      </c>
      <c r="C375" s="14" t="s">
        <v>18</v>
      </c>
      <c r="D375" s="1">
        <v>0.3864</v>
      </c>
      <c r="E375" s="1">
        <v>0.186363636363636</v>
      </c>
      <c r="F375" s="1">
        <v>0.15</v>
      </c>
      <c r="G375" s="1">
        <f t="shared" si="10"/>
        <v>0.240921212121212</v>
      </c>
      <c r="H375" s="1">
        <f t="shared" si="11"/>
        <v>0.12729350652884</v>
      </c>
      <c r="I375" s="1" t="s">
        <v>13</v>
      </c>
    </row>
    <row r="376" s="1" customFormat="1" spans="1:9">
      <c r="A376" s="1" t="s">
        <v>303</v>
      </c>
      <c r="B376" s="13" t="s">
        <v>404</v>
      </c>
      <c r="C376" s="14" t="s">
        <v>18</v>
      </c>
      <c r="D376" s="1">
        <v>0.92</v>
      </c>
      <c r="E376" s="1">
        <v>0.9024</v>
      </c>
      <c r="F376" s="1">
        <v>0.891463414634146</v>
      </c>
      <c r="G376" s="1">
        <f t="shared" si="10"/>
        <v>0.904621138211382</v>
      </c>
      <c r="H376" s="1">
        <f t="shared" si="11"/>
        <v>0.0143973701522609</v>
      </c>
      <c r="I376" s="1" t="s">
        <v>63</v>
      </c>
    </row>
    <row r="377" s="1" customFormat="1" spans="1:9">
      <c r="A377" s="1" t="s">
        <v>303</v>
      </c>
      <c r="B377" s="2" t="s">
        <v>405</v>
      </c>
      <c r="C377" s="1" t="s">
        <v>18</v>
      </c>
      <c r="D377" s="1">
        <v>0.814</v>
      </c>
      <c r="E377" s="1">
        <v>0.806</v>
      </c>
      <c r="F377" s="1">
        <v>0.774</v>
      </c>
      <c r="G377" s="1">
        <f t="shared" si="10"/>
        <v>0.798</v>
      </c>
      <c r="H377" s="1">
        <f t="shared" si="11"/>
        <v>0.0211660104885167</v>
      </c>
      <c r="I377" s="1" t="s">
        <v>21</v>
      </c>
    </row>
    <row r="378" s="1" customFormat="1" spans="1:9">
      <c r="A378" s="1" t="s">
        <v>303</v>
      </c>
      <c r="B378" s="13" t="s">
        <v>406</v>
      </c>
      <c r="C378" s="14" t="s">
        <v>32</v>
      </c>
      <c r="D378" s="1">
        <v>0.93</v>
      </c>
      <c r="E378" s="1">
        <v>0.9</v>
      </c>
      <c r="F378" s="1">
        <v>0.85</v>
      </c>
      <c r="G378" s="1">
        <f t="shared" si="10"/>
        <v>0.893333333333333</v>
      </c>
      <c r="H378" s="1">
        <f t="shared" si="11"/>
        <v>0.0404145188432738</v>
      </c>
      <c r="I378" s="1" t="s">
        <v>63</v>
      </c>
    </row>
    <row r="379" s="1" customFormat="1" spans="1:9">
      <c r="A379" s="1" t="s">
        <v>303</v>
      </c>
      <c r="B379" s="13" t="s">
        <v>407</v>
      </c>
      <c r="C379" s="14" t="s">
        <v>18</v>
      </c>
      <c r="D379" s="1">
        <v>0.8115</v>
      </c>
      <c r="E379" s="1">
        <v>0.8115</v>
      </c>
      <c r="F379" s="1">
        <v>0.66</v>
      </c>
      <c r="G379" s="1">
        <f t="shared" si="10"/>
        <v>0.761</v>
      </c>
      <c r="H379" s="1">
        <f t="shared" si="11"/>
        <v>0.0874685657822283</v>
      </c>
      <c r="I379" s="1" t="s">
        <v>21</v>
      </c>
    </row>
    <row r="380" s="1" customFormat="1" spans="1:9">
      <c r="A380" s="1" t="s">
        <v>303</v>
      </c>
      <c r="B380" s="2" t="s">
        <v>408</v>
      </c>
      <c r="C380" s="1" t="s">
        <v>32</v>
      </c>
      <c r="D380" s="1">
        <v>0.8167</v>
      </c>
      <c r="E380" s="1">
        <v>0.635714285714286</v>
      </c>
      <c r="F380" s="1">
        <v>0.721428571428571</v>
      </c>
      <c r="G380" s="1">
        <f t="shared" si="10"/>
        <v>0.724614285714286</v>
      </c>
      <c r="H380" s="1">
        <f t="shared" si="11"/>
        <v>0.0905349036311973</v>
      </c>
      <c r="I380" s="1" t="s">
        <v>21</v>
      </c>
    </row>
    <row r="381" s="1" customFormat="1" spans="1:9">
      <c r="A381" s="1" t="s">
        <v>303</v>
      </c>
      <c r="B381" s="2" t="s">
        <v>409</v>
      </c>
      <c r="C381" s="1" t="s">
        <v>32</v>
      </c>
      <c r="D381" s="1">
        <v>0.9038</v>
      </c>
      <c r="E381" s="1">
        <v>0.8808</v>
      </c>
      <c r="F381" s="1">
        <v>0.880434782608696</v>
      </c>
      <c r="G381" s="1">
        <f t="shared" si="10"/>
        <v>0.888344927536232</v>
      </c>
      <c r="H381" s="1">
        <f t="shared" si="11"/>
        <v>0.0133857310065968</v>
      </c>
      <c r="I381" s="1" t="s">
        <v>63</v>
      </c>
    </row>
    <row r="382" s="1" customFormat="1" spans="1:9">
      <c r="A382" s="1" t="s">
        <v>303</v>
      </c>
      <c r="B382" s="2" t="s">
        <v>410</v>
      </c>
      <c r="C382" s="1" t="s">
        <v>18</v>
      </c>
      <c r="D382" s="1">
        <v>0.5125</v>
      </c>
      <c r="E382" s="1">
        <v>0.55</v>
      </c>
      <c r="F382" s="1">
        <v>0.4</v>
      </c>
      <c r="G382" s="1">
        <f t="shared" si="10"/>
        <v>0.4875</v>
      </c>
      <c r="H382" s="1">
        <f t="shared" si="11"/>
        <v>0.07806247497998</v>
      </c>
      <c r="I382" s="1" t="s">
        <v>24</v>
      </c>
    </row>
    <row r="383" s="1" customFormat="1" spans="1:9">
      <c r="A383" s="1" t="s">
        <v>303</v>
      </c>
      <c r="B383" s="2" t="s">
        <v>411</v>
      </c>
      <c r="C383" s="1" t="s">
        <v>38</v>
      </c>
      <c r="D383" s="1">
        <v>0.4763</v>
      </c>
      <c r="E383" s="1">
        <v>0.5079</v>
      </c>
      <c r="F383" s="1">
        <v>0.338888888888889</v>
      </c>
      <c r="G383" s="1">
        <f t="shared" si="10"/>
        <v>0.44102962962963</v>
      </c>
      <c r="H383" s="1">
        <f t="shared" si="11"/>
        <v>0.0898564866289596</v>
      </c>
      <c r="I383" s="1" t="s">
        <v>24</v>
      </c>
    </row>
    <row r="384" s="1" customFormat="1" spans="1:9">
      <c r="A384" s="1" t="s">
        <v>303</v>
      </c>
      <c r="B384" s="2" t="s">
        <v>412</v>
      </c>
      <c r="C384" s="1" t="s">
        <v>18</v>
      </c>
      <c r="D384" s="1">
        <v>0.3625</v>
      </c>
      <c r="E384" s="1">
        <v>0.3688</v>
      </c>
      <c r="F384" s="1">
        <v>0.204545454545455</v>
      </c>
      <c r="G384" s="1">
        <f t="shared" si="10"/>
        <v>0.311948484848485</v>
      </c>
      <c r="H384" s="1">
        <f t="shared" si="11"/>
        <v>0.0930670762875099</v>
      </c>
      <c r="I384" s="1" t="s">
        <v>13</v>
      </c>
    </row>
    <row r="385" s="1" customFormat="1" spans="1:9">
      <c r="A385" s="1" t="s">
        <v>303</v>
      </c>
      <c r="B385" s="2" t="s">
        <v>413</v>
      </c>
      <c r="C385" s="1" t="s">
        <v>18</v>
      </c>
      <c r="D385" s="1">
        <v>0.169</v>
      </c>
      <c r="E385" s="1">
        <v>0.1881</v>
      </c>
      <c r="F385" s="1">
        <v>0.169047619047619</v>
      </c>
      <c r="G385" s="1">
        <f t="shared" si="10"/>
        <v>0.17538253968254</v>
      </c>
      <c r="H385" s="1">
        <f t="shared" si="11"/>
        <v>0.0110136694424727</v>
      </c>
      <c r="I385" s="1" t="s">
        <v>13</v>
      </c>
    </row>
    <row r="386" s="1" customFormat="1" spans="1:9">
      <c r="A386" s="1" t="s">
        <v>303</v>
      </c>
      <c r="B386" s="2" t="s">
        <v>414</v>
      </c>
      <c r="C386" s="1" t="s">
        <v>28</v>
      </c>
      <c r="D386" s="1">
        <v>0.3192</v>
      </c>
      <c r="E386" s="1">
        <v>0.35</v>
      </c>
      <c r="F386" s="1">
        <v>0.196153846153846</v>
      </c>
      <c r="G386" s="1">
        <f t="shared" si="10"/>
        <v>0.288451282051282</v>
      </c>
      <c r="H386" s="1">
        <f t="shared" si="11"/>
        <v>0.0814019195408252</v>
      </c>
      <c r="I386" s="1" t="s">
        <v>13</v>
      </c>
    </row>
    <row r="387" s="1" customFormat="1" spans="1:9">
      <c r="A387" s="1" t="s">
        <v>303</v>
      </c>
      <c r="B387" s="13" t="s">
        <v>319</v>
      </c>
      <c r="C387" s="14" t="s">
        <v>32</v>
      </c>
      <c r="D387" s="1">
        <v>0.75</v>
      </c>
      <c r="E387" s="1">
        <v>0.7574</v>
      </c>
      <c r="F387" s="1">
        <v>0.668518518518519</v>
      </c>
      <c r="G387" s="1">
        <f t="shared" ref="G387:G450" si="12">AVERAGE(D387:F387)</f>
        <v>0.725306172839506</v>
      </c>
      <c r="H387" s="1">
        <f t="shared" ref="H387:H450" si="13">_xlfn.STDEV.S(D387:F387)</f>
        <v>0.0493185387299742</v>
      </c>
      <c r="I387" s="1" t="s">
        <v>21</v>
      </c>
    </row>
    <row r="388" s="1" customFormat="1" spans="1:9">
      <c r="A388" s="1" t="s">
        <v>303</v>
      </c>
      <c r="B388" s="2" t="s">
        <v>415</v>
      </c>
      <c r="C388" s="1" t="s">
        <v>321</v>
      </c>
      <c r="D388" s="1">
        <v>0.5711</v>
      </c>
      <c r="E388" s="1">
        <v>0.6342</v>
      </c>
      <c r="F388" s="1">
        <v>0.35</v>
      </c>
      <c r="G388" s="1">
        <f t="shared" si="12"/>
        <v>0.518433333333333</v>
      </c>
      <c r="H388" s="1">
        <f t="shared" si="13"/>
        <v>0.149240555256717</v>
      </c>
      <c r="I388" s="1" t="s">
        <v>24</v>
      </c>
    </row>
    <row r="389" s="1" customFormat="1" spans="1:9">
      <c r="A389" s="1" t="s">
        <v>303</v>
      </c>
      <c r="B389" s="2" t="s">
        <v>416</v>
      </c>
      <c r="C389" s="1" t="s">
        <v>38</v>
      </c>
      <c r="D389" s="1">
        <v>0.5214</v>
      </c>
      <c r="E389" s="1">
        <v>0.5595</v>
      </c>
      <c r="F389" s="1">
        <v>0.440909090909091</v>
      </c>
      <c r="G389" s="1">
        <f t="shared" si="12"/>
        <v>0.507269696969697</v>
      </c>
      <c r="H389" s="1">
        <f t="shared" si="13"/>
        <v>0.0605450247959996</v>
      </c>
      <c r="I389" s="1" t="s">
        <v>24</v>
      </c>
    </row>
    <row r="390" s="1" customFormat="1" spans="1:9">
      <c r="A390" s="1" t="s">
        <v>303</v>
      </c>
      <c r="B390" s="2" t="s">
        <v>417</v>
      </c>
      <c r="C390" s="1" t="s">
        <v>12</v>
      </c>
      <c r="D390" s="1">
        <v>0.8071</v>
      </c>
      <c r="E390" s="1">
        <v>0.7729</v>
      </c>
      <c r="F390" s="1">
        <v>0.797058823529412</v>
      </c>
      <c r="G390" s="1">
        <f t="shared" si="12"/>
        <v>0.792352941176471</v>
      </c>
      <c r="H390" s="1">
        <f t="shared" si="13"/>
        <v>0.0175789361606382</v>
      </c>
      <c r="I390" s="1" t="s">
        <v>21</v>
      </c>
    </row>
    <row r="391" s="1" customFormat="1" spans="1:9">
      <c r="A391" s="1" t="s">
        <v>303</v>
      </c>
      <c r="B391" s="2" t="s">
        <v>418</v>
      </c>
      <c r="C391" s="1" t="s">
        <v>12</v>
      </c>
      <c r="D391" s="1">
        <v>0.8912</v>
      </c>
      <c r="E391" s="1">
        <v>0.8971</v>
      </c>
      <c r="F391" s="1">
        <v>0.846969696969697</v>
      </c>
      <c r="G391" s="1">
        <f t="shared" si="12"/>
        <v>0.878423232323232</v>
      </c>
      <c r="H391" s="1">
        <f t="shared" si="13"/>
        <v>0.0273988350970816</v>
      </c>
      <c r="I391" s="1" t="s">
        <v>63</v>
      </c>
    </row>
    <row r="392" s="1" customFormat="1" spans="1:9">
      <c r="A392" s="1" t="s">
        <v>303</v>
      </c>
      <c r="B392" s="2" t="s">
        <v>419</v>
      </c>
      <c r="C392" s="1" t="s">
        <v>12</v>
      </c>
      <c r="D392" s="1">
        <v>0.2071</v>
      </c>
      <c r="E392" s="1">
        <v>0.2262</v>
      </c>
      <c r="F392" s="1">
        <v>0.253225806451613</v>
      </c>
      <c r="G392" s="1">
        <f t="shared" si="12"/>
        <v>0.228841935483871</v>
      </c>
      <c r="H392" s="1">
        <f t="shared" si="13"/>
        <v>0.0231761164246433</v>
      </c>
      <c r="I392" s="1" t="s">
        <v>13</v>
      </c>
    </row>
    <row r="393" s="1" customFormat="1" spans="1:9">
      <c r="A393" s="1" t="s">
        <v>303</v>
      </c>
      <c r="B393" s="2" t="s">
        <v>420</v>
      </c>
      <c r="C393" s="1" t="s">
        <v>85</v>
      </c>
      <c r="D393" s="1">
        <v>0.6864</v>
      </c>
      <c r="E393" s="1">
        <v>0.6409</v>
      </c>
      <c r="F393" s="1">
        <v>0.504545454545455</v>
      </c>
      <c r="G393" s="1">
        <f t="shared" si="12"/>
        <v>0.610615151515152</v>
      </c>
      <c r="H393" s="1">
        <f t="shared" si="13"/>
        <v>0.0946342853379919</v>
      </c>
      <c r="I393" s="1" t="s">
        <v>24</v>
      </c>
    </row>
    <row r="394" s="1" customFormat="1" spans="1:9">
      <c r="A394" s="1" t="s">
        <v>303</v>
      </c>
      <c r="B394" s="2" t="s">
        <v>421</v>
      </c>
      <c r="C394" s="1" t="s">
        <v>85</v>
      </c>
      <c r="D394" s="1">
        <v>0.8929</v>
      </c>
      <c r="E394" s="1">
        <v>0.8738</v>
      </c>
      <c r="F394" s="1">
        <v>0.86</v>
      </c>
      <c r="G394" s="1">
        <f t="shared" si="12"/>
        <v>0.875566666666667</v>
      </c>
      <c r="H394" s="1">
        <f t="shared" si="13"/>
        <v>0.0165209967415206</v>
      </c>
      <c r="I394" s="1" t="s">
        <v>63</v>
      </c>
    </row>
    <row r="395" s="1" customFormat="1" spans="1:9">
      <c r="A395" s="1" t="s">
        <v>303</v>
      </c>
      <c r="B395" s="13" t="s">
        <v>422</v>
      </c>
      <c r="C395" s="14" t="s">
        <v>315</v>
      </c>
      <c r="D395" s="1">
        <v>0.67</v>
      </c>
      <c r="E395" s="1">
        <v>0.734</v>
      </c>
      <c r="F395" s="1">
        <v>0.766666666666667</v>
      </c>
      <c r="G395" s="1">
        <f t="shared" si="12"/>
        <v>0.723555555555556</v>
      </c>
      <c r="H395" s="1">
        <f t="shared" si="13"/>
        <v>0.0491724102106653</v>
      </c>
      <c r="I395" s="1" t="s">
        <v>21</v>
      </c>
    </row>
    <row r="396" s="1" customFormat="1" spans="1:9">
      <c r="A396" s="1" t="s">
        <v>303</v>
      </c>
      <c r="B396" s="2" t="s">
        <v>423</v>
      </c>
      <c r="C396" s="1" t="s">
        <v>18</v>
      </c>
      <c r="D396" s="1">
        <v>0.35</v>
      </c>
      <c r="E396" s="1">
        <v>0.2591</v>
      </c>
      <c r="F396" s="1">
        <v>0.27</v>
      </c>
      <c r="G396" s="1">
        <f t="shared" si="12"/>
        <v>0.293033333333333</v>
      </c>
      <c r="H396" s="1">
        <f t="shared" si="13"/>
        <v>0.0496346988842819</v>
      </c>
      <c r="I396" s="1" t="s">
        <v>13</v>
      </c>
    </row>
    <row r="397" s="1" customFormat="1" spans="1:9">
      <c r="A397" s="1" t="s">
        <v>303</v>
      </c>
      <c r="B397" s="13" t="s">
        <v>424</v>
      </c>
      <c r="C397" s="1" t="s">
        <v>26</v>
      </c>
      <c r="D397" s="1">
        <v>0.446</v>
      </c>
      <c r="E397" s="1">
        <v>0.462</v>
      </c>
      <c r="F397" s="1">
        <v>0.318</v>
      </c>
      <c r="G397" s="1">
        <f t="shared" si="12"/>
        <v>0.408666666666667</v>
      </c>
      <c r="H397" s="1">
        <f t="shared" si="13"/>
        <v>0.07892612579706</v>
      </c>
      <c r="I397" s="1" t="s">
        <v>24</v>
      </c>
    </row>
    <row r="398" s="1" customFormat="1" spans="1:9">
      <c r="A398" s="1" t="s">
        <v>303</v>
      </c>
      <c r="B398" s="2" t="s">
        <v>425</v>
      </c>
      <c r="C398" s="1" t="s">
        <v>69</v>
      </c>
      <c r="D398" s="1">
        <v>0.9318</v>
      </c>
      <c r="E398" s="1">
        <v>0.95</v>
      </c>
      <c r="F398" s="1">
        <v>0.95</v>
      </c>
      <c r="G398" s="1">
        <f t="shared" si="12"/>
        <v>0.943933333333333</v>
      </c>
      <c r="H398" s="1">
        <f t="shared" si="13"/>
        <v>0.0105077748992512</v>
      </c>
      <c r="I398" s="1" t="s">
        <v>63</v>
      </c>
    </row>
    <row r="399" s="1" customFormat="1" spans="1:9">
      <c r="A399" s="1" t="s">
        <v>303</v>
      </c>
      <c r="B399" s="2" t="s">
        <v>426</v>
      </c>
      <c r="C399" s="1" t="s">
        <v>51</v>
      </c>
      <c r="D399" s="1">
        <v>0.9289</v>
      </c>
      <c r="E399" s="1">
        <v>0.9079</v>
      </c>
      <c r="F399" s="1">
        <v>0.886842105263158</v>
      </c>
      <c r="G399" s="1">
        <f t="shared" si="12"/>
        <v>0.907880701754386</v>
      </c>
      <c r="H399" s="1">
        <f t="shared" si="13"/>
        <v>0.0210289540096633</v>
      </c>
      <c r="I399" s="1" t="s">
        <v>63</v>
      </c>
    </row>
    <row r="400" s="1" customFormat="1" spans="1:9">
      <c r="A400" s="1" t="s">
        <v>303</v>
      </c>
      <c r="B400" s="13" t="s">
        <v>427</v>
      </c>
      <c r="C400" s="14" t="s">
        <v>85</v>
      </c>
      <c r="D400" s="1">
        <v>0.8591</v>
      </c>
      <c r="E400" s="1">
        <v>0.8712</v>
      </c>
      <c r="F400" s="1">
        <v>0.8125</v>
      </c>
      <c r="G400" s="1">
        <f t="shared" si="12"/>
        <v>0.8476</v>
      </c>
      <c r="H400" s="1">
        <f t="shared" si="13"/>
        <v>0.0309937090390937</v>
      </c>
      <c r="I400" s="1" t="s">
        <v>21</v>
      </c>
    </row>
    <row r="401" s="1" customFormat="1" spans="1:9">
      <c r="A401" s="1" t="s">
        <v>303</v>
      </c>
      <c r="B401" s="13" t="s">
        <v>428</v>
      </c>
      <c r="C401" s="14" t="s">
        <v>359</v>
      </c>
      <c r="D401" s="1">
        <v>0.8237</v>
      </c>
      <c r="E401" s="1">
        <v>0.8419</v>
      </c>
      <c r="F401" s="1">
        <v>0.561111111111111</v>
      </c>
      <c r="G401" s="1">
        <f t="shared" si="12"/>
        <v>0.742237037037037</v>
      </c>
      <c r="H401" s="1">
        <f t="shared" si="13"/>
        <v>0.157123393490253</v>
      </c>
      <c r="I401" s="1" t="s">
        <v>21</v>
      </c>
    </row>
    <row r="402" s="1" customFormat="1" spans="1:9">
      <c r="A402" s="1" t="s">
        <v>303</v>
      </c>
      <c r="B402" s="2" t="s">
        <v>429</v>
      </c>
      <c r="C402" s="1" t="s">
        <v>18</v>
      </c>
      <c r="D402" s="1">
        <v>0.55</v>
      </c>
      <c r="E402" s="1">
        <v>0.5136</v>
      </c>
      <c r="F402" s="1">
        <v>0.47</v>
      </c>
      <c r="G402" s="1">
        <f t="shared" si="12"/>
        <v>0.5112</v>
      </c>
      <c r="H402" s="1">
        <f t="shared" si="13"/>
        <v>0.0400539635991247</v>
      </c>
      <c r="I402" s="1" t="s">
        <v>24</v>
      </c>
    </row>
    <row r="403" s="1" customFormat="1" spans="1:9">
      <c r="A403" s="1" t="s">
        <v>303</v>
      </c>
      <c r="B403" s="2" t="s">
        <v>430</v>
      </c>
      <c r="C403" s="1" t="s">
        <v>40</v>
      </c>
      <c r="D403" s="1">
        <v>0.945</v>
      </c>
      <c r="E403" s="1">
        <v>0.95</v>
      </c>
      <c r="F403" s="1">
        <v>0.95</v>
      </c>
      <c r="G403" s="1">
        <f t="shared" si="12"/>
        <v>0.948333333333333</v>
      </c>
      <c r="H403" s="1">
        <f t="shared" si="13"/>
        <v>0.00288675134594813</v>
      </c>
      <c r="I403" s="1" t="s">
        <v>63</v>
      </c>
    </row>
    <row r="404" s="1" customFormat="1" spans="1:9">
      <c r="A404" s="1" t="s">
        <v>303</v>
      </c>
      <c r="B404" s="2" t="s">
        <v>431</v>
      </c>
      <c r="C404" s="1" t="s">
        <v>12</v>
      </c>
      <c r="D404" s="1">
        <v>0.6367</v>
      </c>
      <c r="E404" s="1">
        <v>0.61</v>
      </c>
      <c r="F404" s="1">
        <v>0.53</v>
      </c>
      <c r="G404" s="1">
        <f t="shared" si="12"/>
        <v>0.592233333333333</v>
      </c>
      <c r="H404" s="1">
        <f t="shared" si="13"/>
        <v>0.0555244390636532</v>
      </c>
      <c r="I404" s="1" t="s">
        <v>24</v>
      </c>
    </row>
    <row r="405" s="1" customFormat="1" spans="1:9">
      <c r="A405" s="1" t="s">
        <v>303</v>
      </c>
      <c r="B405" s="2" t="s">
        <v>432</v>
      </c>
      <c r="C405" s="1" t="s">
        <v>28</v>
      </c>
      <c r="D405" s="1">
        <v>0.79</v>
      </c>
      <c r="E405" s="1">
        <v>0.8</v>
      </c>
      <c r="F405" s="1">
        <v>0.707894736842105</v>
      </c>
      <c r="G405" s="1">
        <f t="shared" si="12"/>
        <v>0.765964912280702</v>
      </c>
      <c r="H405" s="1">
        <f t="shared" si="13"/>
        <v>0.0505381930484465</v>
      </c>
      <c r="I405" s="1" t="s">
        <v>21</v>
      </c>
    </row>
    <row r="406" s="1" customFormat="1" spans="1:9">
      <c r="A406" s="1" t="s">
        <v>303</v>
      </c>
      <c r="B406" s="2" t="s">
        <v>433</v>
      </c>
      <c r="C406" s="1" t="s">
        <v>18</v>
      </c>
      <c r="D406" s="1">
        <v>0.8071</v>
      </c>
      <c r="E406" s="1">
        <v>0.8071</v>
      </c>
      <c r="F406" s="1">
        <v>0.785714285714286</v>
      </c>
      <c r="G406" s="1">
        <f t="shared" si="12"/>
        <v>0.799971428571429</v>
      </c>
      <c r="H406" s="1">
        <f t="shared" si="13"/>
        <v>0.0123470478996694</v>
      </c>
      <c r="I406" s="1" t="s">
        <v>21</v>
      </c>
    </row>
    <row r="407" s="1" customFormat="1" spans="1:9">
      <c r="A407" s="1" t="s">
        <v>303</v>
      </c>
      <c r="B407" s="13" t="s">
        <v>434</v>
      </c>
      <c r="C407" s="14" t="s">
        <v>18</v>
      </c>
      <c r="D407" s="1">
        <v>0.9214</v>
      </c>
      <c r="E407" s="1">
        <v>0.9071</v>
      </c>
      <c r="F407" s="1">
        <v>0.900769230769231</v>
      </c>
      <c r="G407" s="1">
        <f t="shared" si="12"/>
        <v>0.90975641025641</v>
      </c>
      <c r="H407" s="1">
        <f t="shared" si="13"/>
        <v>0.0105688006108112</v>
      </c>
      <c r="I407" s="1" t="s">
        <v>63</v>
      </c>
    </row>
    <row r="408" s="1" customFormat="1" spans="1:9">
      <c r="A408" s="1" t="s">
        <v>303</v>
      </c>
      <c r="B408" s="2" t="s">
        <v>435</v>
      </c>
      <c r="C408" s="1" t="s">
        <v>12</v>
      </c>
      <c r="D408" s="1">
        <v>0.7682</v>
      </c>
      <c r="E408" s="1">
        <v>0.7591</v>
      </c>
      <c r="F408" s="1">
        <v>0.612857142857143</v>
      </c>
      <c r="G408" s="1">
        <f t="shared" si="12"/>
        <v>0.713385714285714</v>
      </c>
      <c r="H408" s="1">
        <f t="shared" si="13"/>
        <v>0.0871791130667319</v>
      </c>
      <c r="I408" s="1" t="s">
        <v>21</v>
      </c>
    </row>
    <row r="409" s="1" customFormat="1" spans="1:9">
      <c r="A409" s="1" t="s">
        <v>303</v>
      </c>
      <c r="B409" s="2" t="s">
        <v>436</v>
      </c>
      <c r="C409" s="1" t="s">
        <v>351</v>
      </c>
      <c r="D409" s="1">
        <v>0.95</v>
      </c>
      <c r="E409" s="1">
        <v>0.95</v>
      </c>
      <c r="F409" s="1">
        <v>0.95</v>
      </c>
      <c r="G409" s="1">
        <f t="shared" si="12"/>
        <v>0.95</v>
      </c>
      <c r="H409" s="1">
        <f t="shared" si="13"/>
        <v>0</v>
      </c>
      <c r="I409" s="1" t="s">
        <v>63</v>
      </c>
    </row>
    <row r="410" s="1" customFormat="1" spans="1:9">
      <c r="A410" s="1" t="s">
        <v>303</v>
      </c>
      <c r="B410" s="2" t="s">
        <v>437</v>
      </c>
      <c r="C410" s="1" t="s">
        <v>32</v>
      </c>
      <c r="D410" s="1">
        <v>0.1449</v>
      </c>
      <c r="E410" s="1">
        <v>0.1397</v>
      </c>
      <c r="F410" s="1">
        <v>0.95</v>
      </c>
      <c r="G410" s="1">
        <f t="shared" si="12"/>
        <v>0.411533333333333</v>
      </c>
      <c r="H410" s="1">
        <f t="shared" si="13"/>
        <v>0.466333060519339</v>
      </c>
      <c r="I410" s="1" t="s">
        <v>24</v>
      </c>
    </row>
    <row r="411" s="1" customFormat="1" spans="1:9">
      <c r="A411" s="1" t="s">
        <v>303</v>
      </c>
      <c r="B411" s="2" t="s">
        <v>438</v>
      </c>
      <c r="C411" s="1" t="s">
        <v>18</v>
      </c>
      <c r="D411" s="1">
        <v>0.3397</v>
      </c>
      <c r="E411" s="1">
        <v>0.4111</v>
      </c>
      <c r="F411" s="1">
        <v>0.127777777777778</v>
      </c>
      <c r="G411" s="1">
        <f t="shared" si="12"/>
        <v>0.292859259259259</v>
      </c>
      <c r="H411" s="1">
        <f t="shared" si="13"/>
        <v>0.147354713688061</v>
      </c>
      <c r="I411" s="1" t="s">
        <v>13</v>
      </c>
    </row>
    <row r="412" s="1" customFormat="1" spans="1:9">
      <c r="A412" s="1" t="s">
        <v>303</v>
      </c>
      <c r="B412" s="2" t="s">
        <v>439</v>
      </c>
      <c r="C412" s="1" t="s">
        <v>18</v>
      </c>
      <c r="D412" s="1">
        <v>0.35</v>
      </c>
      <c r="E412" s="1">
        <v>0.2929</v>
      </c>
      <c r="F412" s="1">
        <v>0.18</v>
      </c>
      <c r="G412" s="1">
        <f t="shared" si="12"/>
        <v>0.2743</v>
      </c>
      <c r="H412" s="1">
        <f t="shared" si="13"/>
        <v>0.0865128314182353</v>
      </c>
      <c r="I412" s="1" t="s">
        <v>13</v>
      </c>
    </row>
    <row r="413" s="1" customFormat="1" spans="1:9">
      <c r="A413" s="1" t="s">
        <v>303</v>
      </c>
      <c r="B413" s="2" t="s">
        <v>440</v>
      </c>
      <c r="C413" s="1" t="s">
        <v>18</v>
      </c>
      <c r="D413" s="1">
        <v>0.6889</v>
      </c>
      <c r="E413" s="1">
        <v>0.7111</v>
      </c>
      <c r="F413" s="1">
        <v>0.744444444444444</v>
      </c>
      <c r="G413" s="1">
        <f t="shared" si="12"/>
        <v>0.714814814814815</v>
      </c>
      <c r="H413" s="1">
        <f t="shared" si="13"/>
        <v>0.0279579365116912</v>
      </c>
      <c r="I413" s="1" t="s">
        <v>21</v>
      </c>
    </row>
    <row r="414" s="1" customFormat="1" spans="1:9">
      <c r="A414" s="1" t="s">
        <v>303</v>
      </c>
      <c r="B414" s="2" t="s">
        <v>441</v>
      </c>
      <c r="C414" s="1" t="s">
        <v>341</v>
      </c>
      <c r="D414" s="1">
        <v>0.475</v>
      </c>
      <c r="E414" s="1">
        <v>0.4938</v>
      </c>
      <c r="F414" s="1">
        <v>0.331818181818182</v>
      </c>
      <c r="G414" s="1">
        <f t="shared" si="12"/>
        <v>0.433539393939394</v>
      </c>
      <c r="H414" s="1">
        <f t="shared" si="13"/>
        <v>0.0885932488768555</v>
      </c>
      <c r="I414" s="1" t="s">
        <v>24</v>
      </c>
    </row>
    <row r="415" s="1" customFormat="1" spans="1:9">
      <c r="A415" s="1" t="s">
        <v>303</v>
      </c>
      <c r="B415" s="2" t="s">
        <v>415</v>
      </c>
      <c r="C415" s="1" t="s">
        <v>321</v>
      </c>
      <c r="D415" s="1">
        <v>0.5389</v>
      </c>
      <c r="E415" s="1">
        <v>0.5056</v>
      </c>
      <c r="F415" s="1">
        <v>0.305555555555556</v>
      </c>
      <c r="G415" s="1">
        <f t="shared" si="12"/>
        <v>0.450018518518519</v>
      </c>
      <c r="H415" s="1">
        <f t="shared" si="13"/>
        <v>0.126211660519259</v>
      </c>
      <c r="I415" s="1" t="s">
        <v>24</v>
      </c>
    </row>
    <row r="416" s="1" customFormat="1" spans="1:9">
      <c r="A416" s="1" t="s">
        <v>303</v>
      </c>
      <c r="B416" s="13" t="s">
        <v>442</v>
      </c>
      <c r="C416" s="1" t="s">
        <v>321</v>
      </c>
      <c r="D416" s="1">
        <v>0.8917</v>
      </c>
      <c r="E416" s="1">
        <v>0.9083</v>
      </c>
      <c r="F416" s="1">
        <v>0.891666666666667</v>
      </c>
      <c r="G416" s="1">
        <f t="shared" si="12"/>
        <v>0.897222222222222</v>
      </c>
      <c r="H416" s="1">
        <f t="shared" si="13"/>
        <v>0.00959365145021153</v>
      </c>
      <c r="I416" s="1" t="s">
        <v>63</v>
      </c>
    </row>
    <row r="417" s="1" customFormat="1" spans="1:9">
      <c r="A417" s="1" t="s">
        <v>303</v>
      </c>
      <c r="B417" s="2" t="s">
        <v>443</v>
      </c>
      <c r="C417" s="1" t="s">
        <v>12</v>
      </c>
      <c r="D417" s="1">
        <v>0.2125</v>
      </c>
      <c r="E417" s="1">
        <v>0.2</v>
      </c>
      <c r="F417" s="1">
        <v>0.8833</v>
      </c>
      <c r="G417" s="1">
        <f t="shared" si="12"/>
        <v>0.431933333333333</v>
      </c>
      <c r="H417" s="1">
        <f t="shared" si="13"/>
        <v>0.390944962025773</v>
      </c>
      <c r="I417" s="1" t="s">
        <v>24</v>
      </c>
    </row>
    <row r="418" s="1" customFormat="1" spans="1:9">
      <c r="A418" s="1" t="s">
        <v>303</v>
      </c>
      <c r="B418" s="13" t="s">
        <v>444</v>
      </c>
      <c r="C418" s="14" t="s">
        <v>18</v>
      </c>
      <c r="D418" s="1">
        <v>0.9136</v>
      </c>
      <c r="E418" s="1">
        <v>0.8955</v>
      </c>
      <c r="F418" s="1">
        <v>0.895454545454545</v>
      </c>
      <c r="G418" s="1">
        <f t="shared" si="12"/>
        <v>0.901518181818182</v>
      </c>
      <c r="H418" s="1">
        <f t="shared" si="13"/>
        <v>0.0104631861525452</v>
      </c>
      <c r="I418" s="1" t="s">
        <v>63</v>
      </c>
    </row>
    <row r="419" s="1" customFormat="1" spans="1:9">
      <c r="A419" s="1" t="s">
        <v>303</v>
      </c>
      <c r="B419" s="2" t="s">
        <v>445</v>
      </c>
      <c r="C419" s="1" t="s">
        <v>18</v>
      </c>
      <c r="D419" s="1">
        <v>0.2</v>
      </c>
      <c r="E419" s="1">
        <v>0.8955</v>
      </c>
      <c r="F419" s="1">
        <v>0.620588235294118</v>
      </c>
      <c r="G419" s="1">
        <f t="shared" si="12"/>
        <v>0.572029411764706</v>
      </c>
      <c r="H419" s="1">
        <f t="shared" si="13"/>
        <v>0.350283502333353</v>
      </c>
      <c r="I419" s="1" t="s">
        <v>24</v>
      </c>
    </row>
    <row r="420" s="1" customFormat="1" spans="1:9">
      <c r="A420" s="1" t="s">
        <v>303</v>
      </c>
      <c r="B420" s="2" t="s">
        <v>446</v>
      </c>
      <c r="C420" s="1" t="s">
        <v>332</v>
      </c>
      <c r="D420" s="1">
        <v>0.7214</v>
      </c>
      <c r="E420" s="1">
        <v>0.5722</v>
      </c>
      <c r="F420" s="1">
        <v>0.438888888888889</v>
      </c>
      <c r="G420" s="1">
        <f t="shared" si="12"/>
        <v>0.577496296296296</v>
      </c>
      <c r="H420" s="1">
        <f t="shared" si="13"/>
        <v>0.14133000403719</v>
      </c>
      <c r="I420" s="1" t="s">
        <v>24</v>
      </c>
    </row>
    <row r="421" s="1" customFormat="1" spans="1:9">
      <c r="A421" s="1" t="s">
        <v>303</v>
      </c>
      <c r="B421" s="2" t="s">
        <v>447</v>
      </c>
      <c r="C421" s="1" t="s">
        <v>18</v>
      </c>
      <c r="D421" s="1">
        <v>0.1071</v>
      </c>
      <c r="E421" s="1">
        <v>0.0929</v>
      </c>
      <c r="F421" s="1">
        <v>-0.005</v>
      </c>
      <c r="G421" s="1">
        <f t="shared" si="12"/>
        <v>0.065</v>
      </c>
      <c r="H421" s="1">
        <f t="shared" si="13"/>
        <v>0.061036136837123</v>
      </c>
      <c r="I421" s="1" t="s">
        <v>15</v>
      </c>
    </row>
    <row r="422" s="1" customFormat="1" spans="1:9">
      <c r="A422" s="1" t="s">
        <v>303</v>
      </c>
      <c r="B422" s="2" t="s">
        <v>448</v>
      </c>
      <c r="C422" s="1" t="s">
        <v>48</v>
      </c>
      <c r="D422" s="1">
        <v>0.95</v>
      </c>
      <c r="E422" s="1">
        <v>0.926470588235294</v>
      </c>
      <c r="F422" s="1">
        <v>0.95</v>
      </c>
      <c r="G422" s="1">
        <f t="shared" si="12"/>
        <v>0.942156862745098</v>
      </c>
      <c r="H422" s="1">
        <f t="shared" si="13"/>
        <v>0.0135847122162265</v>
      </c>
      <c r="I422" s="1" t="s">
        <v>63</v>
      </c>
    </row>
    <row r="423" s="1" customFormat="1" spans="1:9">
      <c r="A423" s="1" t="s">
        <v>303</v>
      </c>
      <c r="B423" s="2" t="s">
        <v>449</v>
      </c>
      <c r="C423" s="1" t="s">
        <v>51</v>
      </c>
      <c r="D423" s="1">
        <v>0.3875</v>
      </c>
      <c r="E423" s="1">
        <v>0.375</v>
      </c>
      <c r="F423" s="1">
        <v>0.375</v>
      </c>
      <c r="G423" s="1">
        <f t="shared" si="12"/>
        <v>0.379166666666667</v>
      </c>
      <c r="H423" s="1">
        <f t="shared" si="13"/>
        <v>0.00721687836487033</v>
      </c>
      <c r="I423" s="1" t="s">
        <v>24</v>
      </c>
    </row>
    <row r="424" s="1" customFormat="1" spans="1:9">
      <c r="A424" s="1" t="s">
        <v>303</v>
      </c>
      <c r="B424" s="2" t="s">
        <v>450</v>
      </c>
      <c r="C424" s="1" t="s">
        <v>18</v>
      </c>
      <c r="D424" s="1">
        <v>0.8457</v>
      </c>
      <c r="E424" s="1">
        <v>0.761111111111111</v>
      </c>
      <c r="F424" s="1">
        <v>0.78</v>
      </c>
      <c r="G424" s="1">
        <f t="shared" si="12"/>
        <v>0.795603703703704</v>
      </c>
      <c r="H424" s="1">
        <f t="shared" si="13"/>
        <v>0.0444007512078223</v>
      </c>
      <c r="I424" s="1" t="s">
        <v>21</v>
      </c>
    </row>
    <row r="425" s="1" customFormat="1" spans="1:9">
      <c r="A425" s="1" t="s">
        <v>303</v>
      </c>
      <c r="B425" s="2" t="s">
        <v>451</v>
      </c>
      <c r="C425" s="1" t="s">
        <v>18</v>
      </c>
      <c r="D425" s="1">
        <v>0.4143</v>
      </c>
      <c r="E425" s="1">
        <v>0.4333</v>
      </c>
      <c r="F425" s="1">
        <v>0.316666666666667</v>
      </c>
      <c r="G425" s="1">
        <f t="shared" si="12"/>
        <v>0.388088888888889</v>
      </c>
      <c r="H425" s="1">
        <f t="shared" si="13"/>
        <v>0.0625787533462464</v>
      </c>
      <c r="I425" s="1" t="s">
        <v>24</v>
      </c>
    </row>
    <row r="426" s="1" customFormat="1" spans="1:9">
      <c r="A426" s="1" t="s">
        <v>303</v>
      </c>
      <c r="B426" s="13" t="s">
        <v>452</v>
      </c>
      <c r="C426" s="14" t="s">
        <v>32</v>
      </c>
      <c r="D426" s="1">
        <v>0.8667</v>
      </c>
      <c r="E426" s="1">
        <v>0.483333333333333</v>
      </c>
      <c r="F426" s="1">
        <v>0.616666666666667</v>
      </c>
      <c r="G426" s="1">
        <f t="shared" si="12"/>
        <v>0.655566666666667</v>
      </c>
      <c r="H426" s="1">
        <f t="shared" si="13"/>
        <v>0.194621190464394</v>
      </c>
      <c r="I426" s="1" t="s">
        <v>21</v>
      </c>
    </row>
    <row r="427" s="1" customFormat="1" spans="1:9">
      <c r="A427" s="1" t="s">
        <v>303</v>
      </c>
      <c r="B427" s="2" t="s">
        <v>453</v>
      </c>
      <c r="C427" s="1" t="s">
        <v>454</v>
      </c>
      <c r="D427" s="1">
        <v>0.55</v>
      </c>
      <c r="E427" s="1">
        <v>0.5318</v>
      </c>
      <c r="F427" s="1">
        <v>0.8269</v>
      </c>
      <c r="G427" s="1">
        <f t="shared" si="12"/>
        <v>0.636233333333333</v>
      </c>
      <c r="H427" s="1">
        <f t="shared" si="13"/>
        <v>0.16537274059933</v>
      </c>
      <c r="I427" s="1" t="s">
        <v>24</v>
      </c>
    </row>
    <row r="428" s="1" customFormat="1" spans="1:9">
      <c r="A428" s="1" t="s">
        <v>303</v>
      </c>
      <c r="B428" s="2" t="s">
        <v>455</v>
      </c>
      <c r="C428" s="1" t="s">
        <v>48</v>
      </c>
      <c r="D428" s="1">
        <v>0.8145</v>
      </c>
      <c r="E428" s="1">
        <v>0.6868</v>
      </c>
      <c r="F428" s="1">
        <v>0.703191489361702</v>
      </c>
      <c r="G428" s="1">
        <f t="shared" si="12"/>
        <v>0.734830496453901</v>
      </c>
      <c r="H428" s="1">
        <f t="shared" si="13"/>
        <v>0.0694808792210861</v>
      </c>
      <c r="I428" s="1" t="s">
        <v>21</v>
      </c>
    </row>
    <row r="429" s="1" customFormat="1" spans="1:9">
      <c r="A429" s="1" t="s">
        <v>303</v>
      </c>
      <c r="B429" s="2" t="s">
        <v>456</v>
      </c>
      <c r="C429" s="1" t="s">
        <v>38</v>
      </c>
      <c r="D429" s="1">
        <v>0.8833</v>
      </c>
      <c r="E429" s="1">
        <v>0.925</v>
      </c>
      <c r="F429" s="1">
        <v>0.9</v>
      </c>
      <c r="G429" s="1">
        <f t="shared" si="12"/>
        <v>0.902766666666667</v>
      </c>
      <c r="H429" s="1">
        <f t="shared" si="13"/>
        <v>0.0209872183324359</v>
      </c>
      <c r="I429" s="1" t="s">
        <v>63</v>
      </c>
    </row>
    <row r="430" s="1" customFormat="1" spans="1:9">
      <c r="A430" s="1" t="s">
        <v>303</v>
      </c>
      <c r="B430" s="6" t="s">
        <v>36</v>
      </c>
      <c r="C430" s="1" t="s">
        <v>18</v>
      </c>
      <c r="D430" s="1">
        <v>0.9214</v>
      </c>
      <c r="E430" s="1">
        <v>0.8929</v>
      </c>
      <c r="F430" s="1">
        <v>0.796153846153846</v>
      </c>
      <c r="G430" s="1">
        <f t="shared" si="12"/>
        <v>0.870151282051282</v>
      </c>
      <c r="H430" s="1">
        <f t="shared" si="13"/>
        <v>0.0656488986164</v>
      </c>
      <c r="I430" s="1" t="s">
        <v>63</v>
      </c>
    </row>
    <row r="431" s="1" customFormat="1" spans="1:9">
      <c r="A431" s="1" t="s">
        <v>303</v>
      </c>
      <c r="B431" s="2" t="s">
        <v>457</v>
      </c>
      <c r="C431" s="1" t="s">
        <v>18</v>
      </c>
      <c r="D431" s="1">
        <v>0.8389</v>
      </c>
      <c r="E431" s="1">
        <v>0.8167</v>
      </c>
      <c r="F431" s="1">
        <v>0.3</v>
      </c>
      <c r="G431" s="1">
        <f t="shared" si="12"/>
        <v>0.651866666666667</v>
      </c>
      <c r="H431" s="1">
        <f t="shared" si="13"/>
        <v>0.304927570634951</v>
      </c>
      <c r="I431" s="1" t="s">
        <v>21</v>
      </c>
    </row>
    <row r="432" s="1" customFormat="1" spans="1:9">
      <c r="A432" s="1" t="s">
        <v>303</v>
      </c>
      <c r="B432" s="2" t="s">
        <v>458</v>
      </c>
      <c r="C432" s="1" t="s">
        <v>28</v>
      </c>
      <c r="D432" s="1">
        <v>0.5714</v>
      </c>
      <c r="E432" s="1">
        <v>0.4433</v>
      </c>
      <c r="F432" s="1">
        <v>0.492857142857143</v>
      </c>
      <c r="G432" s="1">
        <f t="shared" si="12"/>
        <v>0.502519047619048</v>
      </c>
      <c r="H432" s="1">
        <f t="shared" si="13"/>
        <v>0.0645942474429503</v>
      </c>
      <c r="I432" s="1" t="s">
        <v>24</v>
      </c>
    </row>
    <row r="433" s="1" customFormat="1" spans="1:9">
      <c r="A433" s="1" t="s">
        <v>303</v>
      </c>
      <c r="B433" s="13" t="s">
        <v>459</v>
      </c>
      <c r="C433" s="14" t="s">
        <v>12</v>
      </c>
      <c r="D433" s="1">
        <v>0.4441</v>
      </c>
      <c r="E433" s="1">
        <v>0.326470588235294</v>
      </c>
      <c r="F433" s="1">
        <v>0.325</v>
      </c>
      <c r="G433" s="1">
        <f t="shared" si="12"/>
        <v>0.365190196078431</v>
      </c>
      <c r="H433" s="1">
        <f t="shared" si="13"/>
        <v>0.0683418504552281</v>
      </c>
      <c r="I433" s="1" t="s">
        <v>24</v>
      </c>
    </row>
    <row r="434" s="1" customFormat="1" spans="1:9">
      <c r="A434" s="1" t="s">
        <v>303</v>
      </c>
      <c r="B434" s="13" t="s">
        <v>460</v>
      </c>
      <c r="C434" s="14" t="s">
        <v>233</v>
      </c>
      <c r="D434" s="1">
        <v>0.75</v>
      </c>
      <c r="E434" s="1">
        <v>0.735714285714286</v>
      </c>
      <c r="F434" s="1">
        <v>0.678571428571429</v>
      </c>
      <c r="G434" s="1">
        <f t="shared" si="12"/>
        <v>0.721428571428572</v>
      </c>
      <c r="H434" s="1">
        <f t="shared" si="13"/>
        <v>0.0377964473009225</v>
      </c>
      <c r="I434" s="1" t="s">
        <v>21</v>
      </c>
    </row>
    <row r="435" s="1" customFormat="1" spans="1:9">
      <c r="A435" s="1" t="s">
        <v>303</v>
      </c>
      <c r="B435" s="2" t="s">
        <v>461</v>
      </c>
      <c r="C435" s="1" t="s">
        <v>12</v>
      </c>
      <c r="D435" s="1">
        <v>0.625</v>
      </c>
      <c r="E435" s="1">
        <v>0.575</v>
      </c>
      <c r="F435" s="1">
        <v>0.63</v>
      </c>
      <c r="G435" s="1">
        <f t="shared" si="12"/>
        <v>0.61</v>
      </c>
      <c r="H435" s="1">
        <f t="shared" si="13"/>
        <v>0.0304138126514911</v>
      </c>
      <c r="I435" s="1" t="s">
        <v>24</v>
      </c>
    </row>
    <row r="436" s="1" customFormat="1" spans="1:9">
      <c r="A436" s="1" t="s">
        <v>303</v>
      </c>
      <c r="B436" s="2" t="s">
        <v>462</v>
      </c>
      <c r="C436" s="1" t="s">
        <v>85</v>
      </c>
      <c r="D436" s="1">
        <v>0.8333</v>
      </c>
      <c r="E436" s="1">
        <v>0.607142857142857</v>
      </c>
      <c r="F436" s="1">
        <v>0.664285714285714</v>
      </c>
      <c r="G436" s="1">
        <f t="shared" si="12"/>
        <v>0.70157619047619</v>
      </c>
      <c r="H436" s="1">
        <f t="shared" si="13"/>
        <v>0.117599736509955</v>
      </c>
      <c r="I436" s="1" t="s">
        <v>21</v>
      </c>
    </row>
    <row r="437" s="1" customFormat="1" spans="1:9">
      <c r="A437" s="1" t="s">
        <v>303</v>
      </c>
      <c r="B437" s="2" t="s">
        <v>463</v>
      </c>
      <c r="C437" s="1" t="s">
        <v>18</v>
      </c>
      <c r="D437" s="1">
        <v>0.6571</v>
      </c>
      <c r="E437" s="1">
        <v>0.6409</v>
      </c>
      <c r="F437" s="1">
        <v>0.459090909090909</v>
      </c>
      <c r="G437" s="1">
        <f t="shared" si="12"/>
        <v>0.58569696969697</v>
      </c>
      <c r="H437" s="1">
        <f t="shared" si="13"/>
        <v>0.109942853049387</v>
      </c>
      <c r="I437" s="1" t="s">
        <v>24</v>
      </c>
    </row>
    <row r="438" s="1" customFormat="1" spans="1:9">
      <c r="A438" s="1" t="s">
        <v>303</v>
      </c>
      <c r="B438" s="2" t="s">
        <v>464</v>
      </c>
      <c r="C438" s="1" t="s">
        <v>12</v>
      </c>
      <c r="D438" s="1">
        <v>0.7313</v>
      </c>
      <c r="E438" s="1">
        <v>0.7</v>
      </c>
      <c r="F438" s="1">
        <v>0.608823529411765</v>
      </c>
      <c r="G438" s="1">
        <f t="shared" si="12"/>
        <v>0.680041176470588</v>
      </c>
      <c r="H438" s="1">
        <f t="shared" si="13"/>
        <v>0.0636308686051538</v>
      </c>
      <c r="I438" s="1" t="s">
        <v>21</v>
      </c>
    </row>
    <row r="439" s="1" customFormat="1" spans="1:9">
      <c r="A439" s="1" t="s">
        <v>303</v>
      </c>
      <c r="B439" s="2" t="s">
        <v>465</v>
      </c>
      <c r="C439" s="1" t="s">
        <v>315</v>
      </c>
      <c r="D439" s="1">
        <v>0.5625</v>
      </c>
      <c r="E439" s="1">
        <v>0.425</v>
      </c>
      <c r="F439" s="1">
        <v>0.375</v>
      </c>
      <c r="G439" s="1">
        <f t="shared" si="12"/>
        <v>0.454166666666667</v>
      </c>
      <c r="H439" s="1">
        <f t="shared" si="13"/>
        <v>0.0970931683144254</v>
      </c>
      <c r="I439" s="1" t="s">
        <v>24</v>
      </c>
    </row>
    <row r="440" s="1" customFormat="1" spans="1:9">
      <c r="A440" s="1" t="s">
        <v>303</v>
      </c>
      <c r="B440" s="2" t="s">
        <v>466</v>
      </c>
      <c r="C440" s="1" t="s">
        <v>12</v>
      </c>
      <c r="D440" s="1">
        <v>0.2227</v>
      </c>
      <c r="E440" s="1">
        <v>0.2409</v>
      </c>
      <c r="F440" s="1">
        <v>0.4833</v>
      </c>
      <c r="G440" s="1">
        <f t="shared" si="12"/>
        <v>0.315633333333333</v>
      </c>
      <c r="H440" s="1">
        <f t="shared" si="13"/>
        <v>0.145488464605732</v>
      </c>
      <c r="I440" s="1" t="s">
        <v>13</v>
      </c>
    </row>
    <row r="441" s="1" customFormat="1" spans="1:9">
      <c r="A441" s="1" t="s">
        <v>303</v>
      </c>
      <c r="B441" s="2" t="s">
        <v>467</v>
      </c>
      <c r="C441" s="1" t="s">
        <v>359</v>
      </c>
      <c r="D441" s="1">
        <v>0.825</v>
      </c>
      <c r="E441" s="1">
        <v>0.8375</v>
      </c>
      <c r="F441" s="1">
        <v>0.71</v>
      </c>
      <c r="G441" s="1">
        <f t="shared" si="12"/>
        <v>0.790833333333333</v>
      </c>
      <c r="H441" s="1">
        <f t="shared" si="13"/>
        <v>0.0702821693840859</v>
      </c>
      <c r="I441" s="1" t="s">
        <v>21</v>
      </c>
    </row>
    <row r="442" s="1" customFormat="1" spans="1:9">
      <c r="A442" s="1" t="s">
        <v>303</v>
      </c>
      <c r="B442" s="2" t="s">
        <v>390</v>
      </c>
      <c r="C442" s="1" t="s">
        <v>51</v>
      </c>
      <c r="D442" s="1">
        <v>0.82</v>
      </c>
      <c r="E442" s="1">
        <v>0.4833</v>
      </c>
      <c r="F442" s="1">
        <v>0.823684210526316</v>
      </c>
      <c r="G442" s="1">
        <f t="shared" si="12"/>
        <v>0.708994736842105</v>
      </c>
      <c r="H442" s="1">
        <f t="shared" si="13"/>
        <v>0.195466055954662</v>
      </c>
      <c r="I442" s="1" t="s">
        <v>21</v>
      </c>
    </row>
    <row r="443" s="1" customFormat="1" spans="1:9">
      <c r="A443" s="1" t="s">
        <v>303</v>
      </c>
      <c r="B443" s="2" t="s">
        <v>468</v>
      </c>
      <c r="C443" s="1" t="s">
        <v>40</v>
      </c>
      <c r="D443" s="1">
        <v>0.24</v>
      </c>
      <c r="E443" s="1">
        <v>0.102380952380952</v>
      </c>
      <c r="F443" s="1">
        <v>0.138888888888889</v>
      </c>
      <c r="G443" s="1">
        <f t="shared" si="12"/>
        <v>0.16042328042328</v>
      </c>
      <c r="H443" s="1">
        <f t="shared" si="13"/>
        <v>0.071291991702861</v>
      </c>
      <c r="I443" s="1" t="s">
        <v>13</v>
      </c>
    </row>
    <row r="444" s="1" customFormat="1" spans="1:9">
      <c r="A444" s="1" t="s">
        <v>303</v>
      </c>
      <c r="B444" s="16" t="s">
        <v>469</v>
      </c>
      <c r="C444" s="1" t="s">
        <v>332</v>
      </c>
      <c r="D444" s="1">
        <v>0.41</v>
      </c>
      <c r="E444" s="1">
        <v>0.39</v>
      </c>
      <c r="F444" s="1">
        <v>0.17</v>
      </c>
      <c r="G444" s="1">
        <f t="shared" si="12"/>
        <v>0.323333333333333</v>
      </c>
      <c r="H444" s="1">
        <f t="shared" si="13"/>
        <v>0.133166562369588</v>
      </c>
      <c r="I444" s="1" t="s">
        <v>13</v>
      </c>
    </row>
    <row r="445" s="1" customFormat="1" spans="1:9">
      <c r="A445" s="1" t="s">
        <v>303</v>
      </c>
      <c r="B445" s="2" t="s">
        <v>470</v>
      </c>
      <c r="C445" s="1" t="s">
        <v>321</v>
      </c>
      <c r="D445" s="1">
        <v>0.7833</v>
      </c>
      <c r="E445" s="1">
        <v>0.7458</v>
      </c>
      <c r="F445" s="1">
        <v>0.772222222222222</v>
      </c>
      <c r="G445" s="1">
        <f t="shared" si="12"/>
        <v>0.767107407407407</v>
      </c>
      <c r="H445" s="1">
        <f t="shared" si="13"/>
        <v>0.0192661230646538</v>
      </c>
      <c r="I445" s="1" t="s">
        <v>21</v>
      </c>
    </row>
    <row r="446" s="1" customFormat="1" spans="1:9">
      <c r="A446" s="1" t="s">
        <v>303</v>
      </c>
      <c r="B446" s="2" t="s">
        <v>471</v>
      </c>
      <c r="C446" s="1" t="s">
        <v>233</v>
      </c>
      <c r="D446" s="1">
        <v>0.913</v>
      </c>
      <c r="E446" s="1">
        <v>0.79</v>
      </c>
      <c r="F446" s="1">
        <v>0.726</v>
      </c>
      <c r="G446" s="1">
        <f t="shared" si="12"/>
        <v>0.809666666666667</v>
      </c>
      <c r="H446" s="1">
        <f t="shared" si="13"/>
        <v>0.0950385886539428</v>
      </c>
      <c r="I446" s="1" t="s">
        <v>21</v>
      </c>
    </row>
    <row r="447" s="1" customFormat="1" spans="1:9">
      <c r="A447" s="1" t="s">
        <v>303</v>
      </c>
      <c r="B447" s="2" t="s">
        <v>472</v>
      </c>
      <c r="C447" s="1" t="s">
        <v>18</v>
      </c>
      <c r="D447" s="1">
        <v>0.7222</v>
      </c>
      <c r="E447" s="1">
        <v>0.7</v>
      </c>
      <c r="F447" s="1">
        <v>0.683333333333333</v>
      </c>
      <c r="G447" s="1">
        <f t="shared" si="12"/>
        <v>0.701844444444444</v>
      </c>
      <c r="H447" s="1">
        <f t="shared" si="13"/>
        <v>0.0194988698627877</v>
      </c>
      <c r="I447" s="1" t="s">
        <v>21</v>
      </c>
    </row>
    <row r="448" s="1" customFormat="1" spans="1:9">
      <c r="A448" s="1" t="s">
        <v>303</v>
      </c>
      <c r="B448" s="2" t="s">
        <v>473</v>
      </c>
      <c r="C448" s="1" t="s">
        <v>18</v>
      </c>
      <c r="D448" s="1">
        <v>0.2</v>
      </c>
      <c r="E448" s="1">
        <v>0.2167</v>
      </c>
      <c r="F448" s="1">
        <v>0.091666666666667</v>
      </c>
      <c r="G448" s="1">
        <f t="shared" si="12"/>
        <v>0.169455555555556</v>
      </c>
      <c r="H448" s="1">
        <f t="shared" si="13"/>
        <v>0.0678826629260071</v>
      </c>
      <c r="I448" s="1" t="s">
        <v>13</v>
      </c>
    </row>
    <row r="449" s="1" customFormat="1" spans="1:9">
      <c r="A449" s="1" t="s">
        <v>303</v>
      </c>
      <c r="B449" s="2" t="s">
        <v>474</v>
      </c>
      <c r="C449" s="1" t="s">
        <v>315</v>
      </c>
      <c r="D449" s="1">
        <v>0.662</v>
      </c>
      <c r="E449" s="1">
        <v>0.694</v>
      </c>
      <c r="F449" s="1">
        <v>0.595454545454546</v>
      </c>
      <c r="G449" s="1">
        <f t="shared" si="12"/>
        <v>0.650484848484849</v>
      </c>
      <c r="H449" s="1">
        <f t="shared" si="13"/>
        <v>0.0502717683069255</v>
      </c>
      <c r="I449" s="1" t="s">
        <v>21</v>
      </c>
    </row>
    <row r="450" s="1" customFormat="1" spans="1:9">
      <c r="A450" s="1" t="s">
        <v>303</v>
      </c>
      <c r="B450" s="2" t="s">
        <v>475</v>
      </c>
      <c r="C450" s="1" t="s">
        <v>26</v>
      </c>
      <c r="D450" s="1">
        <v>0.4763</v>
      </c>
      <c r="E450" s="1">
        <v>0.4447</v>
      </c>
      <c r="F450" s="1">
        <v>0.305555555555556</v>
      </c>
      <c r="G450" s="1">
        <f t="shared" si="12"/>
        <v>0.408851851851852</v>
      </c>
      <c r="H450" s="1">
        <f t="shared" si="13"/>
        <v>0.0908418054719254</v>
      </c>
      <c r="I450" s="1" t="s">
        <v>24</v>
      </c>
    </row>
    <row r="451" s="1" customFormat="1" spans="1:9">
      <c r="A451" s="1" t="s">
        <v>303</v>
      </c>
      <c r="B451" s="2" t="s">
        <v>476</v>
      </c>
      <c r="C451" s="1" t="s">
        <v>48</v>
      </c>
      <c r="D451" s="1">
        <v>0.8033</v>
      </c>
      <c r="E451" s="1">
        <v>0.83</v>
      </c>
      <c r="F451" s="1">
        <v>0.51</v>
      </c>
      <c r="G451" s="1">
        <f t="shared" ref="G451:G514" si="14">AVERAGE(D451:F451)</f>
        <v>0.714433333333333</v>
      </c>
      <c r="H451" s="1">
        <f t="shared" ref="H451:H514" si="15">_xlfn.STDEV.S(D451:F451)</f>
        <v>0.177547073570176</v>
      </c>
      <c r="I451" s="1" t="s">
        <v>21</v>
      </c>
    </row>
    <row r="452" s="1" customFormat="1" spans="1:9">
      <c r="A452" s="1" t="s">
        <v>303</v>
      </c>
      <c r="B452" s="2" t="s">
        <v>477</v>
      </c>
      <c r="C452" s="1" t="s">
        <v>12</v>
      </c>
      <c r="D452" s="1">
        <v>0.9</v>
      </c>
      <c r="E452" s="1">
        <v>0.87</v>
      </c>
      <c r="F452" s="1">
        <v>0.52</v>
      </c>
      <c r="G452" s="1">
        <f t="shared" si="14"/>
        <v>0.763333333333333</v>
      </c>
      <c r="H452" s="1">
        <f t="shared" si="15"/>
        <v>0.211266025033211</v>
      </c>
      <c r="I452" s="1" t="s">
        <v>21</v>
      </c>
    </row>
    <row r="453" s="1" customFormat="1" spans="1:9">
      <c r="A453" s="1" t="s">
        <v>303</v>
      </c>
      <c r="B453" s="2" t="s">
        <v>478</v>
      </c>
      <c r="C453" s="1" t="s">
        <v>85</v>
      </c>
      <c r="D453" s="1">
        <v>0.89</v>
      </c>
      <c r="E453" s="1">
        <v>0.6955</v>
      </c>
      <c r="F453" s="1">
        <v>0.857317073170732</v>
      </c>
      <c r="G453" s="1">
        <f t="shared" si="14"/>
        <v>0.814272357723577</v>
      </c>
      <c r="H453" s="1">
        <f t="shared" si="15"/>
        <v>0.104149883081763</v>
      </c>
      <c r="I453" s="1" t="s">
        <v>21</v>
      </c>
    </row>
    <row r="454" s="1" customFormat="1" spans="1:9">
      <c r="A454" s="1" t="s">
        <v>303</v>
      </c>
      <c r="B454" s="2" t="s">
        <v>479</v>
      </c>
      <c r="C454" s="1" t="s">
        <v>359</v>
      </c>
      <c r="D454" s="1">
        <v>0.2269</v>
      </c>
      <c r="E454" s="1">
        <v>0.25</v>
      </c>
      <c r="F454" s="1">
        <v>0.134615384615385</v>
      </c>
      <c r="G454" s="1">
        <f t="shared" si="14"/>
        <v>0.203838461538462</v>
      </c>
      <c r="H454" s="1">
        <f t="shared" si="15"/>
        <v>0.0610514396556186</v>
      </c>
      <c r="I454" s="1" t="s">
        <v>13</v>
      </c>
    </row>
    <row r="455" s="1" customFormat="1" spans="1:9">
      <c r="A455" s="1" t="s">
        <v>303</v>
      </c>
      <c r="B455" s="13" t="s">
        <v>480</v>
      </c>
      <c r="C455" s="14" t="s">
        <v>38</v>
      </c>
      <c r="D455" s="1">
        <v>0.8717</v>
      </c>
      <c r="E455" s="1">
        <v>0.868181818181818</v>
      </c>
      <c r="F455" s="1">
        <v>0.854761904761905</v>
      </c>
      <c r="G455" s="1">
        <f t="shared" si="14"/>
        <v>0.864881240981241</v>
      </c>
      <c r="H455" s="1">
        <f t="shared" si="15"/>
        <v>0.00893840729472659</v>
      </c>
      <c r="I455" s="1" t="s">
        <v>63</v>
      </c>
    </row>
    <row r="456" s="1" customFormat="1" spans="1:9">
      <c r="A456" s="1" t="s">
        <v>303</v>
      </c>
      <c r="B456" s="2" t="s">
        <v>481</v>
      </c>
      <c r="C456" s="1" t="s">
        <v>12</v>
      </c>
      <c r="D456" s="1">
        <v>0.2167</v>
      </c>
      <c r="E456" s="1">
        <v>0.2278</v>
      </c>
      <c r="F456" s="1">
        <v>0.121428571428571</v>
      </c>
      <c r="G456" s="1">
        <f t="shared" si="14"/>
        <v>0.188642857142857</v>
      </c>
      <c r="H456" s="1">
        <f t="shared" si="15"/>
        <v>0.0584732644296627</v>
      </c>
      <c r="I456" s="1" t="s">
        <v>13</v>
      </c>
    </row>
    <row r="457" s="1" customFormat="1" spans="1:9">
      <c r="A457" s="1" t="s">
        <v>303</v>
      </c>
      <c r="B457" s="2" t="s">
        <v>482</v>
      </c>
      <c r="C457" s="1" t="s">
        <v>233</v>
      </c>
      <c r="D457" s="1">
        <v>0.4524</v>
      </c>
      <c r="E457" s="1">
        <v>0.4866</v>
      </c>
      <c r="F457" s="1">
        <v>0.344871794871795</v>
      </c>
      <c r="G457" s="1">
        <f t="shared" si="14"/>
        <v>0.427957264957265</v>
      </c>
      <c r="H457" s="1">
        <f t="shared" si="15"/>
        <v>0.0739581402179141</v>
      </c>
      <c r="I457" s="1" t="s">
        <v>24</v>
      </c>
    </row>
    <row r="458" s="1" customFormat="1" spans="1:9">
      <c r="A458" s="1" t="s">
        <v>303</v>
      </c>
      <c r="B458" s="2" t="s">
        <v>483</v>
      </c>
      <c r="C458" s="14" t="s">
        <v>321</v>
      </c>
      <c r="D458" s="1">
        <v>0.9342</v>
      </c>
      <c r="E458" s="1">
        <v>0.9395</v>
      </c>
      <c r="F458" s="1">
        <v>0.95</v>
      </c>
      <c r="G458" s="1">
        <f t="shared" si="14"/>
        <v>0.941233333333333</v>
      </c>
      <c r="H458" s="1">
        <f t="shared" si="15"/>
        <v>0.00804135146187087</v>
      </c>
      <c r="I458" s="1" t="s">
        <v>63</v>
      </c>
    </row>
    <row r="459" s="1" customFormat="1" spans="1:9">
      <c r="A459" s="1" t="s">
        <v>303</v>
      </c>
      <c r="B459" s="13" t="s">
        <v>484</v>
      </c>
      <c r="C459" s="1" t="s">
        <v>18</v>
      </c>
      <c r="D459" s="1">
        <v>0.5848</v>
      </c>
      <c r="E459" s="1">
        <v>0.6109</v>
      </c>
      <c r="F459" s="1">
        <v>0.445652173913044</v>
      </c>
      <c r="G459" s="1">
        <f t="shared" si="14"/>
        <v>0.547117391304348</v>
      </c>
      <c r="H459" s="1">
        <f t="shared" si="15"/>
        <v>0.0888352140493759</v>
      </c>
      <c r="I459" s="1" t="s">
        <v>24</v>
      </c>
    </row>
    <row r="460" s="1" customFormat="1" spans="1:9">
      <c r="A460" s="1" t="s">
        <v>303</v>
      </c>
      <c r="B460" s="2" t="s">
        <v>485</v>
      </c>
      <c r="C460" s="1" t="s">
        <v>12</v>
      </c>
      <c r="D460" s="1">
        <v>0.9065</v>
      </c>
      <c r="E460" s="1">
        <v>0.915217391304348</v>
      </c>
      <c r="F460" s="1">
        <v>0.907142857142857</v>
      </c>
      <c r="G460" s="1">
        <f t="shared" si="14"/>
        <v>0.909620082815735</v>
      </c>
      <c r="H460" s="1">
        <f t="shared" si="15"/>
        <v>0.00485805651099849</v>
      </c>
      <c r="I460" s="1" t="s">
        <v>63</v>
      </c>
    </row>
    <row r="461" s="1" customFormat="1" spans="1:9">
      <c r="A461" s="1" t="s">
        <v>303</v>
      </c>
      <c r="B461" s="2" t="s">
        <v>486</v>
      </c>
      <c r="C461" s="1" t="s">
        <v>18</v>
      </c>
      <c r="D461" s="1">
        <v>0.3808</v>
      </c>
      <c r="E461" s="1">
        <v>0.3808</v>
      </c>
      <c r="F461" s="1">
        <v>0.211538461538462</v>
      </c>
      <c r="G461" s="1">
        <f t="shared" si="14"/>
        <v>0.324379487179487</v>
      </c>
      <c r="H461" s="1">
        <f t="shared" si="15"/>
        <v>0.0977231947942192</v>
      </c>
      <c r="I461" s="1" t="s">
        <v>13</v>
      </c>
    </row>
    <row r="462" s="1" customFormat="1" spans="1:9">
      <c r="A462" s="1" t="s">
        <v>303</v>
      </c>
      <c r="B462" s="2" t="s">
        <v>487</v>
      </c>
      <c r="C462" s="1" t="s">
        <v>18</v>
      </c>
      <c r="D462" s="1">
        <v>0.619</v>
      </c>
      <c r="E462" s="1">
        <v>0.5983</v>
      </c>
      <c r="F462" s="1">
        <v>0.508620689655172</v>
      </c>
      <c r="G462" s="1">
        <f t="shared" si="14"/>
        <v>0.575306896551724</v>
      </c>
      <c r="H462" s="1">
        <f t="shared" si="15"/>
        <v>0.0586720558927954</v>
      </c>
      <c r="I462" s="1" t="s">
        <v>24</v>
      </c>
    </row>
    <row r="463" s="1" customFormat="1" spans="1:9">
      <c r="A463" s="1" t="s">
        <v>303</v>
      </c>
      <c r="B463" s="2" t="s">
        <v>488</v>
      </c>
      <c r="C463" s="1" t="s">
        <v>18</v>
      </c>
      <c r="D463" s="1">
        <v>0.118421052631579</v>
      </c>
      <c r="E463" s="1">
        <v>0.076315789473684</v>
      </c>
      <c r="F463" s="1">
        <v>0.1395</v>
      </c>
      <c r="G463" s="1">
        <f t="shared" si="14"/>
        <v>0.111412280701754</v>
      </c>
      <c r="H463" s="1">
        <f t="shared" si="15"/>
        <v>0.0321699126192733</v>
      </c>
      <c r="I463" s="1" t="s">
        <v>15</v>
      </c>
    </row>
    <row r="464" s="1" customFormat="1" spans="1:9">
      <c r="A464" s="1" t="s">
        <v>303</v>
      </c>
      <c r="B464" s="2" t="s">
        <v>489</v>
      </c>
      <c r="C464" s="1" t="s">
        <v>28</v>
      </c>
      <c r="D464" s="1">
        <v>0.47</v>
      </c>
      <c r="E464" s="1">
        <v>0.35</v>
      </c>
      <c r="F464" s="1">
        <v>0.55</v>
      </c>
      <c r="G464" s="1">
        <f t="shared" si="14"/>
        <v>0.456666666666667</v>
      </c>
      <c r="H464" s="1">
        <f t="shared" si="15"/>
        <v>0.100664459136943</v>
      </c>
      <c r="I464" s="1" t="s">
        <v>24</v>
      </c>
    </row>
    <row r="465" s="1" customFormat="1" spans="1:9">
      <c r="A465" s="1" t="s">
        <v>303</v>
      </c>
      <c r="B465" s="2" t="s">
        <v>490</v>
      </c>
      <c r="C465" s="1" t="s">
        <v>51</v>
      </c>
      <c r="D465" s="1">
        <v>0.116666666666667</v>
      </c>
      <c r="E465" s="1">
        <v>0.138888888888889</v>
      </c>
      <c r="F465" s="1">
        <v>0.0944</v>
      </c>
      <c r="G465" s="1">
        <f t="shared" si="14"/>
        <v>0.116651851851852</v>
      </c>
      <c r="H465" s="1">
        <f t="shared" si="15"/>
        <v>0.0222444481444479</v>
      </c>
      <c r="I465" s="1" t="s">
        <v>15</v>
      </c>
    </row>
    <row r="466" s="1" customFormat="1" spans="1:9">
      <c r="A466" s="1" t="s">
        <v>303</v>
      </c>
      <c r="B466" s="2" t="s">
        <v>491</v>
      </c>
      <c r="C466" s="1" t="s">
        <v>18</v>
      </c>
      <c r="D466" s="1">
        <v>0.27</v>
      </c>
      <c r="E466" s="1">
        <v>0.31</v>
      </c>
      <c r="F466" s="1">
        <v>0.25</v>
      </c>
      <c r="G466" s="1">
        <f t="shared" si="14"/>
        <v>0.276666666666667</v>
      </c>
      <c r="H466" s="1">
        <f t="shared" si="15"/>
        <v>0.0305505046330389</v>
      </c>
      <c r="I466" s="1" t="s">
        <v>13</v>
      </c>
    </row>
    <row r="467" s="1" customFormat="1" spans="1:9">
      <c r="A467" s="1" t="s">
        <v>303</v>
      </c>
      <c r="B467" s="2" t="s">
        <v>492</v>
      </c>
      <c r="C467" s="1" t="s">
        <v>69</v>
      </c>
      <c r="D467" s="1">
        <v>0.083333333333333</v>
      </c>
      <c r="E467" s="1">
        <v>0.0166666666666667</v>
      </c>
      <c r="F467" s="1">
        <v>0.1056</v>
      </c>
      <c r="G467" s="1">
        <f t="shared" si="14"/>
        <v>0.0685333333333332</v>
      </c>
      <c r="H467" s="1">
        <f t="shared" si="15"/>
        <v>0.0462770401435143</v>
      </c>
      <c r="I467" s="1" t="s">
        <v>15</v>
      </c>
    </row>
    <row r="468" s="1" customFormat="1" spans="1:9">
      <c r="A468" s="1" t="s">
        <v>303</v>
      </c>
      <c r="B468" s="2" t="s">
        <v>493</v>
      </c>
      <c r="C468" s="1" t="s">
        <v>12</v>
      </c>
      <c r="D468" s="1">
        <v>0.38</v>
      </c>
      <c r="E468" s="1">
        <v>0.35</v>
      </c>
      <c r="F468" s="1">
        <v>0.3881</v>
      </c>
      <c r="G468" s="1">
        <f t="shared" si="14"/>
        <v>0.3727</v>
      </c>
      <c r="H468" s="1">
        <f t="shared" si="15"/>
        <v>0.0200716217580942</v>
      </c>
      <c r="I468" s="1" t="s">
        <v>24</v>
      </c>
    </row>
    <row r="469" s="1" customFormat="1" spans="1:9">
      <c r="A469" s="1" t="s">
        <v>303</v>
      </c>
      <c r="B469" s="2" t="s">
        <v>494</v>
      </c>
      <c r="C469" s="1" t="s">
        <v>18</v>
      </c>
      <c r="D469" s="1">
        <v>0.265789473684211</v>
      </c>
      <c r="E469" s="1">
        <v>0.339473684210526</v>
      </c>
      <c r="F469" s="1">
        <v>0.2974</v>
      </c>
      <c r="G469" s="1">
        <f t="shared" si="14"/>
        <v>0.300887719298246</v>
      </c>
      <c r="H469" s="1">
        <f t="shared" si="15"/>
        <v>0.0369657119456544</v>
      </c>
      <c r="I469" s="1" t="s">
        <v>13</v>
      </c>
    </row>
    <row r="470" s="1" customFormat="1" spans="1:9">
      <c r="A470" s="1" t="s">
        <v>303</v>
      </c>
      <c r="B470" s="2" t="s">
        <v>495</v>
      </c>
      <c r="C470" s="1" t="s">
        <v>51</v>
      </c>
      <c r="D470" s="1">
        <v>0.903846153846154</v>
      </c>
      <c r="E470" s="1">
        <v>0.878571428571429</v>
      </c>
      <c r="F470" s="1">
        <v>0.8423</v>
      </c>
      <c r="G470" s="1">
        <f t="shared" si="14"/>
        <v>0.874905860805861</v>
      </c>
      <c r="H470" s="1">
        <f t="shared" si="15"/>
        <v>0.0309363791287311</v>
      </c>
      <c r="I470" s="1" t="s">
        <v>63</v>
      </c>
    </row>
    <row r="471" s="1" customFormat="1" spans="1:9">
      <c r="A471" s="1" t="s">
        <v>303</v>
      </c>
      <c r="B471" s="2" t="s">
        <v>496</v>
      </c>
      <c r="C471" s="1" t="s">
        <v>359</v>
      </c>
      <c r="D471" s="1">
        <v>0.51</v>
      </c>
      <c r="E471" s="1">
        <v>0.494</v>
      </c>
      <c r="F471" s="1">
        <v>0.478</v>
      </c>
      <c r="G471" s="1">
        <f t="shared" si="14"/>
        <v>0.494</v>
      </c>
      <c r="H471" s="1">
        <f t="shared" si="15"/>
        <v>0.016</v>
      </c>
      <c r="I471" s="1" t="s">
        <v>24</v>
      </c>
    </row>
    <row r="472" s="1" customFormat="1" spans="1:9">
      <c r="A472" s="1" t="s">
        <v>303</v>
      </c>
      <c r="B472" s="2" t="s">
        <v>497</v>
      </c>
      <c r="C472" s="1" t="s">
        <v>51</v>
      </c>
      <c r="D472" s="1">
        <v>0.135714285714286</v>
      </c>
      <c r="E472" s="1">
        <v>0.121428571428571</v>
      </c>
      <c r="F472" s="1">
        <v>0.15</v>
      </c>
      <c r="G472" s="1">
        <f t="shared" si="14"/>
        <v>0.135714285714286</v>
      </c>
      <c r="H472" s="1">
        <f t="shared" si="15"/>
        <v>0.0142857142857145</v>
      </c>
      <c r="I472" s="1" t="s">
        <v>15</v>
      </c>
    </row>
    <row r="473" s="1" customFormat="1" spans="1:9">
      <c r="A473" s="1" t="s">
        <v>303</v>
      </c>
      <c r="B473" s="2" t="s">
        <v>498</v>
      </c>
      <c r="C473" s="1" t="s">
        <v>51</v>
      </c>
      <c r="D473" s="1">
        <v>0.55</v>
      </c>
      <c r="E473" s="1">
        <v>0.503846153846154</v>
      </c>
      <c r="F473" s="1">
        <v>0.4885</v>
      </c>
      <c r="G473" s="1">
        <f t="shared" si="14"/>
        <v>0.514115384615385</v>
      </c>
      <c r="H473" s="1">
        <f t="shared" si="15"/>
        <v>0.0320102378223559</v>
      </c>
      <c r="I473" s="1" t="s">
        <v>24</v>
      </c>
    </row>
    <row r="474" s="1" customFormat="1" spans="1:9">
      <c r="A474" s="1" t="s">
        <v>303</v>
      </c>
      <c r="B474" s="2" t="s">
        <v>499</v>
      </c>
      <c r="C474" s="1" t="s">
        <v>48</v>
      </c>
      <c r="D474" s="1">
        <v>0.305555555555556</v>
      </c>
      <c r="E474" s="1">
        <v>0.234210526315789</v>
      </c>
      <c r="F474" s="1">
        <v>0.2342</v>
      </c>
      <c r="G474" s="1">
        <f t="shared" si="14"/>
        <v>0.257988693957115</v>
      </c>
      <c r="H474" s="1">
        <f t="shared" si="15"/>
        <v>0.0411941108587716</v>
      </c>
      <c r="I474" s="1" t="s">
        <v>13</v>
      </c>
    </row>
    <row r="475" s="1" customFormat="1" spans="1:9">
      <c r="A475" s="1" t="s">
        <v>303</v>
      </c>
      <c r="B475" s="2" t="s">
        <v>500</v>
      </c>
      <c r="C475" s="1" t="s">
        <v>48</v>
      </c>
      <c r="D475" s="1">
        <v>0.672222222222222</v>
      </c>
      <c r="E475" s="1">
        <v>0.661111111111111</v>
      </c>
      <c r="F475" s="1">
        <v>0.6026</v>
      </c>
      <c r="G475" s="1">
        <f t="shared" si="14"/>
        <v>0.645311111111111</v>
      </c>
      <c r="H475" s="1">
        <f t="shared" si="15"/>
        <v>0.0374037893373134</v>
      </c>
      <c r="I475" s="1" t="s">
        <v>24</v>
      </c>
    </row>
    <row r="476" s="1" customFormat="1" spans="1:9">
      <c r="A476" s="1" t="s">
        <v>303</v>
      </c>
      <c r="B476" s="2" t="s">
        <v>501</v>
      </c>
      <c r="C476" s="1" t="s">
        <v>51</v>
      </c>
      <c r="D476" s="1">
        <v>0.22</v>
      </c>
      <c r="E476" s="1">
        <v>0.18</v>
      </c>
      <c r="F476" s="1">
        <v>0.22</v>
      </c>
      <c r="G476" s="1">
        <f t="shared" si="14"/>
        <v>0.206666666666667</v>
      </c>
      <c r="H476" s="1">
        <f t="shared" si="15"/>
        <v>0.023094010767585</v>
      </c>
      <c r="I476" s="1" t="s">
        <v>13</v>
      </c>
    </row>
    <row r="477" s="1" customFormat="1" spans="1:9">
      <c r="A477" s="1" t="s">
        <v>303</v>
      </c>
      <c r="B477" s="2" t="s">
        <v>502</v>
      </c>
      <c r="C477" s="1" t="s">
        <v>51</v>
      </c>
      <c r="D477" s="1">
        <v>0.13</v>
      </c>
      <c r="E477" s="1">
        <v>0.1</v>
      </c>
      <c r="F477" s="1">
        <v>0.1395</v>
      </c>
      <c r="G477" s="1">
        <f t="shared" si="14"/>
        <v>0.123166666666667</v>
      </c>
      <c r="H477" s="1">
        <f t="shared" si="15"/>
        <v>0.0206175491592316</v>
      </c>
      <c r="I477" s="1" t="s">
        <v>15</v>
      </c>
    </row>
    <row r="478" s="1" customFormat="1" spans="1:9">
      <c r="A478" s="1" t="s">
        <v>303</v>
      </c>
      <c r="B478" s="2" t="s">
        <v>503</v>
      </c>
      <c r="C478" s="1" t="s">
        <v>48</v>
      </c>
      <c r="D478" s="1">
        <v>0.525</v>
      </c>
      <c r="E478" s="1">
        <v>0.323333333333333</v>
      </c>
      <c r="F478" s="1">
        <v>0.4676</v>
      </c>
      <c r="G478" s="1">
        <f t="shared" si="14"/>
        <v>0.438644444444444</v>
      </c>
      <c r="H478" s="1">
        <f t="shared" si="15"/>
        <v>0.103904664280576</v>
      </c>
      <c r="I478" s="1" t="s">
        <v>24</v>
      </c>
    </row>
    <row r="479" s="1" customFormat="1" spans="1:9">
      <c r="A479" s="1" t="s">
        <v>303</v>
      </c>
      <c r="B479" s="2" t="s">
        <v>504</v>
      </c>
      <c r="C479" s="1" t="s">
        <v>48</v>
      </c>
      <c r="D479" s="1">
        <v>0.95</v>
      </c>
      <c r="E479" s="1">
        <v>0.95</v>
      </c>
      <c r="F479" s="1">
        <v>0.925</v>
      </c>
      <c r="G479" s="1">
        <f t="shared" si="14"/>
        <v>0.941666666666667</v>
      </c>
      <c r="H479" s="1">
        <f t="shared" si="15"/>
        <v>0.0144337567297406</v>
      </c>
      <c r="I479" s="1" t="s">
        <v>63</v>
      </c>
    </row>
    <row r="480" s="1" customFormat="1" spans="1:9">
      <c r="A480" s="1" t="s">
        <v>303</v>
      </c>
      <c r="B480" s="2" t="s">
        <v>505</v>
      </c>
      <c r="C480" s="1" t="s">
        <v>48</v>
      </c>
      <c r="D480" s="1">
        <v>0.444736842105263</v>
      </c>
      <c r="E480" s="1">
        <v>0.339473684210526</v>
      </c>
      <c r="F480" s="1">
        <v>0.38</v>
      </c>
      <c r="G480" s="1">
        <f t="shared" si="14"/>
        <v>0.388070175438596</v>
      </c>
      <c r="H480" s="1">
        <f t="shared" si="15"/>
        <v>0.0530935862529588</v>
      </c>
      <c r="I480" s="1" t="s">
        <v>24</v>
      </c>
    </row>
    <row r="481" s="1" customFormat="1" spans="1:9">
      <c r="A481" s="1" t="s">
        <v>303</v>
      </c>
      <c r="B481" s="2" t="s">
        <v>506</v>
      </c>
      <c r="C481" s="1" t="s">
        <v>48</v>
      </c>
      <c r="D481" s="1">
        <v>0.304545454545455</v>
      </c>
      <c r="E481" s="1">
        <v>0.207142857142857</v>
      </c>
      <c r="F481" s="1">
        <v>0.2357</v>
      </c>
      <c r="G481" s="1">
        <f t="shared" si="14"/>
        <v>0.249129437229437</v>
      </c>
      <c r="H481" s="1">
        <f t="shared" si="15"/>
        <v>0.050070738295113</v>
      </c>
      <c r="I481" s="1" t="s">
        <v>13</v>
      </c>
    </row>
    <row r="482" s="1" customFormat="1" spans="1:9">
      <c r="A482" s="1" t="s">
        <v>303</v>
      </c>
      <c r="B482" s="2" t="s">
        <v>507</v>
      </c>
      <c r="C482" s="1" t="s">
        <v>48</v>
      </c>
      <c r="D482" s="1">
        <v>0.419565217391304</v>
      </c>
      <c r="E482" s="1">
        <v>0.306521739130435</v>
      </c>
      <c r="F482" s="1">
        <v>0.4389</v>
      </c>
      <c r="G482" s="1">
        <f t="shared" si="14"/>
        <v>0.388328985507246</v>
      </c>
      <c r="H482" s="1">
        <f t="shared" si="15"/>
        <v>0.0715036895862627</v>
      </c>
      <c r="I482" s="1" t="s">
        <v>24</v>
      </c>
    </row>
    <row r="483" s="1" customFormat="1" spans="1:9">
      <c r="A483" s="1" t="s">
        <v>303</v>
      </c>
      <c r="B483" s="2" t="s">
        <v>508</v>
      </c>
      <c r="C483" s="1" t="s">
        <v>51</v>
      </c>
      <c r="D483" s="1">
        <v>0.094444444444444</v>
      </c>
      <c r="E483" s="1">
        <v>0.067647058823529</v>
      </c>
      <c r="F483" s="1">
        <v>0.0794</v>
      </c>
      <c r="G483" s="1">
        <f t="shared" si="14"/>
        <v>0.080497167755991</v>
      </c>
      <c r="H483" s="1">
        <f t="shared" si="15"/>
        <v>0.0134323416366096</v>
      </c>
      <c r="I483" s="1" t="s">
        <v>15</v>
      </c>
    </row>
    <row r="484" s="1" customFormat="1" spans="1:9">
      <c r="A484" s="1" t="s">
        <v>303</v>
      </c>
      <c r="B484" s="2" t="s">
        <v>509</v>
      </c>
      <c r="C484" s="1" t="s">
        <v>51</v>
      </c>
      <c r="D484" s="1">
        <v>0.176666666666667</v>
      </c>
      <c r="E484" s="1">
        <v>0.116666666666667</v>
      </c>
      <c r="F484" s="1">
        <v>0.1767</v>
      </c>
      <c r="G484" s="1">
        <f t="shared" si="14"/>
        <v>0.156677777777778</v>
      </c>
      <c r="H484" s="1">
        <f t="shared" si="15"/>
        <v>0.0346506426641272</v>
      </c>
      <c r="I484" s="1" t="s">
        <v>13</v>
      </c>
    </row>
    <row r="485" s="1" customFormat="1" spans="1:9">
      <c r="A485" s="1" t="s">
        <v>303</v>
      </c>
      <c r="B485" s="2" t="s">
        <v>510</v>
      </c>
      <c r="C485" s="1" t="s">
        <v>48</v>
      </c>
      <c r="D485" s="1">
        <v>0.895454545454545</v>
      </c>
      <c r="E485" s="1">
        <v>0.871739130434783</v>
      </c>
      <c r="F485" s="1">
        <v>0.8682</v>
      </c>
      <c r="G485" s="1">
        <f t="shared" si="14"/>
        <v>0.878464558629776</v>
      </c>
      <c r="H485" s="1">
        <f t="shared" si="15"/>
        <v>0.0148197874575842</v>
      </c>
      <c r="I485" s="1" t="s">
        <v>63</v>
      </c>
    </row>
    <row r="486" s="1" customFormat="1" spans="1:9">
      <c r="A486" s="1" t="s">
        <v>303</v>
      </c>
      <c r="B486" s="2" t="s">
        <v>511</v>
      </c>
      <c r="C486" s="1" t="s">
        <v>48</v>
      </c>
      <c r="D486" s="1">
        <v>0.95</v>
      </c>
      <c r="E486" s="1">
        <v>0.95</v>
      </c>
      <c r="F486" s="1">
        <v>0.95</v>
      </c>
      <c r="G486" s="1">
        <f t="shared" si="14"/>
        <v>0.95</v>
      </c>
      <c r="H486" s="1">
        <f t="shared" si="15"/>
        <v>0</v>
      </c>
      <c r="I486" s="1" t="s">
        <v>63</v>
      </c>
    </row>
    <row r="487" s="1" customFormat="1" spans="1:9">
      <c r="A487" s="1" t="s">
        <v>303</v>
      </c>
      <c r="B487" s="2" t="s">
        <v>512</v>
      </c>
      <c r="C487" s="1" t="s">
        <v>48</v>
      </c>
      <c r="D487" s="1">
        <v>0.783333333333333</v>
      </c>
      <c r="E487" s="1">
        <v>0.733333333333333</v>
      </c>
      <c r="F487" s="1">
        <v>-0.05</v>
      </c>
      <c r="G487" s="1">
        <f t="shared" si="14"/>
        <v>0.488888888888889</v>
      </c>
      <c r="H487" s="1">
        <f t="shared" si="15"/>
        <v>0.467360595178847</v>
      </c>
      <c r="I487" s="1" t="s">
        <v>24</v>
      </c>
    </row>
    <row r="488" s="1" customFormat="1" spans="1:9">
      <c r="A488" s="1" t="s">
        <v>303</v>
      </c>
      <c r="B488" s="2" t="s">
        <v>513</v>
      </c>
      <c r="C488" s="1" t="s">
        <v>359</v>
      </c>
      <c r="D488" s="1">
        <v>0.234210526315789</v>
      </c>
      <c r="E488" s="1">
        <v>0.234210526315789</v>
      </c>
      <c r="F488" s="1">
        <v>0.2553</v>
      </c>
      <c r="G488" s="1">
        <f t="shared" si="14"/>
        <v>0.241240350877193</v>
      </c>
      <c r="H488" s="1">
        <f t="shared" si="15"/>
        <v>0.0121760133086468</v>
      </c>
      <c r="I488" s="1" t="s">
        <v>13</v>
      </c>
    </row>
    <row r="489" s="1" customFormat="1" spans="1:9">
      <c r="A489" s="1" t="s">
        <v>303</v>
      </c>
      <c r="B489" s="2" t="s">
        <v>514</v>
      </c>
      <c r="C489" s="1" t="s">
        <v>51</v>
      </c>
      <c r="D489" s="1">
        <v>0.516666666666667</v>
      </c>
      <c r="E489" s="1">
        <v>0.383333333333333</v>
      </c>
      <c r="F489" s="1">
        <v>0.4342</v>
      </c>
      <c r="G489" s="1">
        <f t="shared" si="14"/>
        <v>0.444733333333333</v>
      </c>
      <c r="H489" s="1">
        <f t="shared" si="15"/>
        <v>0.0672878724420517</v>
      </c>
      <c r="I489" s="1" t="s">
        <v>24</v>
      </c>
    </row>
    <row r="490" s="1" customFormat="1" spans="1:9">
      <c r="A490" s="1" t="s">
        <v>303</v>
      </c>
      <c r="B490" s="2" t="s">
        <v>515</v>
      </c>
      <c r="C490" s="1" t="s">
        <v>48</v>
      </c>
      <c r="D490" s="1">
        <v>0.780769230769231</v>
      </c>
      <c r="E490" s="1">
        <v>0.734615384615385</v>
      </c>
      <c r="F490" s="1">
        <v>0.7346</v>
      </c>
      <c r="G490" s="1">
        <f t="shared" si="14"/>
        <v>0.749994871794872</v>
      </c>
      <c r="H490" s="1">
        <f t="shared" si="15"/>
        <v>0.0266513777670804</v>
      </c>
      <c r="I490" s="1" t="s">
        <v>21</v>
      </c>
    </row>
    <row r="491" s="1" customFormat="1" spans="1:9">
      <c r="A491" s="1" t="s">
        <v>303</v>
      </c>
      <c r="B491" s="2" t="s">
        <v>516</v>
      </c>
      <c r="C491" s="1" t="s">
        <v>51</v>
      </c>
      <c r="D491" s="1">
        <v>0.178571428571429</v>
      </c>
      <c r="E491" s="1">
        <v>0.127777777777778</v>
      </c>
      <c r="F491" s="1">
        <v>0.15</v>
      </c>
      <c r="G491" s="1">
        <f t="shared" si="14"/>
        <v>0.152116402116402</v>
      </c>
      <c r="H491" s="1">
        <f t="shared" si="15"/>
        <v>0.0254628770698752</v>
      </c>
      <c r="I491" s="1" t="s">
        <v>13</v>
      </c>
    </row>
    <row r="492" s="1" customFormat="1" spans="1:9">
      <c r="A492" s="1" t="s">
        <v>303</v>
      </c>
      <c r="B492" s="2" t="s">
        <v>517</v>
      </c>
      <c r="C492" s="1" t="s">
        <v>51</v>
      </c>
      <c r="D492" s="1">
        <v>0.483333333333333</v>
      </c>
      <c r="E492" s="1">
        <v>0.361764705882353</v>
      </c>
      <c r="F492" s="1">
        <v>0.4389</v>
      </c>
      <c r="G492" s="1">
        <f t="shared" si="14"/>
        <v>0.427999346405229</v>
      </c>
      <c r="H492" s="1">
        <f t="shared" si="15"/>
        <v>0.0615130147340682</v>
      </c>
      <c r="I492" s="1" t="s">
        <v>24</v>
      </c>
    </row>
    <row r="493" s="1" customFormat="1" spans="1:9">
      <c r="A493" s="1" t="s">
        <v>303</v>
      </c>
      <c r="B493" s="2" t="s">
        <v>518</v>
      </c>
      <c r="C493" s="1" t="s">
        <v>51</v>
      </c>
      <c r="D493" s="1">
        <v>0.0875</v>
      </c>
      <c r="E493" s="1">
        <v>0.025</v>
      </c>
      <c r="F493" s="1">
        <v>0.0875</v>
      </c>
      <c r="G493" s="1">
        <f t="shared" si="14"/>
        <v>0.0666666666666667</v>
      </c>
      <c r="H493" s="1">
        <f t="shared" si="15"/>
        <v>0.0360843918243516</v>
      </c>
      <c r="I493" s="1" t="s">
        <v>15</v>
      </c>
    </row>
    <row r="494" s="1" customFormat="1" spans="1:9">
      <c r="A494" s="1" t="s">
        <v>303</v>
      </c>
      <c r="B494" s="2" t="s">
        <v>519</v>
      </c>
      <c r="C494" s="1" t="s">
        <v>51</v>
      </c>
      <c r="D494" s="1">
        <v>0.42</v>
      </c>
      <c r="E494" s="1">
        <v>0.321428571428571</v>
      </c>
      <c r="F494" s="1">
        <v>0.39</v>
      </c>
      <c r="G494" s="1">
        <f t="shared" si="14"/>
        <v>0.377142857142857</v>
      </c>
      <c r="H494" s="1">
        <f t="shared" si="15"/>
        <v>0.0505278262395071</v>
      </c>
      <c r="I494" s="1" t="s">
        <v>24</v>
      </c>
    </row>
    <row r="495" s="1" customFormat="1" spans="1:9">
      <c r="A495" s="1" t="s">
        <v>303</v>
      </c>
      <c r="B495" s="2" t="s">
        <v>520</v>
      </c>
      <c r="C495" s="1" t="s">
        <v>51</v>
      </c>
      <c r="D495" s="1">
        <v>0.325</v>
      </c>
      <c r="E495" s="1">
        <v>0.333333333333333</v>
      </c>
      <c r="F495" s="1">
        <v>0.3</v>
      </c>
      <c r="G495" s="1">
        <f t="shared" si="14"/>
        <v>0.319444444444444</v>
      </c>
      <c r="H495" s="1">
        <f t="shared" si="15"/>
        <v>0.0173472166622176</v>
      </c>
      <c r="I495" s="1" t="s">
        <v>13</v>
      </c>
    </row>
    <row r="496" s="1" customFormat="1" spans="1:9">
      <c r="A496" s="1" t="s">
        <v>303</v>
      </c>
      <c r="B496" s="2" t="s">
        <v>521</v>
      </c>
      <c r="C496" s="1" t="s">
        <v>51</v>
      </c>
      <c r="D496" s="1">
        <v>0.128947368421053</v>
      </c>
      <c r="E496" s="1">
        <v>0.15</v>
      </c>
      <c r="F496" s="1">
        <v>0.1265</v>
      </c>
      <c r="G496" s="1">
        <f t="shared" si="14"/>
        <v>0.135149122807018</v>
      </c>
      <c r="H496" s="1">
        <f t="shared" si="15"/>
        <v>0.0129193195679135</v>
      </c>
      <c r="I496" s="1" t="s">
        <v>15</v>
      </c>
    </row>
    <row r="497" s="1" customFormat="1" spans="1:9">
      <c r="A497" s="1" t="s">
        <v>303</v>
      </c>
      <c r="B497" s="2" t="s">
        <v>522</v>
      </c>
      <c r="C497" s="1" t="s">
        <v>51</v>
      </c>
      <c r="D497" s="1">
        <v>0.939473684210526</v>
      </c>
      <c r="E497" s="1">
        <v>0.928947368421053</v>
      </c>
      <c r="F497" s="1">
        <v>0.9184</v>
      </c>
      <c r="G497" s="1">
        <f t="shared" si="14"/>
        <v>0.928940350877193</v>
      </c>
      <c r="H497" s="1">
        <f t="shared" si="15"/>
        <v>0.0105368438578962</v>
      </c>
      <c r="I497" s="1" t="s">
        <v>63</v>
      </c>
    </row>
    <row r="498" s="1" customFormat="1" spans="1:9">
      <c r="A498" s="1" t="s">
        <v>303</v>
      </c>
      <c r="B498" s="2" t="s">
        <v>523</v>
      </c>
      <c r="C498" s="1" t="s">
        <v>51</v>
      </c>
      <c r="D498" s="1">
        <v>0.244117647058824</v>
      </c>
      <c r="E498" s="1">
        <v>0.208823529411765</v>
      </c>
      <c r="F498" s="1">
        <v>0.2206</v>
      </c>
      <c r="G498" s="1">
        <f t="shared" si="14"/>
        <v>0.224513725490196</v>
      </c>
      <c r="H498" s="1">
        <f t="shared" si="15"/>
        <v>0.0179696026814888</v>
      </c>
      <c r="I498" s="1" t="s">
        <v>13</v>
      </c>
    </row>
    <row r="499" s="1" customFormat="1" spans="1:9">
      <c r="A499" s="1" t="s">
        <v>303</v>
      </c>
      <c r="B499" s="2" t="s">
        <v>524</v>
      </c>
      <c r="C499" s="1" t="s">
        <v>51</v>
      </c>
      <c r="D499" s="1">
        <v>0.175</v>
      </c>
      <c r="E499" s="1">
        <v>0.096666666666667</v>
      </c>
      <c r="F499" s="1">
        <v>0.1233</v>
      </c>
      <c r="G499" s="1">
        <f t="shared" si="14"/>
        <v>0.131655555555556</v>
      </c>
      <c r="H499" s="1">
        <f t="shared" si="15"/>
        <v>0.0398295023727293</v>
      </c>
      <c r="I499" s="1" t="s">
        <v>15</v>
      </c>
    </row>
    <row r="500" s="1" customFormat="1" spans="1:9">
      <c r="A500" s="1" t="s">
        <v>303</v>
      </c>
      <c r="B500" s="2" t="s">
        <v>525</v>
      </c>
      <c r="C500" s="1" t="s">
        <v>48</v>
      </c>
      <c r="D500" s="1">
        <v>0.297368421052632</v>
      </c>
      <c r="E500" s="1">
        <v>0.294444444444444</v>
      </c>
      <c r="F500" s="1">
        <v>0.2389</v>
      </c>
      <c r="G500" s="1">
        <f t="shared" si="14"/>
        <v>0.276904288499025</v>
      </c>
      <c r="H500" s="1">
        <f t="shared" si="15"/>
        <v>0.0329451342088505</v>
      </c>
      <c r="I500" s="1" t="s">
        <v>13</v>
      </c>
    </row>
    <row r="501" s="1" customFormat="1" spans="1:9">
      <c r="A501" s="1" t="s">
        <v>303</v>
      </c>
      <c r="B501" s="2" t="s">
        <v>526</v>
      </c>
      <c r="C501" s="1" t="s">
        <v>341</v>
      </c>
      <c r="D501" s="1">
        <v>0.95</v>
      </c>
      <c r="E501" s="1">
        <v>0.95</v>
      </c>
      <c r="F501" s="1">
        <v>0.95</v>
      </c>
      <c r="G501" s="1">
        <f t="shared" si="14"/>
        <v>0.95</v>
      </c>
      <c r="H501" s="1">
        <f t="shared" si="15"/>
        <v>0</v>
      </c>
      <c r="I501" s="1" t="s">
        <v>63</v>
      </c>
    </row>
    <row r="502" s="1" customFormat="1" spans="1:9">
      <c r="A502" s="1" t="s">
        <v>303</v>
      </c>
      <c r="B502" s="2" t="s">
        <v>527</v>
      </c>
      <c r="C502" s="1" t="s">
        <v>359</v>
      </c>
      <c r="D502" s="1">
        <v>0.24375</v>
      </c>
      <c r="E502" s="1">
        <v>0.25</v>
      </c>
      <c r="F502" s="1">
        <v>0.253</v>
      </c>
      <c r="G502" s="1">
        <f t="shared" si="14"/>
        <v>0.248916666666667</v>
      </c>
      <c r="H502" s="1">
        <f t="shared" si="15"/>
        <v>0.00471919837825593</v>
      </c>
      <c r="I502" s="1" t="s">
        <v>13</v>
      </c>
    </row>
    <row r="503" s="1" customFormat="1" spans="1:9">
      <c r="A503" s="1" t="s">
        <v>303</v>
      </c>
      <c r="B503" s="17" t="s">
        <v>528</v>
      </c>
      <c r="C503" s="1" t="s">
        <v>359</v>
      </c>
      <c r="D503" s="1">
        <v>0.164285714285714</v>
      </c>
      <c r="E503" s="1">
        <v>0.196153846153846</v>
      </c>
      <c r="F503" s="1">
        <v>0.1962</v>
      </c>
      <c r="G503" s="1">
        <f t="shared" si="14"/>
        <v>0.18554652014652</v>
      </c>
      <c r="H503" s="1">
        <f t="shared" si="15"/>
        <v>0.0184124124419518</v>
      </c>
      <c r="I503" s="1" t="s">
        <v>13</v>
      </c>
    </row>
    <row r="504" s="1" customFormat="1" spans="1:9">
      <c r="A504" s="1" t="s">
        <v>303</v>
      </c>
      <c r="B504" s="2" t="s">
        <v>529</v>
      </c>
      <c r="C504" s="1" t="s">
        <v>359</v>
      </c>
      <c r="D504" s="1">
        <v>0.678571428571429</v>
      </c>
      <c r="E504" s="1">
        <v>0.65</v>
      </c>
      <c r="F504" s="1">
        <v>0.8929</v>
      </c>
      <c r="G504" s="1">
        <f t="shared" si="14"/>
        <v>0.740490476190476</v>
      </c>
      <c r="H504" s="1">
        <f t="shared" si="15"/>
        <v>0.132761360506502</v>
      </c>
      <c r="I504" s="1" t="s">
        <v>21</v>
      </c>
    </row>
    <row r="505" s="1" customFormat="1" spans="1:9">
      <c r="A505" s="1" t="s">
        <v>303</v>
      </c>
      <c r="B505" s="2" t="s">
        <v>530</v>
      </c>
      <c r="C505" s="1" t="s">
        <v>359</v>
      </c>
      <c r="D505" s="1">
        <v>0.213636363636364</v>
      </c>
      <c r="E505" s="1">
        <v>0.202173913043478</v>
      </c>
      <c r="F505" s="1">
        <v>0.331</v>
      </c>
      <c r="G505" s="1">
        <f t="shared" si="14"/>
        <v>0.248936758893281</v>
      </c>
      <c r="H505" s="1">
        <f t="shared" si="15"/>
        <v>0.0712995694173762</v>
      </c>
      <c r="I505" s="1" t="s">
        <v>13</v>
      </c>
    </row>
    <row r="506" s="1" customFormat="1" spans="1:9">
      <c r="A506" s="1" t="s">
        <v>303</v>
      </c>
      <c r="B506" s="2" t="s">
        <v>531</v>
      </c>
      <c r="C506" s="1" t="s">
        <v>359</v>
      </c>
      <c r="D506" s="1">
        <v>0.435714285714286</v>
      </c>
      <c r="E506" s="1">
        <v>0.409259259259259</v>
      </c>
      <c r="F506" s="1">
        <v>0.5429</v>
      </c>
      <c r="G506" s="1">
        <f t="shared" si="14"/>
        <v>0.462624514991182</v>
      </c>
      <c r="H506" s="1">
        <f t="shared" si="15"/>
        <v>0.0707678050121297</v>
      </c>
      <c r="I506" s="1" t="s">
        <v>24</v>
      </c>
    </row>
    <row r="507" s="1" customFormat="1" spans="1:9">
      <c r="A507" s="1" t="s">
        <v>303</v>
      </c>
      <c r="B507" s="2" t="s">
        <v>532</v>
      </c>
      <c r="C507" s="1" t="s">
        <v>18</v>
      </c>
      <c r="D507" s="1">
        <v>0.880769230769231</v>
      </c>
      <c r="E507" s="1">
        <v>0.926923076923077</v>
      </c>
      <c r="F507" s="1">
        <v>0.9</v>
      </c>
      <c r="G507" s="1">
        <f t="shared" si="14"/>
        <v>0.902564102564103</v>
      </c>
      <c r="H507" s="1">
        <f t="shared" si="15"/>
        <v>0.0231835145128526</v>
      </c>
      <c r="I507" s="1" t="s">
        <v>63</v>
      </c>
    </row>
    <row r="508" s="1" customFormat="1" spans="1:9">
      <c r="A508" s="1" t="s">
        <v>303</v>
      </c>
      <c r="B508" s="2" t="s">
        <v>533</v>
      </c>
      <c r="C508" s="1" t="s">
        <v>48</v>
      </c>
      <c r="D508" s="1">
        <v>0.896153846153846</v>
      </c>
      <c r="E508" s="1">
        <v>0.9</v>
      </c>
      <c r="F508" s="1">
        <v>0.8948</v>
      </c>
      <c r="G508" s="1">
        <f t="shared" si="14"/>
        <v>0.896984615384615</v>
      </c>
      <c r="H508" s="1">
        <f t="shared" si="15"/>
        <v>0.00269770886792753</v>
      </c>
      <c r="I508" s="1" t="s">
        <v>63</v>
      </c>
    </row>
    <row r="509" s="1" customFormat="1" spans="1:9">
      <c r="A509" s="1" t="s">
        <v>303</v>
      </c>
      <c r="B509" s="2" t="s">
        <v>534</v>
      </c>
      <c r="C509" s="1" t="s">
        <v>341</v>
      </c>
      <c r="D509" s="1">
        <v>0.490740740740741</v>
      </c>
      <c r="E509" s="1">
        <v>0.483333333333333</v>
      </c>
      <c r="F509" s="1">
        <v>0.7643</v>
      </c>
      <c r="G509" s="1">
        <f t="shared" si="14"/>
        <v>0.579458024691358</v>
      </c>
      <c r="H509" s="1">
        <f t="shared" si="15"/>
        <v>0.160120686665169</v>
      </c>
      <c r="I509" s="1" t="s">
        <v>24</v>
      </c>
    </row>
    <row r="510" s="1" customFormat="1" spans="1:9">
      <c r="A510" s="1" t="s">
        <v>303</v>
      </c>
      <c r="B510" s="2" t="s">
        <v>535</v>
      </c>
      <c r="C510" s="1" t="s">
        <v>48</v>
      </c>
      <c r="D510" s="1">
        <v>0.810869565217391</v>
      </c>
      <c r="E510" s="1">
        <v>0.822</v>
      </c>
      <c r="F510" s="1">
        <v>0.91</v>
      </c>
      <c r="G510" s="1">
        <f t="shared" si="14"/>
        <v>0.847623188405797</v>
      </c>
      <c r="H510" s="1">
        <f t="shared" si="15"/>
        <v>0.0543058156471893</v>
      </c>
      <c r="I510" s="1" t="s">
        <v>21</v>
      </c>
    </row>
    <row r="511" s="1" customFormat="1" spans="1:9">
      <c r="A511" s="1" t="s">
        <v>536</v>
      </c>
      <c r="B511" s="6" t="s">
        <v>537</v>
      </c>
      <c r="C511" s="7" t="s">
        <v>30</v>
      </c>
      <c r="D511" s="1">
        <v>0.95</v>
      </c>
      <c r="E511" s="1">
        <v>0.95</v>
      </c>
      <c r="F511" s="1">
        <v>0.95</v>
      </c>
      <c r="G511" s="1">
        <f t="shared" si="14"/>
        <v>0.95</v>
      </c>
      <c r="H511" s="1">
        <f t="shared" si="15"/>
        <v>0</v>
      </c>
      <c r="I511" s="1" t="s">
        <v>63</v>
      </c>
    </row>
    <row r="512" s="1" customFormat="1" spans="1:9">
      <c r="A512" s="1" t="s">
        <v>536</v>
      </c>
      <c r="B512" s="6" t="s">
        <v>538</v>
      </c>
      <c r="C512" s="7" t="s">
        <v>85</v>
      </c>
      <c r="D512" s="1">
        <v>0.6808</v>
      </c>
      <c r="E512" s="1">
        <v>0.657692307692308</v>
      </c>
      <c r="F512" s="1">
        <v>0.662</v>
      </c>
      <c r="G512" s="1">
        <f t="shared" si="14"/>
        <v>0.666830769230769</v>
      </c>
      <c r="H512" s="1">
        <f t="shared" si="15"/>
        <v>0.0122879456976116</v>
      </c>
      <c r="I512" s="1" t="s">
        <v>21</v>
      </c>
    </row>
    <row r="513" s="1" customFormat="1" spans="1:9">
      <c r="A513" s="1" t="s">
        <v>536</v>
      </c>
      <c r="B513" s="6" t="s">
        <v>539</v>
      </c>
      <c r="C513" s="7" t="s">
        <v>32</v>
      </c>
      <c r="D513" s="1">
        <v>0.935</v>
      </c>
      <c r="E513" s="1">
        <v>0.934615384615385</v>
      </c>
      <c r="F513" s="1">
        <v>0.95</v>
      </c>
      <c r="G513" s="1">
        <f t="shared" si="14"/>
        <v>0.939871794871795</v>
      </c>
      <c r="H513" s="1">
        <f t="shared" si="15"/>
        <v>0.00877339082611556</v>
      </c>
      <c r="I513" s="1" t="s">
        <v>63</v>
      </c>
    </row>
    <row r="514" s="1" customFormat="1" spans="1:9">
      <c r="A514" s="1" t="s">
        <v>536</v>
      </c>
      <c r="B514" s="8" t="s">
        <v>540</v>
      </c>
      <c r="C514" s="18" t="s">
        <v>85</v>
      </c>
      <c r="D514" s="1">
        <v>0.6667</v>
      </c>
      <c r="E514" s="1">
        <v>0.583333333333333</v>
      </c>
      <c r="F514" s="1">
        <v>0.59</v>
      </c>
      <c r="G514" s="1">
        <f t="shared" si="14"/>
        <v>0.613344444444444</v>
      </c>
      <c r="H514" s="1">
        <f t="shared" si="15"/>
        <v>0.0463273417388976</v>
      </c>
      <c r="I514" s="1" t="s">
        <v>24</v>
      </c>
    </row>
    <row r="515" s="1" customFormat="1" spans="1:9">
      <c r="A515" s="1" t="s">
        <v>536</v>
      </c>
      <c r="B515" s="6" t="s">
        <v>541</v>
      </c>
      <c r="C515" s="7" t="s">
        <v>233</v>
      </c>
      <c r="D515" s="1">
        <v>0.6222</v>
      </c>
      <c r="E515" s="1">
        <v>0.572222222222222</v>
      </c>
      <c r="F515" s="1">
        <v>0.608823529411765</v>
      </c>
      <c r="G515" s="1">
        <f t="shared" ref="G515:G578" si="16">AVERAGE(D515:F515)</f>
        <v>0.601081917211329</v>
      </c>
      <c r="H515" s="1">
        <f t="shared" ref="H515:H578" si="17">_xlfn.STDEV.S(D515:F515)</f>
        <v>0.0258726494100951</v>
      </c>
      <c r="I515" s="1" t="s">
        <v>24</v>
      </c>
    </row>
    <row r="516" s="1" customFormat="1" spans="1:9">
      <c r="A516" s="1" t="s">
        <v>536</v>
      </c>
      <c r="B516" s="6" t="s">
        <v>542</v>
      </c>
      <c r="C516" s="19" t="s">
        <v>12</v>
      </c>
      <c r="D516" s="1">
        <v>0.925</v>
      </c>
      <c r="E516" s="1">
        <v>0.93125</v>
      </c>
      <c r="F516" s="1">
        <v>0.95</v>
      </c>
      <c r="G516" s="1">
        <f t="shared" si="16"/>
        <v>0.935416666666667</v>
      </c>
      <c r="H516" s="1">
        <f t="shared" si="17"/>
        <v>0.0130104124966633</v>
      </c>
      <c r="I516" s="1" t="s">
        <v>63</v>
      </c>
    </row>
    <row r="517" s="1" customFormat="1" spans="1:9">
      <c r="A517" s="1" t="s">
        <v>536</v>
      </c>
      <c r="B517" s="8" t="s">
        <v>543</v>
      </c>
      <c r="C517" s="18" t="s">
        <v>28</v>
      </c>
      <c r="D517" s="1">
        <v>0.8206</v>
      </c>
      <c r="E517" s="1">
        <v>0.832352941176471</v>
      </c>
      <c r="F517" s="1">
        <v>0.86</v>
      </c>
      <c r="G517" s="1">
        <f t="shared" si="16"/>
        <v>0.837650980392157</v>
      </c>
      <c r="H517" s="1">
        <f t="shared" si="17"/>
        <v>0.0202272567257206</v>
      </c>
      <c r="I517" s="1" t="s">
        <v>21</v>
      </c>
    </row>
    <row r="518" s="1" customFormat="1" spans="1:9">
      <c r="A518" s="1" t="s">
        <v>536</v>
      </c>
      <c r="B518" s="6" t="s">
        <v>544</v>
      </c>
      <c r="C518" s="7" t="s">
        <v>28</v>
      </c>
      <c r="D518" s="1">
        <v>0.95</v>
      </c>
      <c r="E518" s="1">
        <v>0.95</v>
      </c>
      <c r="F518" s="1">
        <v>0.95</v>
      </c>
      <c r="G518" s="1">
        <f t="shared" si="16"/>
        <v>0.95</v>
      </c>
      <c r="H518" s="1">
        <f t="shared" si="17"/>
        <v>0</v>
      </c>
      <c r="I518" s="1" t="s">
        <v>63</v>
      </c>
    </row>
    <row r="519" s="1" customFormat="1" spans="1:9">
      <c r="A519" s="1" t="s">
        <v>536</v>
      </c>
      <c r="B519" s="6" t="s">
        <v>545</v>
      </c>
      <c r="C519" s="7" t="s">
        <v>12</v>
      </c>
      <c r="D519" s="1">
        <v>0.3735</v>
      </c>
      <c r="E519" s="1">
        <v>0.325</v>
      </c>
      <c r="F519" s="1">
        <v>0.361764705882353</v>
      </c>
      <c r="G519" s="1">
        <f t="shared" si="16"/>
        <v>0.353421568627451</v>
      </c>
      <c r="H519" s="1">
        <f t="shared" si="17"/>
        <v>0.025303526521823</v>
      </c>
      <c r="I519" s="1" t="s">
        <v>24</v>
      </c>
    </row>
    <row r="520" s="1" customFormat="1" spans="1:9">
      <c r="A520" s="1" t="s">
        <v>536</v>
      </c>
      <c r="B520" s="6" t="s">
        <v>546</v>
      </c>
      <c r="C520" s="7" t="s">
        <v>28</v>
      </c>
      <c r="D520" s="1">
        <v>0.95</v>
      </c>
      <c r="E520" s="1">
        <v>0.95</v>
      </c>
      <c r="F520" s="1">
        <v>0.95</v>
      </c>
      <c r="G520" s="1">
        <f t="shared" si="16"/>
        <v>0.95</v>
      </c>
      <c r="H520" s="1">
        <f t="shared" si="17"/>
        <v>0</v>
      </c>
      <c r="I520" s="1" t="s">
        <v>63</v>
      </c>
    </row>
    <row r="521" s="1" customFormat="1" spans="1:9">
      <c r="A521" s="1" t="s">
        <v>536</v>
      </c>
      <c r="B521" s="8" t="s">
        <v>547</v>
      </c>
      <c r="C521" s="18" t="s">
        <v>212</v>
      </c>
      <c r="D521" s="1">
        <v>0.95</v>
      </c>
      <c r="E521" s="1">
        <v>0.95</v>
      </c>
      <c r="F521" s="1">
        <v>0.95</v>
      </c>
      <c r="G521" s="1">
        <f t="shared" si="16"/>
        <v>0.95</v>
      </c>
      <c r="H521" s="1">
        <f t="shared" si="17"/>
        <v>0</v>
      </c>
      <c r="I521" s="1" t="s">
        <v>63</v>
      </c>
    </row>
    <row r="522" s="1" customFormat="1" spans="1:9">
      <c r="A522" s="1" t="s">
        <v>536</v>
      </c>
      <c r="B522" s="6" t="s">
        <v>548</v>
      </c>
      <c r="C522" s="7" t="s">
        <v>85</v>
      </c>
      <c r="D522" s="1">
        <v>0.6936</v>
      </c>
      <c r="E522" s="1">
        <v>0.652564102564103</v>
      </c>
      <c r="F522" s="1">
        <v>0.65</v>
      </c>
      <c r="G522" s="1">
        <f t="shared" si="16"/>
        <v>0.665388034188034</v>
      </c>
      <c r="H522" s="1">
        <f t="shared" si="17"/>
        <v>0.024465892927123</v>
      </c>
      <c r="I522" s="1" t="s">
        <v>21</v>
      </c>
    </row>
    <row r="523" s="1" customFormat="1" spans="1:9">
      <c r="A523" s="1" t="s">
        <v>536</v>
      </c>
      <c r="B523" s="6" t="s">
        <v>549</v>
      </c>
      <c r="C523" s="7" t="s">
        <v>351</v>
      </c>
      <c r="D523" s="1">
        <v>0.9167</v>
      </c>
      <c r="E523" s="1">
        <v>0.916666666666667</v>
      </c>
      <c r="F523" s="1">
        <v>0.938235294117647</v>
      </c>
      <c r="G523" s="1">
        <f t="shared" si="16"/>
        <v>0.923867320261438</v>
      </c>
      <c r="H523" s="1">
        <f t="shared" si="17"/>
        <v>0.0124430415223653</v>
      </c>
      <c r="I523" s="1" t="s">
        <v>63</v>
      </c>
    </row>
    <row r="524" s="1" customFormat="1" spans="1:9">
      <c r="A524" s="1" t="s">
        <v>536</v>
      </c>
      <c r="B524" s="8" t="s">
        <v>550</v>
      </c>
      <c r="C524" s="18" t="s">
        <v>117</v>
      </c>
      <c r="D524" s="1">
        <v>0.8873</v>
      </c>
      <c r="E524" s="1">
        <v>0.902941176470588</v>
      </c>
      <c r="F524" s="1">
        <v>0.926923076923077</v>
      </c>
      <c r="G524" s="1">
        <f t="shared" si="16"/>
        <v>0.905721417797888</v>
      </c>
      <c r="H524" s="1">
        <f t="shared" si="17"/>
        <v>0.0199573135113807</v>
      </c>
      <c r="I524" s="1" t="s">
        <v>63</v>
      </c>
    </row>
    <row r="525" s="1" customFormat="1" spans="1:9">
      <c r="A525" s="1" t="s">
        <v>536</v>
      </c>
      <c r="B525" s="6" t="s">
        <v>551</v>
      </c>
      <c r="C525" s="7" t="s">
        <v>46</v>
      </c>
      <c r="D525" s="1">
        <v>0.9423</v>
      </c>
      <c r="E525" s="1">
        <v>0.926923076923077</v>
      </c>
      <c r="F525" s="1">
        <v>0.942592592592593</v>
      </c>
      <c r="G525" s="1">
        <f t="shared" si="16"/>
        <v>0.937271889838557</v>
      </c>
      <c r="H525" s="1">
        <f t="shared" si="17"/>
        <v>0.00896352883500743</v>
      </c>
      <c r="I525" s="1" t="s">
        <v>63</v>
      </c>
    </row>
    <row r="526" s="1" customFormat="1" spans="1:9">
      <c r="A526" s="1" t="s">
        <v>536</v>
      </c>
      <c r="B526" s="6" t="s">
        <v>552</v>
      </c>
      <c r="C526" s="7" t="s">
        <v>32</v>
      </c>
      <c r="D526" s="1">
        <v>0.95</v>
      </c>
      <c r="E526" s="1">
        <v>0.926397674418604</v>
      </c>
      <c r="F526" s="1">
        <v>0.95</v>
      </c>
      <c r="G526" s="1">
        <f t="shared" si="16"/>
        <v>0.942132558139535</v>
      </c>
      <c r="H526" s="1">
        <f t="shared" si="17"/>
        <v>0.0136268090279202</v>
      </c>
      <c r="I526" s="1" t="s">
        <v>63</v>
      </c>
    </row>
    <row r="527" s="1" customFormat="1" spans="1:9">
      <c r="A527" s="1" t="s">
        <v>536</v>
      </c>
      <c r="B527" s="8" t="s">
        <v>553</v>
      </c>
      <c r="C527" s="20" t="s">
        <v>18</v>
      </c>
      <c r="D527" s="1">
        <v>0.2682</v>
      </c>
      <c r="E527" s="1">
        <v>0.4167</v>
      </c>
      <c r="F527" s="1">
        <v>0.363636363636363</v>
      </c>
      <c r="G527" s="1">
        <f t="shared" si="16"/>
        <v>0.349512121212121</v>
      </c>
      <c r="H527" s="1">
        <f t="shared" si="17"/>
        <v>0.0752508017767523</v>
      </c>
      <c r="I527" s="1" t="s">
        <v>13</v>
      </c>
    </row>
    <row r="528" s="1" customFormat="1" spans="1:9">
      <c r="A528" s="1" t="s">
        <v>536</v>
      </c>
      <c r="B528" s="6" t="s">
        <v>554</v>
      </c>
      <c r="C528" s="7" t="s">
        <v>51</v>
      </c>
      <c r="D528" s="1">
        <v>0.6667</v>
      </c>
      <c r="E528" s="1">
        <v>0.8929</v>
      </c>
      <c r="F528" s="1">
        <v>0.791071428571428</v>
      </c>
      <c r="G528" s="1">
        <f t="shared" si="16"/>
        <v>0.783557142857143</v>
      </c>
      <c r="H528" s="1">
        <f t="shared" si="17"/>
        <v>0.113287061782654</v>
      </c>
      <c r="I528" s="1" t="s">
        <v>21</v>
      </c>
    </row>
    <row r="529" s="1" customFormat="1" spans="1:9">
      <c r="A529" s="1" t="s">
        <v>536</v>
      </c>
      <c r="B529" s="6" t="s">
        <v>555</v>
      </c>
      <c r="C529" s="7" t="s">
        <v>28</v>
      </c>
      <c r="D529" s="1">
        <v>0.8643</v>
      </c>
      <c r="E529" s="1">
        <v>0.864285714285714</v>
      </c>
      <c r="F529" s="1">
        <v>0.895454545454545</v>
      </c>
      <c r="G529" s="1">
        <f t="shared" si="16"/>
        <v>0.874680086580086</v>
      </c>
      <c r="H529" s="1">
        <f t="shared" si="17"/>
        <v>0.0179912105530823</v>
      </c>
      <c r="I529" s="1" t="s">
        <v>63</v>
      </c>
    </row>
    <row r="530" s="1" customFormat="1" spans="1:9">
      <c r="A530" s="1" t="s">
        <v>536</v>
      </c>
      <c r="B530" s="6" t="s">
        <v>556</v>
      </c>
      <c r="C530" s="7" t="s">
        <v>12</v>
      </c>
      <c r="D530" s="1">
        <v>0.5567</v>
      </c>
      <c r="E530" s="1">
        <v>0.436666666666667</v>
      </c>
      <c r="F530" s="1">
        <v>0.51969696969697</v>
      </c>
      <c r="G530" s="1">
        <f t="shared" si="16"/>
        <v>0.504354545454546</v>
      </c>
      <c r="H530" s="1">
        <f t="shared" si="17"/>
        <v>0.0614698524807377</v>
      </c>
      <c r="I530" s="1" t="s">
        <v>24</v>
      </c>
    </row>
    <row r="531" s="1" customFormat="1" spans="1:9">
      <c r="A531" s="1" t="s">
        <v>536</v>
      </c>
      <c r="B531" s="8" t="s">
        <v>557</v>
      </c>
      <c r="C531" s="18" t="s">
        <v>85</v>
      </c>
      <c r="D531" s="1">
        <v>0.8833</v>
      </c>
      <c r="E531" s="1">
        <v>0.824074074074074</v>
      </c>
      <c r="F531" s="1">
        <v>0.8625</v>
      </c>
      <c r="G531" s="1">
        <f t="shared" si="16"/>
        <v>0.856624691358025</v>
      </c>
      <c r="H531" s="1">
        <f t="shared" si="17"/>
        <v>0.030046913554884</v>
      </c>
      <c r="I531" s="1" t="s">
        <v>63</v>
      </c>
    </row>
    <row r="532" s="1" customFormat="1" spans="1:9">
      <c r="A532" s="1" t="s">
        <v>536</v>
      </c>
      <c r="B532" s="6" t="s">
        <v>558</v>
      </c>
      <c r="C532" s="7" t="s">
        <v>85</v>
      </c>
      <c r="D532" s="1">
        <v>0.8071</v>
      </c>
      <c r="E532" s="1">
        <v>0.707142857142857</v>
      </c>
      <c r="F532" s="1">
        <v>0.626923076923077</v>
      </c>
      <c r="G532" s="1">
        <f t="shared" si="16"/>
        <v>0.713721978021978</v>
      </c>
      <c r="H532" s="1">
        <f t="shared" si="17"/>
        <v>0.0902684580904284</v>
      </c>
      <c r="I532" s="1" t="s">
        <v>21</v>
      </c>
    </row>
    <row r="533" s="1" customFormat="1" spans="1:9">
      <c r="A533" s="1" t="s">
        <v>536</v>
      </c>
      <c r="B533" s="6" t="s">
        <v>559</v>
      </c>
      <c r="C533" s="7" t="s">
        <v>117</v>
      </c>
      <c r="D533" s="1">
        <v>0.3382</v>
      </c>
      <c r="E533" s="1">
        <v>0.197058823529412</v>
      </c>
      <c r="F533" s="1">
        <v>0.11</v>
      </c>
      <c r="G533" s="1">
        <f t="shared" si="16"/>
        <v>0.215086274509804</v>
      </c>
      <c r="H533" s="1">
        <f t="shared" si="17"/>
        <v>0.115163152707964</v>
      </c>
      <c r="I533" s="1" t="s">
        <v>13</v>
      </c>
    </row>
    <row r="534" s="1" customFormat="1" spans="1:9">
      <c r="A534" s="1" t="s">
        <v>536</v>
      </c>
      <c r="B534" s="6" t="s">
        <v>560</v>
      </c>
      <c r="C534" s="7" t="s">
        <v>12</v>
      </c>
      <c r="D534" s="1">
        <v>0.95</v>
      </c>
      <c r="E534" s="1">
        <v>0.95</v>
      </c>
      <c r="F534" s="1">
        <v>0.95</v>
      </c>
      <c r="G534" s="1">
        <f t="shared" si="16"/>
        <v>0.95</v>
      </c>
      <c r="H534" s="1">
        <f t="shared" si="17"/>
        <v>0</v>
      </c>
      <c r="I534" s="1" t="s">
        <v>63</v>
      </c>
    </row>
    <row r="535" s="1" customFormat="1" spans="1:9">
      <c r="A535" s="1" t="s">
        <v>536</v>
      </c>
      <c r="B535" s="6" t="s">
        <v>561</v>
      </c>
      <c r="C535" s="7" t="s">
        <v>353</v>
      </c>
      <c r="D535" s="1">
        <v>0.446</v>
      </c>
      <c r="E535" s="1">
        <v>0.406</v>
      </c>
      <c r="F535" s="1">
        <v>0.411538461538462</v>
      </c>
      <c r="G535" s="1">
        <f t="shared" si="16"/>
        <v>0.421179487179487</v>
      </c>
      <c r="H535" s="1">
        <f t="shared" si="17"/>
        <v>0.0216728408741951</v>
      </c>
      <c r="I535" s="1" t="s">
        <v>24</v>
      </c>
    </row>
    <row r="536" s="1" customFormat="1" spans="1:9">
      <c r="A536" s="1" t="s">
        <v>536</v>
      </c>
      <c r="B536" s="6" t="s">
        <v>562</v>
      </c>
      <c r="C536" s="7" t="s">
        <v>18</v>
      </c>
      <c r="D536" s="1">
        <v>0.2167</v>
      </c>
      <c r="E536" s="1">
        <v>0.15</v>
      </c>
      <c r="F536" s="1">
        <v>0.11</v>
      </c>
      <c r="G536" s="1">
        <f t="shared" si="16"/>
        <v>0.1589</v>
      </c>
      <c r="H536" s="1">
        <f t="shared" si="17"/>
        <v>0.0539038959630934</v>
      </c>
      <c r="I536" s="1" t="s">
        <v>13</v>
      </c>
    </row>
    <row r="537" s="1" customFormat="1" spans="1:9">
      <c r="A537" s="1" t="s">
        <v>536</v>
      </c>
      <c r="B537" s="6" t="s">
        <v>563</v>
      </c>
      <c r="C537" s="7" t="s">
        <v>30</v>
      </c>
      <c r="D537" s="1">
        <v>0.32</v>
      </c>
      <c r="E537" s="1">
        <v>0.75</v>
      </c>
      <c r="F537" s="1">
        <v>0.541304347826087</v>
      </c>
      <c r="G537" s="1">
        <f t="shared" si="16"/>
        <v>0.537101449275362</v>
      </c>
      <c r="H537" s="1">
        <f t="shared" si="17"/>
        <v>0.215030807716408</v>
      </c>
      <c r="I537" s="1" t="s">
        <v>24</v>
      </c>
    </row>
    <row r="538" s="1" customFormat="1" spans="1:9">
      <c r="A538" s="1" t="s">
        <v>536</v>
      </c>
      <c r="B538" s="6" t="s">
        <v>564</v>
      </c>
      <c r="C538" s="7" t="s">
        <v>12</v>
      </c>
      <c r="D538" s="1">
        <v>0.6919</v>
      </c>
      <c r="E538" s="1">
        <v>0.728571428571429</v>
      </c>
      <c r="F538" s="1">
        <v>0.69</v>
      </c>
      <c r="G538" s="1">
        <f t="shared" si="16"/>
        <v>0.703490476190476</v>
      </c>
      <c r="H538" s="1">
        <f t="shared" si="17"/>
        <v>0.0217415070602687</v>
      </c>
      <c r="I538" s="1" t="s">
        <v>21</v>
      </c>
    </row>
    <row r="539" s="1" customFormat="1" spans="1:9">
      <c r="A539" s="1" t="s">
        <v>536</v>
      </c>
      <c r="B539" s="6" t="s">
        <v>565</v>
      </c>
      <c r="C539" s="7" t="s">
        <v>85</v>
      </c>
      <c r="D539" s="1">
        <v>0.9144</v>
      </c>
      <c r="E539" s="1">
        <v>0.914444444444444</v>
      </c>
      <c r="F539" s="1">
        <v>0.941489361702128</v>
      </c>
      <c r="G539" s="1">
        <f t="shared" si="16"/>
        <v>0.923444602048857</v>
      </c>
      <c r="H539" s="1">
        <f t="shared" si="17"/>
        <v>0.0156272360651329</v>
      </c>
      <c r="I539" s="1" t="s">
        <v>63</v>
      </c>
    </row>
    <row r="540" s="1" customFormat="1" spans="1:9">
      <c r="A540" s="1" t="s">
        <v>536</v>
      </c>
      <c r="B540" s="6" t="s">
        <v>566</v>
      </c>
      <c r="C540" s="7" t="s">
        <v>28</v>
      </c>
      <c r="D540" s="1">
        <v>0.95</v>
      </c>
      <c r="E540" s="1">
        <v>0.95</v>
      </c>
      <c r="F540" s="1">
        <v>0.95</v>
      </c>
      <c r="G540" s="1">
        <f t="shared" si="16"/>
        <v>0.95</v>
      </c>
      <c r="H540" s="1">
        <f t="shared" si="17"/>
        <v>0</v>
      </c>
      <c r="I540" s="1" t="s">
        <v>63</v>
      </c>
    </row>
    <row r="541" s="1" customFormat="1" spans="1:9">
      <c r="A541" s="1" t="s">
        <v>536</v>
      </c>
      <c r="B541" s="6" t="s">
        <v>567</v>
      </c>
      <c r="C541" s="7" t="s">
        <v>212</v>
      </c>
      <c r="D541" s="1">
        <v>0.6875</v>
      </c>
      <c r="E541" s="1">
        <v>0.925</v>
      </c>
      <c r="F541" s="1">
        <v>0.95</v>
      </c>
      <c r="G541" s="1">
        <f t="shared" si="16"/>
        <v>0.854166666666667</v>
      </c>
      <c r="H541" s="1">
        <f t="shared" si="17"/>
        <v>0.144877822089281</v>
      </c>
      <c r="I541" s="1" t="s">
        <v>63</v>
      </c>
    </row>
    <row r="542" s="1" customFormat="1" spans="1:9">
      <c r="A542" s="1" t="s">
        <v>536</v>
      </c>
      <c r="B542" s="6" t="s">
        <v>568</v>
      </c>
      <c r="C542" s="7" t="s">
        <v>85</v>
      </c>
      <c r="D542" s="1">
        <v>0.07</v>
      </c>
      <c r="E542" s="1">
        <v>-0.0065217391304348</v>
      </c>
      <c r="F542" s="1">
        <v>0.0416666666666667</v>
      </c>
      <c r="G542" s="1">
        <f t="shared" si="16"/>
        <v>0.035048309178744</v>
      </c>
      <c r="H542" s="1">
        <f t="shared" si="17"/>
        <v>0.0386878033980354</v>
      </c>
      <c r="I542" s="1" t="s">
        <v>15</v>
      </c>
    </row>
    <row r="543" s="1" customFormat="1" spans="1:9">
      <c r="A543" s="1" t="s">
        <v>536</v>
      </c>
      <c r="B543" s="6" t="s">
        <v>569</v>
      </c>
      <c r="C543" s="7" t="s">
        <v>117</v>
      </c>
      <c r="D543" s="1">
        <v>0.7695</v>
      </c>
      <c r="E543" s="1">
        <v>0.476829268292683</v>
      </c>
      <c r="F543" s="1">
        <v>0.476315789473684</v>
      </c>
      <c r="G543" s="1">
        <f t="shared" si="16"/>
        <v>0.574215019255456</v>
      </c>
      <c r="H543" s="1">
        <f t="shared" si="17"/>
        <v>0.169121949176983</v>
      </c>
      <c r="I543" s="1" t="s">
        <v>24</v>
      </c>
    </row>
    <row r="544" s="1" customFormat="1" spans="1:9">
      <c r="A544" s="1" t="s">
        <v>536</v>
      </c>
      <c r="B544" s="6" t="s">
        <v>570</v>
      </c>
      <c r="C544" s="7" t="s">
        <v>46</v>
      </c>
      <c r="D544" s="1">
        <v>0.95</v>
      </c>
      <c r="E544" s="1">
        <v>0.95</v>
      </c>
      <c r="F544" s="1">
        <v>0.95</v>
      </c>
      <c r="G544" s="1">
        <f t="shared" si="16"/>
        <v>0.95</v>
      </c>
      <c r="H544" s="1">
        <f t="shared" si="17"/>
        <v>0</v>
      </c>
      <c r="I544" s="1" t="s">
        <v>63</v>
      </c>
    </row>
    <row r="545" s="1" customFormat="1" spans="1:9">
      <c r="A545" s="1" t="s">
        <v>536</v>
      </c>
      <c r="B545" s="8" t="s">
        <v>571</v>
      </c>
      <c r="C545" s="18" t="s">
        <v>46</v>
      </c>
      <c r="D545" s="1">
        <v>0.9405</v>
      </c>
      <c r="E545" s="1">
        <v>0.930952380952381</v>
      </c>
      <c r="F545" s="1">
        <v>0.95</v>
      </c>
      <c r="G545" s="1">
        <f t="shared" si="16"/>
        <v>0.940484126984127</v>
      </c>
      <c r="H545" s="1">
        <f t="shared" si="17"/>
        <v>0.00952381944443924</v>
      </c>
      <c r="I545" s="1" t="s">
        <v>63</v>
      </c>
    </row>
    <row r="546" s="1" customFormat="1" spans="1:9">
      <c r="A546" s="1" t="s">
        <v>536</v>
      </c>
      <c r="B546" s="6" t="s">
        <v>572</v>
      </c>
      <c r="C546" s="7" t="s">
        <v>48</v>
      </c>
      <c r="D546" s="1">
        <v>0.8802</v>
      </c>
      <c r="E546" s="1">
        <v>0.791860465116279</v>
      </c>
      <c r="F546" s="1">
        <v>0.835714285714286</v>
      </c>
      <c r="G546" s="1">
        <f t="shared" si="16"/>
        <v>0.835924916943522</v>
      </c>
      <c r="H546" s="1">
        <f t="shared" si="17"/>
        <v>0.0441701441021431</v>
      </c>
      <c r="I546" s="1" t="s">
        <v>21</v>
      </c>
    </row>
    <row r="547" s="1" customFormat="1" spans="1:9">
      <c r="A547" s="1" t="s">
        <v>536</v>
      </c>
      <c r="B547" s="6" t="s">
        <v>573</v>
      </c>
      <c r="C547" s="7" t="s">
        <v>30</v>
      </c>
      <c r="D547" s="1">
        <v>0.6474</v>
      </c>
      <c r="E547" s="1">
        <v>0.570512820512821</v>
      </c>
      <c r="F547" s="1">
        <v>0.625675675675676</v>
      </c>
      <c r="G547" s="1">
        <f t="shared" si="16"/>
        <v>0.614529498729499</v>
      </c>
      <c r="H547" s="1">
        <f t="shared" si="17"/>
        <v>0.0396369466250875</v>
      </c>
      <c r="I547" s="1" t="s">
        <v>24</v>
      </c>
    </row>
    <row r="548" s="1" customFormat="1" spans="1:9">
      <c r="A548" s="1" t="s">
        <v>536</v>
      </c>
      <c r="B548" s="8" t="s">
        <v>574</v>
      </c>
      <c r="C548" s="18" t="s">
        <v>332</v>
      </c>
      <c r="D548" s="1">
        <v>0.85</v>
      </c>
      <c r="E548" s="1">
        <v>0.75</v>
      </c>
      <c r="F548" s="1">
        <v>0.775</v>
      </c>
      <c r="G548" s="1">
        <f t="shared" si="16"/>
        <v>0.791666666666667</v>
      </c>
      <c r="H548" s="1">
        <f t="shared" si="17"/>
        <v>0.0520416499866533</v>
      </c>
      <c r="I548" s="1" t="s">
        <v>21</v>
      </c>
    </row>
    <row r="549" s="1" customFormat="1" spans="1:9">
      <c r="A549" s="1" t="s">
        <v>536</v>
      </c>
      <c r="B549" s="6" t="s">
        <v>575</v>
      </c>
      <c r="C549" s="7" t="s">
        <v>12</v>
      </c>
      <c r="D549" s="1">
        <v>0.4269</v>
      </c>
      <c r="E549" s="1">
        <v>0.365384615384615</v>
      </c>
      <c r="F549" s="1">
        <v>0.375</v>
      </c>
      <c r="G549" s="1">
        <f t="shared" si="16"/>
        <v>0.389094871794872</v>
      </c>
      <c r="H549" s="1">
        <f t="shared" si="17"/>
        <v>0.0330913084401341</v>
      </c>
      <c r="I549" s="1" t="s">
        <v>24</v>
      </c>
    </row>
    <row r="550" s="1" customFormat="1" spans="1:9">
      <c r="A550" s="1" t="s">
        <v>536</v>
      </c>
      <c r="B550" s="6" t="s">
        <v>576</v>
      </c>
      <c r="C550" s="7" t="s">
        <v>18</v>
      </c>
      <c r="D550" s="1">
        <v>0.9233</v>
      </c>
      <c r="E550" s="1">
        <v>0.95</v>
      </c>
      <c r="F550" s="1">
        <v>0.88</v>
      </c>
      <c r="G550" s="1">
        <f t="shared" si="16"/>
        <v>0.917766666666667</v>
      </c>
      <c r="H550" s="1">
        <f t="shared" si="17"/>
        <v>0.0353265245011922</v>
      </c>
      <c r="I550" s="1" t="s">
        <v>63</v>
      </c>
    </row>
    <row r="551" s="1" customFormat="1" spans="1:9">
      <c r="A551" s="1" t="s">
        <v>536</v>
      </c>
      <c r="B551" s="6" t="s">
        <v>577</v>
      </c>
      <c r="C551" s="7" t="s">
        <v>233</v>
      </c>
      <c r="D551" s="1">
        <v>0.9167</v>
      </c>
      <c r="E551" s="1">
        <v>0.95</v>
      </c>
      <c r="F551" s="1">
        <v>0.95</v>
      </c>
      <c r="G551" s="1">
        <f t="shared" si="16"/>
        <v>0.9389</v>
      </c>
      <c r="H551" s="1">
        <f t="shared" si="17"/>
        <v>0.0192257639640145</v>
      </c>
      <c r="I551" s="1" t="s">
        <v>63</v>
      </c>
    </row>
    <row r="552" s="1" customFormat="1" spans="1:9">
      <c r="A552" s="1" t="s">
        <v>536</v>
      </c>
      <c r="B552" s="8" t="s">
        <v>578</v>
      </c>
      <c r="C552" s="18" t="s">
        <v>51</v>
      </c>
      <c r="D552" s="1">
        <v>0.95</v>
      </c>
      <c r="E552" s="1">
        <v>0.8085</v>
      </c>
      <c r="F552" s="1">
        <v>0.95</v>
      </c>
      <c r="G552" s="1">
        <f t="shared" si="16"/>
        <v>0.902833333333333</v>
      </c>
      <c r="H552" s="1">
        <f t="shared" si="17"/>
        <v>0.081695063090332</v>
      </c>
      <c r="I552" s="1" t="s">
        <v>63</v>
      </c>
    </row>
    <row r="553" s="1" customFormat="1" spans="1:9">
      <c r="A553" s="1" t="s">
        <v>536</v>
      </c>
      <c r="B553" s="8" t="s">
        <v>579</v>
      </c>
      <c r="C553" s="18" t="s">
        <v>233</v>
      </c>
      <c r="D553" s="1">
        <v>0.95</v>
      </c>
      <c r="E553" s="1">
        <v>0.95</v>
      </c>
      <c r="F553" s="1">
        <v>0.95</v>
      </c>
      <c r="G553" s="1">
        <f t="shared" si="16"/>
        <v>0.95</v>
      </c>
      <c r="H553" s="1">
        <f t="shared" si="17"/>
        <v>0</v>
      </c>
      <c r="I553" s="1" t="s">
        <v>63</v>
      </c>
    </row>
    <row r="554" s="1" customFormat="1" spans="1:9">
      <c r="A554" s="1" t="s">
        <v>536</v>
      </c>
      <c r="B554" s="6" t="s">
        <v>580</v>
      </c>
      <c r="C554" s="7" t="s">
        <v>51</v>
      </c>
      <c r="D554" s="1">
        <v>0.2563</v>
      </c>
      <c r="E554" s="1">
        <v>0.25625</v>
      </c>
      <c r="F554" s="1">
        <v>0.445454545454545</v>
      </c>
      <c r="G554" s="1">
        <f t="shared" si="16"/>
        <v>0.319334848484848</v>
      </c>
      <c r="H554" s="1">
        <f t="shared" si="17"/>
        <v>0.109222864354475</v>
      </c>
      <c r="I554" s="1" t="s">
        <v>13</v>
      </c>
    </row>
    <row r="555" s="1" customFormat="1" spans="1:9">
      <c r="A555" s="1" t="s">
        <v>536</v>
      </c>
      <c r="B555" s="8" t="s">
        <v>581</v>
      </c>
      <c r="C555" s="18" t="s">
        <v>233</v>
      </c>
      <c r="D555" s="1">
        <v>0.8868</v>
      </c>
      <c r="E555" s="1">
        <v>0.944736842105263</v>
      </c>
      <c r="F555" s="1">
        <v>0.95</v>
      </c>
      <c r="G555" s="1">
        <f t="shared" si="16"/>
        <v>0.927178947368421</v>
      </c>
      <c r="H555" s="1">
        <f t="shared" si="17"/>
        <v>0.0350680730963724</v>
      </c>
      <c r="I555" s="1" t="s">
        <v>63</v>
      </c>
    </row>
    <row r="556" s="1" customFormat="1" spans="1:9">
      <c r="A556" s="1" t="s">
        <v>536</v>
      </c>
      <c r="B556" s="6" t="s">
        <v>582</v>
      </c>
      <c r="C556" s="7" t="s">
        <v>233</v>
      </c>
      <c r="D556" s="1">
        <v>0.7833</v>
      </c>
      <c r="E556" s="1">
        <v>0.715714285714286</v>
      </c>
      <c r="F556" s="1">
        <v>0.702941176470588</v>
      </c>
      <c r="G556" s="1">
        <f t="shared" si="16"/>
        <v>0.733985154061625</v>
      </c>
      <c r="H556" s="1">
        <f t="shared" si="17"/>
        <v>0.0431827928969646</v>
      </c>
      <c r="I556" s="1" t="s">
        <v>21</v>
      </c>
    </row>
    <row r="557" s="1" customFormat="1" spans="1:9">
      <c r="A557" s="1" t="s">
        <v>536</v>
      </c>
      <c r="B557" s="6" t="s">
        <v>583</v>
      </c>
      <c r="C557" s="7" t="s">
        <v>69</v>
      </c>
      <c r="D557" s="1">
        <v>0.7921</v>
      </c>
      <c r="E557" s="1">
        <v>0.8625</v>
      </c>
      <c r="F557" s="1">
        <v>0.9</v>
      </c>
      <c r="G557" s="1">
        <f t="shared" si="16"/>
        <v>0.851533333333333</v>
      </c>
      <c r="H557" s="1">
        <f t="shared" si="17"/>
        <v>0.0547795886561166</v>
      </c>
      <c r="I557" s="1" t="s">
        <v>63</v>
      </c>
    </row>
    <row r="558" s="1" customFormat="1" spans="1:9">
      <c r="A558" s="1" t="s">
        <v>536</v>
      </c>
      <c r="B558" s="6" t="s">
        <v>547</v>
      </c>
      <c r="C558" s="7" t="s">
        <v>212</v>
      </c>
      <c r="D558" s="1">
        <v>0.5565</v>
      </c>
      <c r="E558" s="1">
        <v>0.467241379310345</v>
      </c>
      <c r="F558" s="1">
        <v>0.467241379310345</v>
      </c>
      <c r="G558" s="1">
        <f t="shared" si="16"/>
        <v>0.496994252873563</v>
      </c>
      <c r="H558" s="1">
        <f t="shared" si="17"/>
        <v>0.051533488682667</v>
      </c>
      <c r="I558" s="1" t="s">
        <v>24</v>
      </c>
    </row>
    <row r="559" s="1" customFormat="1" spans="1:9">
      <c r="A559" s="1" t="s">
        <v>536</v>
      </c>
      <c r="B559" s="6" t="s">
        <v>584</v>
      </c>
      <c r="C559" s="7" t="s">
        <v>117</v>
      </c>
      <c r="D559" s="1">
        <v>0.5197</v>
      </c>
      <c r="E559" s="1">
        <v>0.356666666666667</v>
      </c>
      <c r="F559" s="1">
        <v>0.314285714285714</v>
      </c>
      <c r="G559" s="1">
        <f t="shared" si="16"/>
        <v>0.396884126984127</v>
      </c>
      <c r="H559" s="1">
        <f t="shared" si="17"/>
        <v>0.108452018329155</v>
      </c>
      <c r="I559" s="1" t="s">
        <v>24</v>
      </c>
    </row>
    <row r="560" s="1" customFormat="1" spans="1:9">
      <c r="A560" s="1" t="s">
        <v>536</v>
      </c>
      <c r="B560" s="6" t="s">
        <v>585</v>
      </c>
      <c r="C560" s="7" t="s">
        <v>30</v>
      </c>
      <c r="D560" s="1">
        <v>0.723</v>
      </c>
      <c r="E560" s="1">
        <v>0.793243243243243</v>
      </c>
      <c r="F560" s="1">
        <v>0.759302325581395</v>
      </c>
      <c r="G560" s="1">
        <f t="shared" si="16"/>
        <v>0.758515189608213</v>
      </c>
      <c r="H560" s="1">
        <f t="shared" si="17"/>
        <v>0.0351282364005448</v>
      </c>
      <c r="I560" s="1" t="s">
        <v>21</v>
      </c>
    </row>
    <row r="561" s="1" customFormat="1" spans="1:9">
      <c r="A561" s="1" t="s">
        <v>536</v>
      </c>
      <c r="B561" s="6" t="s">
        <v>586</v>
      </c>
      <c r="C561" s="7" t="s">
        <v>341</v>
      </c>
      <c r="D561" s="1">
        <v>0.8625</v>
      </c>
      <c r="E561" s="1">
        <v>0.8625</v>
      </c>
      <c r="F561" s="1">
        <v>0.902941176470588</v>
      </c>
      <c r="G561" s="1">
        <f t="shared" si="16"/>
        <v>0.875980392156863</v>
      </c>
      <c r="H561" s="1">
        <f t="shared" si="17"/>
        <v>0.0233487241216391</v>
      </c>
      <c r="I561" s="1" t="s">
        <v>63</v>
      </c>
    </row>
    <row r="562" s="1" customFormat="1" spans="1:9">
      <c r="A562" s="1" t="s">
        <v>536</v>
      </c>
      <c r="B562" s="6" t="s">
        <v>587</v>
      </c>
      <c r="C562" s="7" t="s">
        <v>38</v>
      </c>
      <c r="D562" s="1">
        <v>0.95</v>
      </c>
      <c r="E562" s="1">
        <v>0.8833</v>
      </c>
      <c r="F562" s="1">
        <v>0.95</v>
      </c>
      <c r="G562" s="1">
        <f t="shared" si="16"/>
        <v>0.927766666666667</v>
      </c>
      <c r="H562" s="1">
        <f t="shared" si="17"/>
        <v>0.038509262954948</v>
      </c>
      <c r="I562" s="1" t="s">
        <v>63</v>
      </c>
    </row>
    <row r="563" s="1" customFormat="1" spans="1:9">
      <c r="A563" s="1" t="s">
        <v>536</v>
      </c>
      <c r="B563" s="6" t="s">
        <v>588</v>
      </c>
      <c r="C563" s="7" t="s">
        <v>30</v>
      </c>
      <c r="D563" s="1">
        <v>0.889</v>
      </c>
      <c r="E563" s="1">
        <v>0.888983050847458</v>
      </c>
      <c r="F563" s="1">
        <v>0.904838709677419</v>
      </c>
      <c r="G563" s="1">
        <f t="shared" si="16"/>
        <v>0.894273920174959</v>
      </c>
      <c r="H563" s="1">
        <f t="shared" si="17"/>
        <v>0.00914938001953736</v>
      </c>
      <c r="I563" s="1" t="s">
        <v>63</v>
      </c>
    </row>
    <row r="564" s="1" customFormat="1" spans="1:9">
      <c r="A564" s="1" t="s">
        <v>536</v>
      </c>
      <c r="B564" s="6" t="s">
        <v>589</v>
      </c>
      <c r="C564" s="7" t="s">
        <v>332</v>
      </c>
      <c r="D564" s="1">
        <v>0.8833</v>
      </c>
      <c r="E564" s="1">
        <v>0.925</v>
      </c>
      <c r="F564" s="1">
        <v>0.95</v>
      </c>
      <c r="G564" s="1">
        <f t="shared" si="16"/>
        <v>0.919433333333333</v>
      </c>
      <c r="H564" s="1">
        <f t="shared" si="17"/>
        <v>0.033696636825258</v>
      </c>
      <c r="I564" s="1" t="s">
        <v>63</v>
      </c>
    </row>
    <row r="565" s="1" customFormat="1" spans="1:9">
      <c r="A565" s="1" t="s">
        <v>536</v>
      </c>
      <c r="B565" s="6" t="s">
        <v>590</v>
      </c>
      <c r="C565" s="7" t="s">
        <v>32</v>
      </c>
      <c r="D565" s="1">
        <v>0.95</v>
      </c>
      <c r="E565" s="1">
        <v>0.95</v>
      </c>
      <c r="F565" s="1">
        <v>0.95</v>
      </c>
      <c r="G565" s="1">
        <f t="shared" si="16"/>
        <v>0.95</v>
      </c>
      <c r="H565" s="1">
        <f t="shared" si="17"/>
        <v>0</v>
      </c>
      <c r="I565" s="1" t="s">
        <v>63</v>
      </c>
    </row>
    <row r="566" s="1" customFormat="1" spans="1:9">
      <c r="A566" s="1" t="s">
        <v>536</v>
      </c>
      <c r="B566" s="6" t="s">
        <v>591</v>
      </c>
      <c r="C566" s="7" t="s">
        <v>38</v>
      </c>
      <c r="D566" s="1">
        <v>0.9195</v>
      </c>
      <c r="E566" s="1">
        <v>0.91271186440678</v>
      </c>
      <c r="F566" s="1">
        <v>0.898837209302326</v>
      </c>
      <c r="G566" s="1">
        <f t="shared" si="16"/>
        <v>0.910349691236369</v>
      </c>
      <c r="H566" s="1">
        <f t="shared" si="17"/>
        <v>0.0105319811250889</v>
      </c>
      <c r="I566" s="1" t="s">
        <v>63</v>
      </c>
    </row>
    <row r="567" s="1" customFormat="1" spans="1:9">
      <c r="A567" s="1" t="s">
        <v>536</v>
      </c>
      <c r="B567" s="6" t="s">
        <v>592</v>
      </c>
      <c r="C567" s="7" t="s">
        <v>38</v>
      </c>
      <c r="D567" s="1">
        <v>0.95</v>
      </c>
      <c r="E567" s="1">
        <v>0.95</v>
      </c>
      <c r="F567" s="1">
        <v>0.95</v>
      </c>
      <c r="G567" s="1">
        <f t="shared" si="16"/>
        <v>0.95</v>
      </c>
      <c r="H567" s="1">
        <f t="shared" si="17"/>
        <v>0</v>
      </c>
      <c r="I567" s="1" t="s">
        <v>63</v>
      </c>
    </row>
    <row r="568" s="1" customFormat="1" spans="1:9">
      <c r="A568" s="1" t="s">
        <v>536</v>
      </c>
      <c r="B568" s="6" t="s">
        <v>593</v>
      </c>
      <c r="C568" s="7" t="s">
        <v>38</v>
      </c>
      <c r="D568" s="1">
        <v>0.95</v>
      </c>
      <c r="E568" s="1">
        <v>0.95</v>
      </c>
      <c r="F568" s="1">
        <v>0.95</v>
      </c>
      <c r="G568" s="1">
        <f t="shared" si="16"/>
        <v>0.95</v>
      </c>
      <c r="H568" s="1">
        <f t="shared" si="17"/>
        <v>0</v>
      </c>
      <c r="I568" s="1" t="s">
        <v>63</v>
      </c>
    </row>
    <row r="569" s="1" customFormat="1" spans="1:9">
      <c r="A569" s="1" t="s">
        <v>536</v>
      </c>
      <c r="B569" s="6" t="s">
        <v>594</v>
      </c>
      <c r="C569" s="7" t="s">
        <v>332</v>
      </c>
      <c r="D569" s="1">
        <v>0.8912</v>
      </c>
      <c r="E569" s="1">
        <v>0.902941176470588</v>
      </c>
      <c r="F569" s="1">
        <v>0.95</v>
      </c>
      <c r="G569" s="1">
        <f t="shared" si="16"/>
        <v>0.914713725490196</v>
      </c>
      <c r="H569" s="1">
        <f t="shared" si="17"/>
        <v>0.0311175944252493</v>
      </c>
      <c r="I569" s="1" t="s">
        <v>63</v>
      </c>
    </row>
    <row r="570" s="1" customFormat="1" spans="1:9">
      <c r="A570" s="1" t="s">
        <v>536</v>
      </c>
      <c r="B570" s="6" t="s">
        <v>595</v>
      </c>
      <c r="C570" s="7" t="s">
        <v>40</v>
      </c>
      <c r="D570" s="1">
        <v>0.6727</v>
      </c>
      <c r="E570" s="1">
        <v>0.631818181818182</v>
      </c>
      <c r="F570" s="1">
        <v>0.631818181818182</v>
      </c>
      <c r="G570" s="1">
        <f t="shared" si="16"/>
        <v>0.645445454545455</v>
      </c>
      <c r="H570" s="1">
        <f t="shared" si="17"/>
        <v>0.023603128732234</v>
      </c>
      <c r="I570" s="1" t="s">
        <v>24</v>
      </c>
    </row>
    <row r="571" s="1" customFormat="1" spans="1:9">
      <c r="A571" s="1" t="s">
        <v>536</v>
      </c>
      <c r="B571" s="12" t="s">
        <v>596</v>
      </c>
      <c r="C571" s="10" t="s">
        <v>28</v>
      </c>
      <c r="D571" s="1">
        <v>0.8571</v>
      </c>
      <c r="E571" s="1">
        <v>0.821428571428571</v>
      </c>
      <c r="F571" s="1">
        <v>0.871052631578947</v>
      </c>
      <c r="G571" s="1">
        <f t="shared" si="16"/>
        <v>0.849860401002506</v>
      </c>
      <c r="H571" s="1">
        <f t="shared" si="17"/>
        <v>0.0255919065660498</v>
      </c>
      <c r="I571" s="1" t="s">
        <v>21</v>
      </c>
    </row>
    <row r="572" s="1" customFormat="1" spans="1:9">
      <c r="A572" s="1" t="s">
        <v>536</v>
      </c>
      <c r="B572" s="12" t="s">
        <v>597</v>
      </c>
      <c r="C572" s="10" t="s">
        <v>28</v>
      </c>
      <c r="D572" s="1">
        <v>0.95</v>
      </c>
      <c r="E572" s="1">
        <v>0.95</v>
      </c>
      <c r="F572" s="1">
        <v>0.95</v>
      </c>
      <c r="G572" s="1">
        <f t="shared" si="16"/>
        <v>0.95</v>
      </c>
      <c r="H572" s="1">
        <f t="shared" si="17"/>
        <v>0</v>
      </c>
      <c r="I572" s="1" t="s">
        <v>63</v>
      </c>
    </row>
    <row r="573" s="1" customFormat="1" spans="1:9">
      <c r="A573" s="1" t="s">
        <v>536</v>
      </c>
      <c r="B573" s="8" t="s">
        <v>598</v>
      </c>
      <c r="C573" s="7" t="s">
        <v>38</v>
      </c>
      <c r="D573" s="1">
        <v>0.95</v>
      </c>
      <c r="E573" s="1">
        <v>0.95</v>
      </c>
      <c r="F573" s="1">
        <v>0.95</v>
      </c>
      <c r="G573" s="1">
        <f t="shared" si="16"/>
        <v>0.95</v>
      </c>
      <c r="H573" s="1">
        <f t="shared" si="17"/>
        <v>0</v>
      </c>
      <c r="I573" s="1" t="s">
        <v>63</v>
      </c>
    </row>
    <row r="574" s="1" customFormat="1" spans="1:9">
      <c r="A574" s="1" t="s">
        <v>536</v>
      </c>
      <c r="B574" s="8" t="s">
        <v>599</v>
      </c>
      <c r="C574" s="7" t="s">
        <v>38</v>
      </c>
      <c r="D574" s="1">
        <v>0.7944</v>
      </c>
      <c r="E574" s="1">
        <v>0.788888888888889</v>
      </c>
      <c r="F574" s="1">
        <v>0.828787878787879</v>
      </c>
      <c r="G574" s="1">
        <f t="shared" si="16"/>
        <v>0.804025589225589</v>
      </c>
      <c r="H574" s="1">
        <f t="shared" si="17"/>
        <v>0.0216210851877227</v>
      </c>
      <c r="I574" s="1" t="s">
        <v>21</v>
      </c>
    </row>
    <row r="575" s="1" customFormat="1" spans="1:9">
      <c r="A575" s="1" t="s">
        <v>536</v>
      </c>
      <c r="B575" s="6" t="s">
        <v>600</v>
      </c>
      <c r="C575" s="7" t="s">
        <v>51</v>
      </c>
      <c r="D575" s="1">
        <v>0.8763</v>
      </c>
      <c r="E575" s="1">
        <v>0.8447</v>
      </c>
      <c r="F575" s="1">
        <v>0.855263157894737</v>
      </c>
      <c r="G575" s="1">
        <f t="shared" si="16"/>
        <v>0.858754385964912</v>
      </c>
      <c r="H575" s="1">
        <f t="shared" si="17"/>
        <v>0.0160866872002437</v>
      </c>
      <c r="I575" s="1" t="s">
        <v>63</v>
      </c>
    </row>
    <row r="576" s="1" customFormat="1" spans="1:9">
      <c r="A576" s="1" t="s">
        <v>536</v>
      </c>
      <c r="B576" s="6" t="s">
        <v>601</v>
      </c>
      <c r="C576" s="7" t="s">
        <v>40</v>
      </c>
      <c r="D576" s="1">
        <v>0.6571</v>
      </c>
      <c r="E576" s="1">
        <v>0.522727272727273</v>
      </c>
      <c r="F576" s="1">
        <v>0.702941176470588</v>
      </c>
      <c r="G576" s="1">
        <f t="shared" si="16"/>
        <v>0.627589483065954</v>
      </c>
      <c r="H576" s="1">
        <f t="shared" si="17"/>
        <v>0.0936611751628559</v>
      </c>
      <c r="I576" s="1" t="s">
        <v>24</v>
      </c>
    </row>
    <row r="577" s="1" customFormat="1" spans="1:9">
      <c r="A577" s="1" t="s">
        <v>536</v>
      </c>
      <c r="B577" s="8" t="s">
        <v>602</v>
      </c>
      <c r="C577" s="18" t="s">
        <v>40</v>
      </c>
      <c r="D577" s="1">
        <v>0.95</v>
      </c>
      <c r="E577" s="1">
        <v>0.8563</v>
      </c>
      <c r="F577" s="1">
        <v>0.95</v>
      </c>
      <c r="G577" s="1">
        <f t="shared" si="16"/>
        <v>0.918766666666667</v>
      </c>
      <c r="H577" s="1">
        <f t="shared" si="17"/>
        <v>0.0540977202230679</v>
      </c>
      <c r="I577" s="1" t="s">
        <v>63</v>
      </c>
    </row>
    <row r="578" s="1" customFormat="1" spans="1:9">
      <c r="A578" s="1" t="s">
        <v>536</v>
      </c>
      <c r="B578" s="6" t="s">
        <v>603</v>
      </c>
      <c r="C578" s="7" t="s">
        <v>32</v>
      </c>
      <c r="D578" s="1">
        <v>0.6093</v>
      </c>
      <c r="E578" s="1">
        <v>0.542307692307692</v>
      </c>
      <c r="F578" s="1">
        <v>0.55</v>
      </c>
      <c r="G578" s="1">
        <f t="shared" si="16"/>
        <v>0.567202564102564</v>
      </c>
      <c r="H578" s="1">
        <f t="shared" si="17"/>
        <v>0.0366597665194738</v>
      </c>
      <c r="I578" s="1" t="s">
        <v>24</v>
      </c>
    </row>
    <row r="579" s="1" customFormat="1" spans="1:9">
      <c r="A579" s="1" t="s">
        <v>536</v>
      </c>
      <c r="B579" s="6" t="s">
        <v>604</v>
      </c>
      <c r="C579" s="7" t="s">
        <v>233</v>
      </c>
      <c r="D579" s="1">
        <v>0.95</v>
      </c>
      <c r="E579" s="1">
        <v>0.95</v>
      </c>
      <c r="F579" s="1">
        <v>0.95</v>
      </c>
      <c r="G579" s="1">
        <f t="shared" ref="G579:G591" si="18">AVERAGE(D579:F579)</f>
        <v>0.95</v>
      </c>
      <c r="H579" s="1">
        <f t="shared" ref="H579:H591" si="19">_xlfn.STDEV.S(D579:F579)</f>
        <v>0</v>
      </c>
      <c r="I579" s="1" t="s">
        <v>63</v>
      </c>
    </row>
    <row r="580" s="1" customFormat="1" spans="1:9">
      <c r="A580" s="1" t="s">
        <v>536</v>
      </c>
      <c r="B580" s="6" t="s">
        <v>605</v>
      </c>
      <c r="C580" s="7" t="s">
        <v>12</v>
      </c>
      <c r="D580" s="1">
        <v>0.6265</v>
      </c>
      <c r="E580" s="1">
        <v>0.586363636363636</v>
      </c>
      <c r="F580" s="1">
        <v>0.55</v>
      </c>
      <c r="G580" s="1">
        <f t="shared" si="18"/>
        <v>0.587621212121212</v>
      </c>
      <c r="H580" s="1">
        <f t="shared" si="19"/>
        <v>0.0382655017292277</v>
      </c>
      <c r="I580" s="1" t="s">
        <v>24</v>
      </c>
    </row>
    <row r="581" s="1" customFormat="1" spans="1:9">
      <c r="A581" s="1" t="s">
        <v>536</v>
      </c>
      <c r="B581" s="6" t="s">
        <v>606</v>
      </c>
      <c r="C581" s="7" t="s">
        <v>332</v>
      </c>
      <c r="D581" s="1">
        <v>0.65</v>
      </c>
      <c r="E581" s="1">
        <v>0.519230769230769</v>
      </c>
      <c r="F581" s="1">
        <v>0.507142857142857</v>
      </c>
      <c r="G581" s="1">
        <f t="shared" si="18"/>
        <v>0.558791208791209</v>
      </c>
      <c r="H581" s="1">
        <f t="shared" si="19"/>
        <v>0.0792200233526092</v>
      </c>
      <c r="I581" s="1" t="s">
        <v>24</v>
      </c>
    </row>
    <row r="582" s="1" customFormat="1" spans="1:9">
      <c r="A582" s="1" t="s">
        <v>536</v>
      </c>
      <c r="B582" s="6" t="s">
        <v>607</v>
      </c>
      <c r="C582" s="18" t="s">
        <v>51</v>
      </c>
      <c r="D582" s="1">
        <v>0.95</v>
      </c>
      <c r="E582" s="1">
        <v>0.95</v>
      </c>
      <c r="F582" s="1">
        <v>0.95</v>
      </c>
      <c r="G582" s="1">
        <f t="shared" si="18"/>
        <v>0.95</v>
      </c>
      <c r="H582" s="1">
        <f t="shared" si="19"/>
        <v>0</v>
      </c>
      <c r="I582" s="1" t="s">
        <v>63</v>
      </c>
    </row>
    <row r="583" s="1" customFormat="1" spans="1:9">
      <c r="A583" s="1" t="s">
        <v>536</v>
      </c>
      <c r="B583" s="6" t="s">
        <v>608</v>
      </c>
      <c r="C583" s="18" t="s">
        <v>48</v>
      </c>
      <c r="D583" s="1">
        <v>0.95</v>
      </c>
      <c r="E583" s="1">
        <v>0.95</v>
      </c>
      <c r="F583" s="1">
        <v>0.95</v>
      </c>
      <c r="G583" s="1">
        <f t="shared" si="18"/>
        <v>0.95</v>
      </c>
      <c r="H583" s="1">
        <f t="shared" si="19"/>
        <v>0</v>
      </c>
      <c r="I583" s="1" t="s">
        <v>63</v>
      </c>
    </row>
    <row r="584" s="1" customFormat="1" spans="1:9">
      <c r="A584" s="1" t="s">
        <v>536</v>
      </c>
      <c r="B584" s="6" t="s">
        <v>609</v>
      </c>
      <c r="C584" s="7" t="s">
        <v>341</v>
      </c>
      <c r="D584" s="1">
        <v>0.7983</v>
      </c>
      <c r="E584" s="1">
        <v>0.774137931034483</v>
      </c>
      <c r="F584" s="1">
        <v>0.79406779661017</v>
      </c>
      <c r="G584" s="1">
        <f t="shared" si="18"/>
        <v>0.788835242548218</v>
      </c>
      <c r="H584" s="1">
        <f t="shared" si="19"/>
        <v>0.0129029496892005</v>
      </c>
      <c r="I584" s="1" t="s">
        <v>21</v>
      </c>
    </row>
    <row r="585" s="1" customFormat="1" spans="1:9">
      <c r="A585" s="1" t="s">
        <v>536</v>
      </c>
      <c r="B585" s="6" t="s">
        <v>610</v>
      </c>
      <c r="C585" s="18" t="s">
        <v>359</v>
      </c>
      <c r="D585" s="1">
        <v>0.6071</v>
      </c>
      <c r="E585" s="1">
        <v>0.577777777777778</v>
      </c>
      <c r="F585" s="1">
        <v>0.609459459459459</v>
      </c>
      <c r="G585" s="1">
        <f t="shared" si="18"/>
        <v>0.598112412412412</v>
      </c>
      <c r="H585" s="1">
        <f t="shared" si="19"/>
        <v>0.0176497814867001</v>
      </c>
      <c r="I585" s="1" t="s">
        <v>24</v>
      </c>
    </row>
    <row r="586" s="1" customFormat="1" spans="1:9">
      <c r="A586" s="1" t="s">
        <v>536</v>
      </c>
      <c r="B586" s="6" t="s">
        <v>611</v>
      </c>
      <c r="C586" s="18" t="s">
        <v>40</v>
      </c>
      <c r="D586" s="1">
        <v>0.3676</v>
      </c>
      <c r="E586" s="1">
        <v>0.301724137931034</v>
      </c>
      <c r="F586" s="1">
        <v>0.224285714285714</v>
      </c>
      <c r="G586" s="1">
        <f t="shared" si="18"/>
        <v>0.297869950738916</v>
      </c>
      <c r="H586" s="1">
        <f t="shared" si="19"/>
        <v>0.0717348394549881</v>
      </c>
      <c r="I586" s="1" t="s">
        <v>13</v>
      </c>
    </row>
    <row r="587" s="1" customFormat="1" spans="1:9">
      <c r="A587" s="1" t="s">
        <v>536</v>
      </c>
      <c r="B587" s="6" t="s">
        <v>612</v>
      </c>
      <c r="C587" s="7" t="s">
        <v>69</v>
      </c>
      <c r="D587" s="1">
        <v>0.7214</v>
      </c>
      <c r="E587" s="1">
        <v>0.688095238095238</v>
      </c>
      <c r="F587" s="1">
        <v>0.726190476190476</v>
      </c>
      <c r="G587" s="1">
        <f t="shared" si="18"/>
        <v>0.711895238095238</v>
      </c>
      <c r="H587" s="1">
        <f t="shared" si="19"/>
        <v>0.0207501124221745</v>
      </c>
      <c r="I587" s="1" t="s">
        <v>21</v>
      </c>
    </row>
    <row r="588" s="1" customFormat="1" spans="1:9">
      <c r="A588" s="1" t="s">
        <v>536</v>
      </c>
      <c r="B588" s="6" t="s">
        <v>613</v>
      </c>
      <c r="C588" s="1" t="s">
        <v>18</v>
      </c>
      <c r="D588" s="1">
        <v>0.92</v>
      </c>
      <c r="E588" s="1">
        <v>0.91</v>
      </c>
      <c r="F588" s="1">
        <v>0.886363636363636</v>
      </c>
      <c r="G588" s="1">
        <f t="shared" si="18"/>
        <v>0.905454545454545</v>
      </c>
      <c r="H588" s="1">
        <f t="shared" si="19"/>
        <v>0.0172727272727275</v>
      </c>
      <c r="I588" s="1" t="s">
        <v>63</v>
      </c>
    </row>
    <row r="589" s="1" customFormat="1" spans="1:9">
      <c r="A589" s="1" t="s">
        <v>536</v>
      </c>
      <c r="B589" s="6" t="s">
        <v>614</v>
      </c>
      <c r="C589" s="1" t="s">
        <v>18</v>
      </c>
      <c r="D589" s="1">
        <v>0.825</v>
      </c>
      <c r="E589" s="1">
        <v>0.8</v>
      </c>
      <c r="F589" s="1">
        <v>0.7875</v>
      </c>
      <c r="G589" s="1">
        <f t="shared" si="18"/>
        <v>0.804166666666667</v>
      </c>
      <c r="H589" s="1">
        <f t="shared" si="19"/>
        <v>0.0190940653956493</v>
      </c>
      <c r="I589" s="1" t="s">
        <v>21</v>
      </c>
    </row>
    <row r="590" s="1" customFormat="1" spans="1:9">
      <c r="A590" s="1" t="s">
        <v>536</v>
      </c>
      <c r="B590" s="6" t="s">
        <v>615</v>
      </c>
      <c r="C590" s="1" t="s">
        <v>18</v>
      </c>
      <c r="D590" s="1">
        <v>0.7853</v>
      </c>
      <c r="E590" s="1">
        <v>0.65</v>
      </c>
      <c r="F590" s="1">
        <v>0.822727272727273</v>
      </c>
      <c r="G590" s="1">
        <f t="shared" si="18"/>
        <v>0.752675757575758</v>
      </c>
      <c r="H590" s="1">
        <f t="shared" si="19"/>
        <v>0.0908676707155368</v>
      </c>
      <c r="I590" s="1" t="s">
        <v>21</v>
      </c>
    </row>
    <row r="591" s="1" customFormat="1" spans="1:9">
      <c r="A591" s="1" t="s">
        <v>536</v>
      </c>
      <c r="B591" s="6" t="s">
        <v>616</v>
      </c>
      <c r="C591" s="1" t="s">
        <v>18</v>
      </c>
      <c r="D591" s="1">
        <v>0.9143</v>
      </c>
      <c r="E591" s="1">
        <v>0.942592592592593</v>
      </c>
      <c r="F591" s="1">
        <v>0.95</v>
      </c>
      <c r="G591" s="1">
        <f t="shared" si="18"/>
        <v>0.935630864197531</v>
      </c>
      <c r="H591" s="1">
        <f t="shared" si="19"/>
        <v>0.0188406939013657</v>
      </c>
      <c r="I591" s="1" t="s">
        <v>63</v>
      </c>
    </row>
  </sheetData>
  <mergeCells count="6">
    <mergeCell ref="D1:G1"/>
    <mergeCell ref="A1:A2"/>
    <mergeCell ref="B1:B2"/>
    <mergeCell ref="C1:C2"/>
    <mergeCell ref="H1:H2"/>
    <mergeCell ref="I1:I2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Bambo</cp:lastModifiedBy>
  <dcterms:created xsi:type="dcterms:W3CDTF">2021-01-11T02:47:00Z</dcterms:created>
  <dcterms:modified xsi:type="dcterms:W3CDTF">2021-02-05T06:49:20Z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2052-11.1.0.9329</vt:lpwstr>
  </property>
</Properties>
</file>