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裴子\Desktop\投稿用\NC\new\投稿文件-R\"/>
    </mc:Choice>
  </mc:AlternateContent>
  <xr:revisionPtr revIDLastSave="0" documentId="13_ncr:1_{FFD7A64E-E02C-479A-B42C-481910B0B745}" xr6:coauthVersionLast="47" xr6:coauthVersionMax="47" xr10:uidLastSave="{00000000-0000-0000-0000-000000000000}"/>
  <bookViews>
    <workbookView xWindow="12810" yWindow="2595" windowWidth="24120" windowHeight="1834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26" i="2"/>
  <c r="E179" i="2"/>
  <c r="E180" i="2"/>
  <c r="C180" i="2"/>
  <c r="D180" i="2"/>
  <c r="F180" i="2"/>
  <c r="G180" i="2"/>
  <c r="B180" i="2"/>
  <c r="C179" i="2"/>
  <c r="D179" i="2"/>
  <c r="F179" i="2"/>
  <c r="G179" i="2"/>
  <c r="B179" i="2"/>
  <c r="BC26" i="2"/>
  <c r="BB26" i="2"/>
  <c r="BA26" i="2"/>
  <c r="AZ26" i="2"/>
  <c r="AY26" i="2"/>
  <c r="AX26" i="2"/>
  <c r="AU26" i="2"/>
  <c r="AT26" i="2"/>
  <c r="AS26" i="2"/>
  <c r="AR26" i="2"/>
  <c r="AQ26" i="2"/>
  <c r="AP26" i="2"/>
  <c r="AM26" i="2"/>
  <c r="AL26" i="2"/>
  <c r="AK26" i="2"/>
  <c r="AJ26" i="2"/>
  <c r="AI26" i="2"/>
  <c r="AH26" i="2"/>
  <c r="AE26" i="2"/>
  <c r="AD26" i="2"/>
  <c r="AC26" i="2"/>
  <c r="AB26" i="2"/>
  <c r="AA26" i="2"/>
  <c r="Z26" i="2"/>
  <c r="W26" i="2"/>
  <c r="V26" i="2"/>
  <c r="U26" i="2"/>
  <c r="T26" i="2"/>
  <c r="S26" i="2"/>
  <c r="R26" i="2"/>
  <c r="O26" i="2"/>
  <c r="N26" i="2"/>
  <c r="M26" i="2"/>
  <c r="L26" i="2"/>
  <c r="K26" i="2"/>
  <c r="J26" i="2"/>
  <c r="G26" i="2"/>
  <c r="F26" i="2"/>
  <c r="D26" i="2"/>
  <c r="C26" i="2"/>
  <c r="B26" i="2"/>
  <c r="BC25" i="2"/>
  <c r="BB25" i="2"/>
  <c r="BA25" i="2"/>
  <c r="AZ25" i="2"/>
  <c r="AY25" i="2"/>
  <c r="AX25" i="2"/>
  <c r="AU25" i="2"/>
  <c r="AT25" i="2"/>
  <c r="AS25" i="2"/>
  <c r="AR25" i="2"/>
  <c r="AQ25" i="2"/>
  <c r="AP25" i="2"/>
  <c r="AM25" i="2"/>
  <c r="AL25" i="2"/>
  <c r="AK25" i="2"/>
  <c r="AJ25" i="2"/>
  <c r="AI25" i="2"/>
  <c r="AH25" i="2"/>
  <c r="AE25" i="2"/>
  <c r="AD25" i="2"/>
  <c r="AC25" i="2"/>
  <c r="AB25" i="2"/>
  <c r="AA25" i="2"/>
  <c r="Z25" i="2"/>
  <c r="W25" i="2"/>
  <c r="V25" i="2"/>
  <c r="U25" i="2"/>
  <c r="T25" i="2"/>
  <c r="S25" i="2"/>
  <c r="R25" i="2"/>
  <c r="O25" i="2"/>
  <c r="N25" i="2"/>
  <c r="M25" i="2"/>
  <c r="L25" i="2"/>
  <c r="K25" i="2"/>
  <c r="J25" i="2"/>
  <c r="G25" i="2"/>
  <c r="F25" i="2"/>
  <c r="D25" i="2"/>
  <c r="C25" i="2"/>
  <c r="B25" i="2"/>
</calcChain>
</file>

<file path=xl/sharedStrings.xml><?xml version="1.0" encoding="utf-8"?>
<sst xmlns="http://schemas.openxmlformats.org/spreadsheetml/2006/main" count="749" uniqueCount="261">
  <si>
    <t>CH1</t>
    <phoneticPr fontId="1" type="noConversion"/>
  </si>
  <si>
    <t>CH2</t>
    <phoneticPr fontId="1" type="noConversion"/>
  </si>
  <si>
    <t>CH3</t>
    <phoneticPr fontId="1" type="noConversion"/>
  </si>
  <si>
    <t>CH5</t>
    <phoneticPr fontId="1" type="noConversion"/>
  </si>
  <si>
    <t>CH6</t>
    <phoneticPr fontId="1" type="noConversion"/>
  </si>
  <si>
    <t>CH7</t>
    <phoneticPr fontId="1" type="noConversion"/>
  </si>
  <si>
    <t>CH9</t>
    <phoneticPr fontId="1" type="noConversion"/>
  </si>
  <si>
    <t>CH10</t>
    <phoneticPr fontId="1" type="noConversion"/>
  </si>
  <si>
    <t>CH12</t>
    <phoneticPr fontId="1" type="noConversion"/>
  </si>
  <si>
    <t>CH13</t>
    <phoneticPr fontId="1" type="noConversion"/>
  </si>
  <si>
    <t>CH21</t>
    <phoneticPr fontId="1" type="noConversion"/>
  </si>
  <si>
    <t>CH27</t>
    <phoneticPr fontId="1" type="noConversion"/>
  </si>
  <si>
    <t>CH29</t>
    <phoneticPr fontId="1" type="noConversion"/>
  </si>
  <si>
    <t>CH30</t>
    <phoneticPr fontId="1" type="noConversion"/>
  </si>
  <si>
    <t>CH31</t>
    <phoneticPr fontId="1" type="noConversion"/>
  </si>
  <si>
    <t>CH32</t>
    <phoneticPr fontId="1" type="noConversion"/>
  </si>
  <si>
    <t>CH34</t>
    <phoneticPr fontId="1" type="noConversion"/>
  </si>
  <si>
    <t>CH36</t>
    <phoneticPr fontId="1" type="noConversion"/>
  </si>
  <si>
    <t>CH42</t>
    <phoneticPr fontId="1" type="noConversion"/>
  </si>
  <si>
    <t>CH43</t>
    <phoneticPr fontId="1" type="noConversion"/>
  </si>
  <si>
    <t>CH45</t>
    <phoneticPr fontId="1" type="noConversion"/>
  </si>
  <si>
    <t>CH47</t>
    <phoneticPr fontId="1" type="noConversion"/>
  </si>
  <si>
    <t>CH50</t>
    <phoneticPr fontId="1" type="noConversion"/>
  </si>
  <si>
    <t>WF1</t>
  </si>
  <si>
    <t>WF2</t>
  </si>
  <si>
    <t>WF3</t>
  </si>
  <si>
    <t>WF4</t>
  </si>
  <si>
    <t>WF5</t>
  </si>
  <si>
    <t>WF6</t>
  </si>
  <si>
    <t>WF7</t>
  </si>
  <si>
    <t>WF8</t>
  </si>
  <si>
    <t>WF9</t>
  </si>
  <si>
    <t>WF10</t>
  </si>
  <si>
    <t>WF11</t>
  </si>
  <si>
    <t>WF12</t>
  </si>
  <si>
    <t>WF13</t>
  </si>
  <si>
    <t>WF14</t>
  </si>
  <si>
    <t>WF15</t>
  </si>
  <si>
    <t>WF16</t>
  </si>
  <si>
    <t>WF17</t>
  </si>
  <si>
    <t>WF18</t>
  </si>
  <si>
    <t>WF19</t>
  </si>
  <si>
    <t>WF20</t>
  </si>
  <si>
    <t>WF21</t>
  </si>
  <si>
    <t>WF22</t>
  </si>
  <si>
    <t>WF23</t>
  </si>
  <si>
    <t>WF24</t>
  </si>
  <si>
    <t>WF25</t>
  </si>
  <si>
    <t>WF26</t>
  </si>
  <si>
    <t>WF27</t>
  </si>
  <si>
    <t>WF28</t>
  </si>
  <si>
    <t>WF29</t>
  </si>
  <si>
    <t>WF30</t>
  </si>
  <si>
    <t>ZZ1</t>
  </si>
  <si>
    <t>ZZ3</t>
  </si>
  <si>
    <t>ZZ4</t>
  </si>
  <si>
    <t>ZZ7</t>
  </si>
  <si>
    <t>ZZ9</t>
  </si>
  <si>
    <t>ZZ11</t>
  </si>
  <si>
    <t>ZZ15</t>
  </si>
  <si>
    <t>ZZ16</t>
  </si>
  <si>
    <t>ZZ17</t>
  </si>
  <si>
    <t>ZZ18</t>
  </si>
  <si>
    <t>ZZ19</t>
  </si>
  <si>
    <t>ZZ20</t>
  </si>
  <si>
    <t>ZZ22</t>
  </si>
  <si>
    <t>ZZ23</t>
  </si>
  <si>
    <t>ZZ24</t>
  </si>
  <si>
    <t>ZZ25</t>
  </si>
  <si>
    <t>ZZ26</t>
  </si>
  <si>
    <t>ZZ29</t>
  </si>
  <si>
    <t>ZZ30</t>
  </si>
  <si>
    <t>ZZ32</t>
  </si>
  <si>
    <t>ZZ33</t>
  </si>
  <si>
    <t>ZZ34</t>
  </si>
  <si>
    <t>ZZ35</t>
  </si>
  <si>
    <t>ZZ37</t>
  </si>
  <si>
    <t>ZZ42</t>
  </si>
  <si>
    <t>ZZ43</t>
  </si>
  <si>
    <t>ZZ44</t>
  </si>
  <si>
    <t>ZZ47</t>
  </si>
  <si>
    <t>ZZ49</t>
  </si>
  <si>
    <t>PJ1</t>
  </si>
  <si>
    <t>PJ2</t>
  </si>
  <si>
    <t>PJ3</t>
  </si>
  <si>
    <t>PJ5</t>
  </si>
  <si>
    <t>PJ6</t>
  </si>
  <si>
    <t>PJ7</t>
  </si>
  <si>
    <t>PJ8</t>
  </si>
  <si>
    <t>PJ9</t>
  </si>
  <si>
    <t>PJ10</t>
  </si>
  <si>
    <t>PJ11</t>
  </si>
  <si>
    <t>PJ12</t>
  </si>
  <si>
    <t>PJ13</t>
  </si>
  <si>
    <t>PJ14</t>
  </si>
  <si>
    <t>PJ15</t>
  </si>
  <si>
    <t>PJ16</t>
  </si>
  <si>
    <t>PJ18</t>
  </si>
  <si>
    <t>PJ19</t>
  </si>
  <si>
    <t>PJ20</t>
  </si>
  <si>
    <t>PJ21</t>
  </si>
  <si>
    <t>PJ22</t>
  </si>
  <si>
    <t>PJ23</t>
  </si>
  <si>
    <t>PJ24</t>
  </si>
  <si>
    <t>PJ25</t>
  </si>
  <si>
    <t>PJ27</t>
  </si>
  <si>
    <t>PJ28</t>
  </si>
  <si>
    <t>PJ29</t>
  </si>
  <si>
    <t>PJ30</t>
  </si>
  <si>
    <t>PJ31</t>
  </si>
  <si>
    <t>PJ33</t>
  </si>
  <si>
    <t>PJ34</t>
  </si>
  <si>
    <t>PJ35</t>
  </si>
  <si>
    <t>PJ37</t>
  </si>
  <si>
    <t>PJ38</t>
  </si>
  <si>
    <t>PJ40</t>
  </si>
  <si>
    <t>JM1</t>
  </si>
  <si>
    <t>JM2</t>
  </si>
  <si>
    <t>JM5</t>
  </si>
  <si>
    <t>JM6</t>
  </si>
  <si>
    <t>JM7</t>
  </si>
  <si>
    <t>JM8</t>
  </si>
  <si>
    <t>JM10</t>
  </si>
  <si>
    <t>JM11</t>
  </si>
  <si>
    <t>JM12</t>
  </si>
  <si>
    <t>JM13</t>
  </si>
  <si>
    <t>JM14</t>
  </si>
  <si>
    <t>JM15</t>
  </si>
  <si>
    <t>JM16</t>
  </si>
  <si>
    <t>JM18</t>
  </si>
  <si>
    <t>JM19</t>
  </si>
  <si>
    <t>JM21</t>
  </si>
  <si>
    <t>JM22</t>
  </si>
  <si>
    <t>JM24</t>
  </si>
  <si>
    <t>JM26</t>
  </si>
  <si>
    <t>JM27</t>
  </si>
  <si>
    <t>JM28</t>
  </si>
  <si>
    <t>JM32</t>
  </si>
  <si>
    <t>JM33</t>
  </si>
  <si>
    <t>JM35</t>
  </si>
  <si>
    <t>JM39</t>
  </si>
  <si>
    <t>JM40</t>
  </si>
  <si>
    <t>JM41</t>
  </si>
  <si>
    <t>JM46</t>
  </si>
  <si>
    <t>JM48</t>
  </si>
  <si>
    <t>JM50</t>
  </si>
  <si>
    <t>JZ3</t>
  </si>
  <si>
    <t>JZ4</t>
  </si>
  <si>
    <t>JZ6</t>
  </si>
  <si>
    <t>JZ7</t>
  </si>
  <si>
    <t>JZ8</t>
  </si>
  <si>
    <t>JZ10</t>
  </si>
  <si>
    <t>JZ11</t>
  </si>
  <si>
    <t>JZ12</t>
  </si>
  <si>
    <t>JZ16</t>
  </si>
  <si>
    <t>JZ17</t>
  </si>
  <si>
    <t>JZ18</t>
  </si>
  <si>
    <t>JZ19</t>
  </si>
  <si>
    <t>JZ21</t>
  </si>
  <si>
    <t>JZ23</t>
  </si>
  <si>
    <t>JZ24</t>
  </si>
  <si>
    <t>JZ25</t>
  </si>
  <si>
    <t>JZ26</t>
  </si>
  <si>
    <t>JZ27</t>
  </si>
  <si>
    <t>JZ28</t>
  </si>
  <si>
    <t>JZ29</t>
  </si>
  <si>
    <t>JZ30</t>
  </si>
  <si>
    <t>JZ31</t>
  </si>
  <si>
    <t>JZ32</t>
  </si>
  <si>
    <t>JZ34</t>
  </si>
  <si>
    <t>JZ36</t>
  </si>
  <si>
    <t>JZ37</t>
  </si>
  <si>
    <t>JZ38</t>
  </si>
  <si>
    <t>JZ39</t>
  </si>
  <si>
    <t>JZ42</t>
    <phoneticPr fontId="1" type="noConversion"/>
  </si>
  <si>
    <t>JZ44</t>
    <phoneticPr fontId="1" type="noConversion"/>
  </si>
  <si>
    <t>HC2</t>
  </si>
  <si>
    <t>HC3</t>
  </si>
  <si>
    <t>HC5</t>
  </si>
  <si>
    <t>HC6</t>
  </si>
  <si>
    <t>HC15</t>
  </si>
  <si>
    <t>HC16</t>
  </si>
  <si>
    <t>HC17</t>
  </si>
  <si>
    <t>HC19</t>
  </si>
  <si>
    <t>HC21</t>
  </si>
  <si>
    <t>HC22</t>
  </si>
  <si>
    <t>HC23</t>
  </si>
  <si>
    <t>HC24</t>
  </si>
  <si>
    <t>HC26</t>
  </si>
  <si>
    <t>HC27</t>
  </si>
  <si>
    <t>HC29</t>
  </si>
  <si>
    <t>HC32</t>
  </si>
  <si>
    <t>HC33</t>
  </si>
  <si>
    <t>HC34</t>
  </si>
  <si>
    <t>HC38</t>
  </si>
  <si>
    <t>HC40</t>
  </si>
  <si>
    <t>HC41</t>
  </si>
  <si>
    <t>HC42</t>
  </si>
  <si>
    <t>HC43</t>
  </si>
  <si>
    <t>HC44</t>
  </si>
  <si>
    <t>HC45</t>
  </si>
  <si>
    <t>HC46</t>
  </si>
  <si>
    <t>HC49</t>
  </si>
  <si>
    <t>HC50</t>
  </si>
  <si>
    <t>刺参/基本信息</t>
    <phoneticPr fontId="1" type="noConversion"/>
  </si>
  <si>
    <t>胶原蛋白ug/g</t>
    <phoneticPr fontId="1" type="noConversion"/>
  </si>
  <si>
    <t>皂苷mg/kg</t>
    <phoneticPr fontId="1" type="noConversion"/>
  </si>
  <si>
    <t>多糖含量</t>
    <phoneticPr fontId="1" type="noConversion"/>
  </si>
  <si>
    <t>体重g</t>
    <phoneticPr fontId="1" type="noConversion"/>
  </si>
  <si>
    <t>出皮率%</t>
  </si>
  <si>
    <t>刺数（个）</t>
  </si>
  <si>
    <t>HC7</t>
    <phoneticPr fontId="1" type="noConversion"/>
  </si>
  <si>
    <t>HC8</t>
    <phoneticPr fontId="1" type="noConversion"/>
  </si>
  <si>
    <t>平均数</t>
    <phoneticPr fontId="1" type="noConversion"/>
  </si>
  <si>
    <t>标准差</t>
    <phoneticPr fontId="1" type="noConversion"/>
  </si>
  <si>
    <t>CH</t>
    <phoneticPr fontId="1" type="noConversion"/>
  </si>
  <si>
    <t>WF</t>
    <phoneticPr fontId="1" type="noConversion"/>
  </si>
  <si>
    <t>ZZ</t>
    <phoneticPr fontId="1" type="noConversion"/>
  </si>
  <si>
    <t>PJ</t>
    <phoneticPr fontId="1" type="noConversion"/>
  </si>
  <si>
    <t>JM</t>
    <phoneticPr fontId="1" type="noConversion"/>
  </si>
  <si>
    <t>JZ</t>
    <phoneticPr fontId="1" type="noConversion"/>
  </si>
  <si>
    <t>HC</t>
    <phoneticPr fontId="1" type="noConversion"/>
  </si>
  <si>
    <t>BC</t>
    <phoneticPr fontId="1" type="noConversion"/>
  </si>
  <si>
    <t>LS</t>
    <phoneticPr fontId="1" type="noConversion"/>
  </si>
  <si>
    <t>CH1</t>
  </si>
  <si>
    <t>CH10</t>
  </si>
  <si>
    <t>CH12</t>
  </si>
  <si>
    <t>CH13</t>
  </si>
  <si>
    <t>CH2</t>
  </si>
  <si>
    <t>CH21</t>
  </si>
  <si>
    <t>CH27</t>
  </si>
  <si>
    <t>CH29</t>
  </si>
  <si>
    <t>CH3</t>
  </si>
  <si>
    <t>CH30</t>
  </si>
  <si>
    <t>CH31</t>
  </si>
  <si>
    <t>CH32</t>
  </si>
  <si>
    <t>CH33</t>
  </si>
  <si>
    <t>CH34</t>
  </si>
  <si>
    <t>CH35</t>
  </si>
  <si>
    <t>CH36</t>
  </si>
  <si>
    <t>CH37</t>
  </si>
  <si>
    <t>CH39</t>
  </si>
  <si>
    <t>CH4</t>
  </si>
  <si>
    <t>CH40</t>
  </si>
  <si>
    <t>CH41</t>
  </si>
  <si>
    <t>CH42</t>
  </si>
  <si>
    <t>CH43</t>
  </si>
  <si>
    <t>CH44</t>
  </si>
  <si>
    <t>CH45</t>
  </si>
  <si>
    <t>CH47</t>
  </si>
  <si>
    <t>CH5</t>
  </si>
  <si>
    <t>CH50</t>
  </si>
  <si>
    <t>CH6</t>
  </si>
  <si>
    <t>CH7</t>
  </si>
  <si>
    <t>CH9</t>
  </si>
  <si>
    <t>HC7</t>
  </si>
  <si>
    <t>HC8</t>
  </si>
  <si>
    <t>JZ42</t>
  </si>
  <si>
    <t>JZ44</t>
  </si>
  <si>
    <t>ZZ45</t>
  </si>
  <si>
    <t>ZZ46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</si>
</sst>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7">
    <xf numFmtId="0" fontId="0" fillId="0" borderId="0" xfId="0"/>
    <xf numFmtId="2" fontId="0" fillId="0" borderId="0" xfId="0" applyNumberFormat="1"/>
    <xf numFmtId="10" fontId="0" fillId="0" borderId="0" xfId="1" applyNumberFormat="1" applyFont="1" applyAlignment="1"/>
    <xf numFmtId="176" fontId="0" fillId="0" borderId="0" xfId="1" applyNumberFormat="1" applyFont="1" applyAlignment="1"/>
    <xf numFmtId="10" fontId="0" fillId="0" borderId="0" xfId="1" applyNumberFormat="1" applyFont="1" applyFill="1" applyAlignment="1"/>
    <xf numFmtId="10" fontId="0" fillId="0" borderId="0" xfId="0" applyNumberFormat="1"/>
    <xf numFmtId="9" fontId="0" fillId="0" borderId="0" xfId="1" applyFont="1" applyAlignment="1"/>
  </cellXfs>
  <cellStyles count="3">
    <cellStyle name="百分比" xfId="1" builtinId="5"/>
    <cellStyle name="常规" xfId="0" builtinId="0"/>
    <cellStyle name="常规 2" xfId="2" xr:uid="{42AAA8B0-5A3C-4100-AA80-6CEB038132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"/>
  <sheetViews>
    <sheetView tabSelected="1" zoomScale="85" zoomScaleNormal="85" workbookViewId="0">
      <selection activeCell="H152" sqref="H152"/>
    </sheetView>
  </sheetViews>
  <sheetFormatPr defaultRowHeight="14.25" x14ac:dyDescent="0.2"/>
  <cols>
    <col min="1" max="1" width="11.5" customWidth="1"/>
    <col min="2" max="2" width="9.875" style="2" bestFit="1" customWidth="1"/>
    <col min="3" max="3" width="11.125" style="1" bestFit="1" customWidth="1"/>
    <col min="6" max="6" width="9" style="3"/>
    <col min="9" max="9" width="13.875" bestFit="1" customWidth="1"/>
    <col min="10" max="10" width="10.625" customWidth="1"/>
    <col min="11" max="12" width="11" bestFit="1" customWidth="1"/>
    <col min="13" max="13" width="12.125" bestFit="1" customWidth="1"/>
    <col min="14" max="14" width="9.875" bestFit="1" customWidth="1"/>
    <col min="15" max="15" width="11" bestFit="1" customWidth="1"/>
    <col min="19" max="19" width="9.875" style="2" bestFit="1" customWidth="1"/>
  </cols>
  <sheetData>
    <row r="1" spans="1:14" x14ac:dyDescent="0.2">
      <c r="A1" t="s">
        <v>204</v>
      </c>
      <c r="B1" s="2" t="s">
        <v>207</v>
      </c>
      <c r="C1" t="s">
        <v>205</v>
      </c>
      <c r="D1" t="s">
        <v>208</v>
      </c>
      <c r="J1" s="2"/>
      <c r="N1" s="3"/>
    </row>
    <row r="2" spans="1:14" x14ac:dyDescent="0.2">
      <c r="A2" t="s">
        <v>224</v>
      </c>
      <c r="B2" s="2">
        <v>4.4136203165926424E-2</v>
      </c>
      <c r="C2" s="1">
        <v>10.64879850602942</v>
      </c>
      <c r="D2">
        <v>292.27</v>
      </c>
      <c r="J2" s="2"/>
      <c r="K2" s="1"/>
      <c r="L2" s="1"/>
      <c r="N2" s="3"/>
    </row>
    <row r="3" spans="1:14" x14ac:dyDescent="0.2">
      <c r="A3" t="s">
        <v>225</v>
      </c>
      <c r="B3" s="2">
        <v>5.3019018335041558E-2</v>
      </c>
      <c r="C3" s="1">
        <v>7.8059610140814808</v>
      </c>
      <c r="D3">
        <v>548.5</v>
      </c>
      <c r="J3" s="2"/>
      <c r="K3" s="1"/>
      <c r="L3" s="1"/>
      <c r="N3" s="3"/>
    </row>
    <row r="4" spans="1:14" x14ac:dyDescent="0.2">
      <c r="A4" t="s">
        <v>226</v>
      </c>
      <c r="B4" s="2">
        <v>7.0647989978362372E-2</v>
      </c>
      <c r="C4" s="1">
        <v>10.322236660800533</v>
      </c>
      <c r="D4">
        <v>353.86</v>
      </c>
      <c r="J4" s="2"/>
      <c r="K4" s="1"/>
      <c r="L4" s="1"/>
      <c r="N4" s="3"/>
    </row>
    <row r="5" spans="1:14" x14ac:dyDescent="0.2">
      <c r="A5" t="s">
        <v>227</v>
      </c>
      <c r="B5" s="2">
        <v>4.10841589796151E-2</v>
      </c>
      <c r="C5" s="1">
        <v>11.72</v>
      </c>
      <c r="D5">
        <v>246.13</v>
      </c>
      <c r="J5" s="2"/>
      <c r="K5" s="1"/>
      <c r="L5" s="1"/>
      <c r="N5" s="3"/>
    </row>
    <row r="6" spans="1:14" x14ac:dyDescent="0.2">
      <c r="A6" t="s">
        <v>228</v>
      </c>
      <c r="B6" s="2">
        <v>8.0532968910146913E-2</v>
      </c>
      <c r="C6" s="1">
        <v>12</v>
      </c>
      <c r="D6">
        <v>275.19</v>
      </c>
      <c r="J6" s="2"/>
      <c r="K6" s="1"/>
      <c r="L6" s="1"/>
      <c r="N6" s="3"/>
    </row>
    <row r="7" spans="1:14" x14ac:dyDescent="0.2">
      <c r="A7" t="s">
        <v>229</v>
      </c>
      <c r="B7" s="2">
        <v>6.1765174809247238E-2</v>
      </c>
      <c r="C7" s="1">
        <v>10.68</v>
      </c>
      <c r="D7">
        <v>208.81</v>
      </c>
      <c r="J7" s="2"/>
      <c r="K7" s="1"/>
      <c r="L7" s="1"/>
      <c r="N7" s="3"/>
    </row>
    <row r="8" spans="1:14" x14ac:dyDescent="0.2">
      <c r="A8" t="s">
        <v>230</v>
      </c>
      <c r="B8" s="2">
        <v>4.5229472725202141E-2</v>
      </c>
      <c r="C8" s="1">
        <v>12.68</v>
      </c>
      <c r="D8">
        <v>170.96</v>
      </c>
      <c r="J8" s="2"/>
      <c r="K8" s="1"/>
      <c r="L8" s="1"/>
      <c r="N8" s="3"/>
    </row>
    <row r="9" spans="1:14" x14ac:dyDescent="0.2">
      <c r="A9" t="s">
        <v>231</v>
      </c>
      <c r="B9" s="2">
        <v>3.5344493793417607E-2</v>
      </c>
      <c r="C9" s="1">
        <v>8.0158936288714848</v>
      </c>
      <c r="D9">
        <v>195.02</v>
      </c>
      <c r="J9" s="2"/>
      <c r="K9" s="1"/>
      <c r="L9" s="1"/>
      <c r="N9" s="3"/>
    </row>
    <row r="10" spans="1:14" x14ac:dyDescent="0.2">
      <c r="A10" t="s">
        <v>232</v>
      </c>
      <c r="B10" s="2">
        <v>4.8737045894545035E-2</v>
      </c>
      <c r="C10" s="1">
        <v>13.048444922309582</v>
      </c>
      <c r="D10">
        <v>238.92</v>
      </c>
      <c r="J10" s="2"/>
      <c r="K10" s="1"/>
      <c r="L10" s="1"/>
      <c r="N10" s="3"/>
    </row>
    <row r="11" spans="1:14" x14ac:dyDescent="0.2">
      <c r="A11" t="s">
        <v>233</v>
      </c>
      <c r="B11" s="2">
        <v>8.1079603689784771E-2</v>
      </c>
      <c r="C11" s="1">
        <v>10.820826620926784</v>
      </c>
      <c r="D11">
        <v>209.69</v>
      </c>
      <c r="J11" s="2"/>
      <c r="K11" s="1"/>
      <c r="L11" s="1"/>
      <c r="N11" s="3"/>
    </row>
    <row r="12" spans="1:14" x14ac:dyDescent="0.2">
      <c r="A12" t="s">
        <v>234</v>
      </c>
      <c r="B12" s="2">
        <v>6.6639334927684771E-2</v>
      </c>
      <c r="C12" s="1">
        <v>11.602242464867343</v>
      </c>
      <c r="D12">
        <v>258.35000000000002</v>
      </c>
      <c r="J12" s="2"/>
      <c r="K12" s="1"/>
      <c r="L12" s="1"/>
      <c r="N12" s="3"/>
    </row>
    <row r="13" spans="1:14" x14ac:dyDescent="0.2">
      <c r="A13" t="s">
        <v>235</v>
      </c>
      <c r="B13" s="2">
        <v>7.8118665300079715E-2</v>
      </c>
      <c r="C13" s="1">
        <v>8.4532532430173202</v>
      </c>
      <c r="D13">
        <v>308.33</v>
      </c>
      <c r="J13" s="2"/>
      <c r="K13" s="1"/>
      <c r="L13" s="1"/>
      <c r="N13" s="3"/>
    </row>
    <row r="14" spans="1:14" x14ac:dyDescent="0.2">
      <c r="A14" t="s">
        <v>236</v>
      </c>
      <c r="B14" s="2">
        <v>4.9830315453820745E-2</v>
      </c>
      <c r="C14" s="1">
        <v>10.455</v>
      </c>
      <c r="D14">
        <v>194.68</v>
      </c>
      <c r="J14" s="2"/>
      <c r="K14" s="1"/>
      <c r="L14" s="1"/>
      <c r="N14" s="3"/>
    </row>
    <row r="15" spans="1:14" x14ac:dyDescent="0.2">
      <c r="A15" t="s">
        <v>237</v>
      </c>
      <c r="B15" s="2">
        <v>1.6348935201002165E-2</v>
      </c>
      <c r="C15" s="1">
        <v>10.56</v>
      </c>
      <c r="D15">
        <v>222.35</v>
      </c>
      <c r="J15" s="2"/>
      <c r="K15" s="1"/>
      <c r="L15" s="1"/>
      <c r="N15" s="3"/>
    </row>
    <row r="16" spans="1:14" x14ac:dyDescent="0.2">
      <c r="A16" t="s">
        <v>238</v>
      </c>
      <c r="B16" s="2">
        <v>3.5162282200204988E-2</v>
      </c>
      <c r="C16" s="1">
        <v>11.28</v>
      </c>
      <c r="D16">
        <v>176.34</v>
      </c>
      <c r="J16" s="2"/>
      <c r="K16" s="1"/>
      <c r="L16" s="1"/>
      <c r="N16" s="3"/>
    </row>
    <row r="17" spans="1:14" x14ac:dyDescent="0.2">
      <c r="A17" t="s">
        <v>239</v>
      </c>
      <c r="B17" s="2">
        <v>4.1721899555859233E-2</v>
      </c>
      <c r="C17" s="1">
        <v>10.55</v>
      </c>
      <c r="D17">
        <v>155.03</v>
      </c>
      <c r="J17" s="2"/>
      <c r="K17" s="1"/>
      <c r="L17" s="1"/>
      <c r="N17" s="3"/>
    </row>
    <row r="18" spans="1:14" x14ac:dyDescent="0.2">
      <c r="A18" t="s">
        <v>240</v>
      </c>
      <c r="B18" s="2">
        <v>6.1719621910944079E-2</v>
      </c>
      <c r="C18" s="1">
        <v>11.41</v>
      </c>
      <c r="D18">
        <v>260.81</v>
      </c>
      <c r="J18" s="2"/>
      <c r="K18" s="1"/>
      <c r="L18" s="1"/>
      <c r="N18" s="3"/>
    </row>
    <row r="19" spans="1:14" x14ac:dyDescent="0.2">
      <c r="A19" t="s">
        <v>241</v>
      </c>
      <c r="B19" s="2">
        <v>6.4999430588771223E-2</v>
      </c>
      <c r="C19" s="1">
        <v>9.57</v>
      </c>
      <c r="D19">
        <v>209.13</v>
      </c>
      <c r="J19" s="2"/>
      <c r="K19" s="1"/>
      <c r="L19" s="1"/>
      <c r="N19" s="3"/>
    </row>
    <row r="20" spans="1:14" x14ac:dyDescent="0.2">
      <c r="A20" t="s">
        <v>242</v>
      </c>
      <c r="B20" s="2">
        <v>6.9235850130964588E-2</v>
      </c>
      <c r="C20" s="1">
        <v>11.19</v>
      </c>
      <c r="D20">
        <v>248.2</v>
      </c>
      <c r="J20" s="2"/>
      <c r="K20" s="1"/>
      <c r="L20" s="1"/>
      <c r="N20" s="3"/>
    </row>
    <row r="21" spans="1:14" x14ac:dyDescent="0.2">
      <c r="A21" t="s">
        <v>243</v>
      </c>
      <c r="B21" s="2">
        <v>5.3611206012982582E-2</v>
      </c>
      <c r="C21" s="1">
        <v>9.23</v>
      </c>
      <c r="D21">
        <v>200.45</v>
      </c>
      <c r="J21" s="2"/>
      <c r="K21" s="1"/>
      <c r="L21" s="1"/>
      <c r="N21" s="3"/>
    </row>
    <row r="22" spans="1:14" x14ac:dyDescent="0.2">
      <c r="A22" t="s">
        <v>244</v>
      </c>
      <c r="B22" s="2">
        <v>4.1494135064343469E-2</v>
      </c>
      <c r="C22" s="1">
        <v>11.53</v>
      </c>
      <c r="D22">
        <v>161.37</v>
      </c>
      <c r="J22" s="2"/>
      <c r="K22" s="1"/>
      <c r="L22" s="1"/>
      <c r="N22" s="3"/>
    </row>
    <row r="23" spans="1:14" x14ac:dyDescent="0.2">
      <c r="A23" t="s">
        <v>245</v>
      </c>
      <c r="B23" s="2">
        <v>7.4292221842614733E-2</v>
      </c>
      <c r="C23" s="1">
        <v>10.707113121248867</v>
      </c>
      <c r="D23">
        <v>208.13</v>
      </c>
      <c r="J23" s="2"/>
      <c r="K23" s="1"/>
      <c r="L23" s="1"/>
      <c r="N23" s="3"/>
    </row>
    <row r="24" spans="1:14" x14ac:dyDescent="0.2">
      <c r="A24" t="s">
        <v>246</v>
      </c>
      <c r="B24" s="2">
        <v>4.8008199521694571E-2</v>
      </c>
      <c r="C24" s="1">
        <v>11.04</v>
      </c>
      <c r="D24">
        <v>238.01</v>
      </c>
      <c r="J24" s="2"/>
      <c r="K24" s="1"/>
      <c r="L24" s="1"/>
      <c r="N24" s="3"/>
    </row>
    <row r="25" spans="1:14" x14ac:dyDescent="0.2">
      <c r="A25" t="s">
        <v>247</v>
      </c>
      <c r="B25" s="2">
        <v>4.4272861860835899E-2</v>
      </c>
      <c r="C25" s="1">
        <v>9.8000000000000007</v>
      </c>
      <c r="D25">
        <v>201.44</v>
      </c>
    </row>
    <row r="26" spans="1:14" x14ac:dyDescent="0.2">
      <c r="A26" t="s">
        <v>248</v>
      </c>
      <c r="B26" s="2">
        <v>0.1090035303496185</v>
      </c>
      <c r="C26" s="1">
        <v>12.17</v>
      </c>
      <c r="D26">
        <v>229.07</v>
      </c>
      <c r="J26" s="2"/>
      <c r="K26" s="1"/>
      <c r="L26" s="1"/>
      <c r="N26" s="3"/>
    </row>
    <row r="27" spans="1:14" x14ac:dyDescent="0.2">
      <c r="A27" t="s">
        <v>249</v>
      </c>
      <c r="B27" s="2">
        <v>6.1947386402459864E-2</v>
      </c>
      <c r="C27" s="1">
        <v>9.66</v>
      </c>
      <c r="D27">
        <v>236.34</v>
      </c>
      <c r="J27" s="2"/>
      <c r="K27" s="1"/>
      <c r="L27" s="1"/>
      <c r="N27" s="3"/>
    </row>
    <row r="28" spans="1:14" x14ac:dyDescent="0.2">
      <c r="A28" t="s">
        <v>250</v>
      </c>
      <c r="B28" s="2">
        <v>7.4018904452795797E-2</v>
      </c>
      <c r="C28" s="1">
        <v>12.132905463364295</v>
      </c>
      <c r="D28">
        <v>357.53</v>
      </c>
      <c r="J28" s="2"/>
      <c r="K28" s="1"/>
      <c r="L28" s="1"/>
      <c r="N28" s="3"/>
    </row>
    <row r="29" spans="1:14" x14ac:dyDescent="0.2">
      <c r="A29" t="s">
        <v>251</v>
      </c>
      <c r="B29" s="2">
        <v>6.7914816080173093E-2</v>
      </c>
      <c r="C29" s="1">
        <v>11.02</v>
      </c>
      <c r="D29">
        <v>165.91</v>
      </c>
      <c r="J29" s="2"/>
      <c r="K29" s="1"/>
      <c r="L29" s="1"/>
      <c r="N29" s="3"/>
    </row>
    <row r="30" spans="1:14" x14ac:dyDescent="0.2">
      <c r="A30" t="s">
        <v>252</v>
      </c>
      <c r="B30" s="2">
        <v>5.9032000911057959E-2</v>
      </c>
      <c r="C30" s="1">
        <v>10.357225429932198</v>
      </c>
      <c r="D30">
        <v>277.68</v>
      </c>
      <c r="J30" s="2"/>
      <c r="K30" s="1"/>
      <c r="L30" s="1"/>
      <c r="N30" s="3"/>
    </row>
    <row r="31" spans="1:14" x14ac:dyDescent="0.2">
      <c r="A31" t="s">
        <v>253</v>
      </c>
      <c r="B31" s="2">
        <v>6.1628516114337777E-2</v>
      </c>
      <c r="C31" s="1">
        <v>8.161680166920096</v>
      </c>
      <c r="D31">
        <v>250.6</v>
      </c>
      <c r="J31" s="2"/>
      <c r="K31" s="1"/>
      <c r="L31" s="1"/>
      <c r="N31" s="3"/>
    </row>
    <row r="32" spans="1:14" x14ac:dyDescent="0.2">
      <c r="A32" t="s">
        <v>254</v>
      </c>
      <c r="B32" s="2">
        <v>7.6569866757772456E-2</v>
      </c>
      <c r="C32" s="1">
        <v>7.6485115529889809</v>
      </c>
      <c r="D32">
        <v>362.4</v>
      </c>
      <c r="J32" s="2"/>
      <c r="K32" s="1"/>
      <c r="L32" s="1"/>
      <c r="N32" s="3"/>
    </row>
    <row r="33" spans="1:14" x14ac:dyDescent="0.2">
      <c r="A33" t="s">
        <v>180</v>
      </c>
      <c r="B33" s="2">
        <v>4.6459400979387312E-2</v>
      </c>
      <c r="C33" s="1">
        <v>10.76</v>
      </c>
      <c r="D33">
        <v>179.45</v>
      </c>
      <c r="J33" s="2"/>
      <c r="K33" s="1"/>
      <c r="L33" s="1"/>
      <c r="N33" s="3"/>
    </row>
    <row r="34" spans="1:14" x14ac:dyDescent="0.2">
      <c r="A34" t="s">
        <v>181</v>
      </c>
      <c r="B34" s="2">
        <v>6.8825874046236177E-2</v>
      </c>
      <c r="C34" s="1">
        <v>11.045337889521644</v>
      </c>
      <c r="D34">
        <v>256.68</v>
      </c>
      <c r="J34" s="2"/>
      <c r="K34" s="1"/>
      <c r="L34" s="1"/>
      <c r="N34" s="3"/>
    </row>
    <row r="35" spans="1:14" x14ac:dyDescent="0.2">
      <c r="A35" t="s">
        <v>182</v>
      </c>
      <c r="B35" s="2">
        <v>6.3177314656645028E-2</v>
      </c>
      <c r="C35" s="1">
        <v>10.4</v>
      </c>
      <c r="D35">
        <v>181.78</v>
      </c>
      <c r="J35" s="2"/>
      <c r="K35" s="1"/>
      <c r="L35" s="1"/>
      <c r="N35" s="3"/>
    </row>
    <row r="36" spans="1:14" x14ac:dyDescent="0.2">
      <c r="A36" t="s">
        <v>183</v>
      </c>
      <c r="B36" s="2">
        <v>5.7027673385719159E-2</v>
      </c>
      <c r="C36" s="1">
        <v>12.544023500661378</v>
      </c>
      <c r="D36">
        <v>227.35</v>
      </c>
      <c r="J36" s="2"/>
      <c r="K36" s="1"/>
      <c r="L36" s="1"/>
      <c r="N36" s="3"/>
    </row>
    <row r="37" spans="1:14" x14ac:dyDescent="0.2">
      <c r="A37" t="s">
        <v>176</v>
      </c>
      <c r="B37" s="2">
        <v>6.7960368978476252E-2</v>
      </c>
      <c r="C37" s="1">
        <v>12</v>
      </c>
      <c r="D37">
        <v>268.76</v>
      </c>
      <c r="J37" s="2"/>
      <c r="K37" s="1"/>
      <c r="L37" s="1"/>
      <c r="N37" s="3"/>
    </row>
    <row r="38" spans="1:14" x14ac:dyDescent="0.2">
      <c r="A38" t="s">
        <v>184</v>
      </c>
      <c r="B38" s="2">
        <v>6.4862771893861734E-2</v>
      </c>
      <c r="C38" s="1">
        <v>10.68</v>
      </c>
      <c r="D38">
        <v>254.48</v>
      </c>
      <c r="J38" s="2"/>
      <c r="K38" s="1"/>
      <c r="L38" s="1"/>
      <c r="N38" s="3"/>
    </row>
    <row r="39" spans="1:14" x14ac:dyDescent="0.2">
      <c r="A39" t="s">
        <v>185</v>
      </c>
      <c r="B39" s="2">
        <v>4.3498462589682263E-2</v>
      </c>
      <c r="C39" s="1">
        <v>9.2259218946749684</v>
      </c>
      <c r="D39">
        <v>213.87</v>
      </c>
      <c r="J39" s="2"/>
      <c r="K39" s="1"/>
      <c r="L39" s="1"/>
      <c r="N39" s="3"/>
    </row>
    <row r="40" spans="1:14" x14ac:dyDescent="0.2">
      <c r="A40" t="s">
        <v>186</v>
      </c>
      <c r="B40" s="2">
        <v>5.0832479216490145E-2</v>
      </c>
      <c r="C40" s="1">
        <v>9.8907085081766368</v>
      </c>
      <c r="D40">
        <v>187.34</v>
      </c>
      <c r="J40" s="2"/>
      <c r="K40" s="1"/>
      <c r="L40" s="1"/>
      <c r="N40" s="3"/>
    </row>
    <row r="41" spans="1:14" x14ac:dyDescent="0.2">
      <c r="A41" t="s">
        <v>187</v>
      </c>
      <c r="B41" s="2">
        <v>3.6483316250996468E-2</v>
      </c>
      <c r="C41" s="1">
        <v>10.27</v>
      </c>
      <c r="D41">
        <v>232.88</v>
      </c>
      <c r="J41" s="2"/>
      <c r="K41" s="1"/>
      <c r="L41" s="1"/>
      <c r="N41" s="3"/>
    </row>
    <row r="42" spans="1:14" x14ac:dyDescent="0.2">
      <c r="A42" t="s">
        <v>188</v>
      </c>
      <c r="B42" s="2">
        <v>7.5112174012071528E-2</v>
      </c>
      <c r="C42" s="1">
        <v>10.27</v>
      </c>
      <c r="D42">
        <v>245.13</v>
      </c>
      <c r="J42" s="2"/>
      <c r="K42" s="1"/>
      <c r="L42" s="1"/>
      <c r="N42" s="3"/>
    </row>
    <row r="43" spans="1:14" x14ac:dyDescent="0.2">
      <c r="A43" t="s">
        <v>189</v>
      </c>
      <c r="B43" s="2">
        <v>5.7710966860266479E-2</v>
      </c>
      <c r="C43" s="1">
        <v>11.73</v>
      </c>
      <c r="D43">
        <v>203.42</v>
      </c>
      <c r="J43" s="2"/>
      <c r="K43" s="1"/>
      <c r="L43" s="1"/>
      <c r="N43" s="3"/>
    </row>
    <row r="44" spans="1:14" x14ac:dyDescent="0.2">
      <c r="A44" t="s">
        <v>190</v>
      </c>
      <c r="B44" s="2">
        <v>5.0923585013096462E-2</v>
      </c>
      <c r="C44" s="1">
        <v>10.63</v>
      </c>
      <c r="D44">
        <v>228.22</v>
      </c>
      <c r="J44" s="2"/>
      <c r="K44" s="1"/>
      <c r="L44" s="1"/>
      <c r="N44" s="3"/>
    </row>
    <row r="45" spans="1:14" x14ac:dyDescent="0.2">
      <c r="A45" t="s">
        <v>177</v>
      </c>
      <c r="B45" s="2">
        <v>7.3290058079945319E-2</v>
      </c>
      <c r="C45" s="1">
        <v>8.7069218192219076</v>
      </c>
      <c r="D45">
        <v>245.4</v>
      </c>
      <c r="J45" s="2"/>
      <c r="K45" s="1"/>
      <c r="L45" s="1"/>
      <c r="N45" s="3"/>
    </row>
    <row r="46" spans="1:14" x14ac:dyDescent="0.2">
      <c r="A46" t="s">
        <v>191</v>
      </c>
      <c r="B46" s="2">
        <v>6.1810727707550382E-2</v>
      </c>
      <c r="C46" s="1">
        <v>8.6077869733488495</v>
      </c>
      <c r="D46">
        <v>261.62</v>
      </c>
      <c r="J46" s="2"/>
      <c r="K46" s="1"/>
      <c r="L46" s="1"/>
      <c r="N46" s="3"/>
    </row>
    <row r="47" spans="1:14" x14ac:dyDescent="0.2">
      <c r="A47" t="s">
        <v>192</v>
      </c>
      <c r="B47" s="2">
        <v>4.7780435030178793E-2</v>
      </c>
      <c r="C47" s="1">
        <v>10.23</v>
      </c>
      <c r="D47">
        <v>194.14</v>
      </c>
      <c r="J47" s="2"/>
      <c r="K47" s="1"/>
      <c r="L47" s="1"/>
      <c r="N47" s="3"/>
    </row>
    <row r="48" spans="1:14" x14ac:dyDescent="0.2">
      <c r="A48" t="s">
        <v>193</v>
      </c>
      <c r="B48" s="2">
        <v>4.2724063318528648E-2</v>
      </c>
      <c r="C48" s="1">
        <v>10.56</v>
      </c>
      <c r="D48">
        <v>183.17</v>
      </c>
      <c r="J48" s="2"/>
      <c r="K48" s="1"/>
      <c r="L48" s="1"/>
      <c r="N48" s="3"/>
    </row>
    <row r="49" spans="1:14" x14ac:dyDescent="0.2">
      <c r="A49" t="s">
        <v>194</v>
      </c>
      <c r="B49" s="2">
        <v>6.9919143605511894E-2</v>
      </c>
      <c r="C49" s="1">
        <v>13.558697805479722</v>
      </c>
      <c r="D49">
        <v>344.39</v>
      </c>
    </row>
    <row r="50" spans="1:14" x14ac:dyDescent="0.2">
      <c r="A50" t="s">
        <v>195</v>
      </c>
      <c r="B50" s="2">
        <v>7.7162054435713473E-2</v>
      </c>
      <c r="C50" s="1">
        <v>9.249247740762744</v>
      </c>
      <c r="D50">
        <v>465.2</v>
      </c>
      <c r="J50" s="2"/>
      <c r="K50" s="1"/>
      <c r="L50" s="1"/>
      <c r="N50" s="3"/>
    </row>
    <row r="51" spans="1:14" x14ac:dyDescent="0.2">
      <c r="A51" t="s">
        <v>196</v>
      </c>
      <c r="B51" s="2">
        <v>4.8873704589454503E-2</v>
      </c>
      <c r="C51" s="1">
        <v>11.622652580194151</v>
      </c>
      <c r="D51">
        <v>271.29000000000002</v>
      </c>
      <c r="J51" s="2"/>
      <c r="K51" s="1"/>
      <c r="L51" s="1"/>
      <c r="N51" s="3"/>
    </row>
    <row r="52" spans="1:14" x14ac:dyDescent="0.2">
      <c r="A52" t="s">
        <v>197</v>
      </c>
      <c r="B52" s="2">
        <v>4.9055916182667116E-2</v>
      </c>
      <c r="C52" s="1">
        <v>10.63</v>
      </c>
      <c r="D52">
        <v>220.64</v>
      </c>
      <c r="J52" s="2"/>
      <c r="K52" s="1"/>
      <c r="L52" s="1"/>
      <c r="N52" s="3"/>
    </row>
    <row r="53" spans="1:14" x14ac:dyDescent="0.2">
      <c r="A53" t="s">
        <v>198</v>
      </c>
      <c r="B53" s="2">
        <v>8.3220589910033019E-2</v>
      </c>
      <c r="C53" s="1">
        <v>9.8061523161084416</v>
      </c>
      <c r="D53">
        <v>297.14</v>
      </c>
      <c r="J53" s="2"/>
      <c r="K53" s="1"/>
      <c r="L53" s="1"/>
      <c r="N53" s="3"/>
    </row>
    <row r="54" spans="1:14" x14ac:dyDescent="0.2">
      <c r="A54" t="s">
        <v>199</v>
      </c>
      <c r="B54" s="2">
        <v>4.5685001708233676E-2</v>
      </c>
      <c r="C54" s="1">
        <v>12.841428038280554</v>
      </c>
      <c r="D54">
        <v>279.39999999999998</v>
      </c>
      <c r="J54" s="2"/>
      <c r="K54" s="1"/>
      <c r="L54" s="1"/>
      <c r="N54" s="3"/>
    </row>
    <row r="55" spans="1:14" x14ac:dyDescent="0.2">
      <c r="A55" t="s">
        <v>200</v>
      </c>
      <c r="B55" s="2">
        <v>4.9875868352123903E-2</v>
      </c>
      <c r="C55" s="1">
        <v>10.024832123181362</v>
      </c>
      <c r="D55">
        <v>284.51</v>
      </c>
      <c r="J55" s="2"/>
      <c r="K55" s="1"/>
      <c r="L55" s="1"/>
      <c r="N55" s="3"/>
    </row>
    <row r="56" spans="1:14" x14ac:dyDescent="0.2">
      <c r="A56" t="s">
        <v>201</v>
      </c>
      <c r="B56" s="2">
        <v>3.8396537979728959E-2</v>
      </c>
      <c r="C56" s="1">
        <v>11.69</v>
      </c>
      <c r="D56">
        <v>385.3</v>
      </c>
      <c r="J56" s="2"/>
      <c r="K56" s="1"/>
      <c r="L56" s="1"/>
      <c r="N56" s="3"/>
    </row>
    <row r="57" spans="1:14" x14ac:dyDescent="0.2">
      <c r="A57" t="s">
        <v>202</v>
      </c>
      <c r="B57" s="2">
        <v>5.5342216148502439E-2</v>
      </c>
      <c r="C57" s="1">
        <v>11.86</v>
      </c>
      <c r="D57">
        <v>261.54000000000002</v>
      </c>
      <c r="J57" s="2"/>
      <c r="K57" s="1"/>
      <c r="L57" s="1"/>
      <c r="N57" s="3"/>
    </row>
    <row r="58" spans="1:14" x14ac:dyDescent="0.2">
      <c r="A58" t="s">
        <v>178</v>
      </c>
      <c r="B58" s="2">
        <v>7.3882245757886336E-2</v>
      </c>
      <c r="C58" s="1">
        <v>10.28</v>
      </c>
      <c r="D58">
        <v>254.64</v>
      </c>
      <c r="J58" s="2"/>
      <c r="K58" s="1"/>
      <c r="L58" s="1"/>
      <c r="N58" s="3"/>
    </row>
    <row r="59" spans="1:14" x14ac:dyDescent="0.2">
      <c r="A59" t="s">
        <v>203</v>
      </c>
      <c r="B59" s="2">
        <v>3.5025623505295526E-2</v>
      </c>
      <c r="C59" s="1">
        <v>11.36</v>
      </c>
      <c r="D59">
        <v>277.57</v>
      </c>
      <c r="J59" s="2"/>
      <c r="K59" s="1"/>
      <c r="L59" s="1"/>
      <c r="N59" s="3"/>
    </row>
    <row r="60" spans="1:14" x14ac:dyDescent="0.2">
      <c r="A60" t="s">
        <v>179</v>
      </c>
      <c r="B60" s="2">
        <v>7.8027559503473412E-2</v>
      </c>
      <c r="C60" s="1">
        <v>9.7303433163231645</v>
      </c>
      <c r="D60">
        <v>387.59</v>
      </c>
      <c r="J60" s="2"/>
      <c r="K60" s="1"/>
      <c r="L60" s="1"/>
      <c r="N60" s="3"/>
    </row>
    <row r="61" spans="1:14" x14ac:dyDescent="0.2">
      <c r="A61" t="s">
        <v>255</v>
      </c>
      <c r="B61" s="2">
        <v>6.8461450859810966E-2</v>
      </c>
      <c r="C61" s="1">
        <v>10.61</v>
      </c>
      <c r="D61">
        <v>195.28</v>
      </c>
      <c r="J61" s="2"/>
      <c r="K61" s="1"/>
      <c r="L61" s="1"/>
      <c r="N61" s="3"/>
    </row>
    <row r="62" spans="1:14" x14ac:dyDescent="0.2">
      <c r="A62" t="s">
        <v>256</v>
      </c>
      <c r="B62" s="2">
        <v>5.0012527047033371E-2</v>
      </c>
      <c r="C62" s="1">
        <v>11.97</v>
      </c>
      <c r="D62">
        <v>284.38</v>
      </c>
      <c r="J62" s="2"/>
      <c r="K62" s="1"/>
      <c r="L62" s="1"/>
      <c r="N62" s="3"/>
    </row>
    <row r="63" spans="1:14" ht="13.5" customHeight="1" x14ac:dyDescent="0.2">
      <c r="A63" t="s">
        <v>116</v>
      </c>
      <c r="B63" s="2">
        <v>3.9580913335610979E-2</v>
      </c>
      <c r="C63" s="1">
        <v>11.51</v>
      </c>
      <c r="D63">
        <v>102.4</v>
      </c>
      <c r="J63" s="2"/>
      <c r="K63" s="1"/>
      <c r="L63" s="1"/>
      <c r="N63" s="3"/>
    </row>
    <row r="64" spans="1:14" x14ac:dyDescent="0.2">
      <c r="A64" t="s">
        <v>122</v>
      </c>
      <c r="B64" s="2">
        <v>8.117070948639106E-2</v>
      </c>
      <c r="C64" s="1">
        <v>9.8761298543717775</v>
      </c>
      <c r="D64">
        <v>174.62</v>
      </c>
      <c r="J64" s="2"/>
      <c r="K64" s="1"/>
      <c r="L64" s="1"/>
      <c r="N64" s="3"/>
    </row>
    <row r="65" spans="1:14" x14ac:dyDescent="0.2">
      <c r="A65" t="s">
        <v>123</v>
      </c>
      <c r="B65" s="2">
        <v>7.2196788520669616E-2</v>
      </c>
      <c r="C65" s="1">
        <v>13.54411915167486</v>
      </c>
      <c r="D65">
        <v>151.68</v>
      </c>
      <c r="J65" s="2"/>
      <c r="K65" s="1"/>
      <c r="L65" s="1"/>
      <c r="N65" s="3"/>
    </row>
    <row r="66" spans="1:14" x14ac:dyDescent="0.2">
      <c r="A66" t="s">
        <v>124</v>
      </c>
      <c r="B66" s="2">
        <v>5.2609042250313175E-2</v>
      </c>
      <c r="C66" s="1">
        <v>12.34</v>
      </c>
      <c r="D66">
        <v>139.16</v>
      </c>
      <c r="J66" s="2"/>
      <c r="K66" s="1"/>
      <c r="L66" s="1"/>
      <c r="N66" s="3"/>
    </row>
    <row r="67" spans="1:14" x14ac:dyDescent="0.2">
      <c r="A67" t="s">
        <v>125</v>
      </c>
      <c r="B67" s="2">
        <v>2.7327183692062409E-2</v>
      </c>
      <c r="C67" s="1">
        <v>9.4450000000000003</v>
      </c>
      <c r="D67">
        <v>114.62</v>
      </c>
      <c r="J67" s="2"/>
      <c r="K67" s="1"/>
      <c r="L67" s="1"/>
      <c r="N67" s="3"/>
    </row>
    <row r="68" spans="1:14" x14ac:dyDescent="0.2">
      <c r="A68" t="s">
        <v>126</v>
      </c>
      <c r="B68" s="2">
        <v>3.6665527844209088E-2</v>
      </c>
      <c r="C68" s="1">
        <v>10.73</v>
      </c>
      <c r="D68">
        <v>104.97</v>
      </c>
      <c r="J68" s="2"/>
      <c r="K68" s="1"/>
      <c r="L68" s="1"/>
      <c r="N68" s="3"/>
    </row>
    <row r="69" spans="1:14" x14ac:dyDescent="0.2">
      <c r="A69" t="s">
        <v>127</v>
      </c>
      <c r="B69" s="2">
        <v>2.914929962418859E-2</v>
      </c>
      <c r="C69" s="1">
        <v>10.11</v>
      </c>
      <c r="D69">
        <v>102.82</v>
      </c>
      <c r="J69" s="2"/>
      <c r="K69" s="1"/>
      <c r="L69" s="1"/>
      <c r="N69" s="3"/>
    </row>
    <row r="70" spans="1:14" x14ac:dyDescent="0.2">
      <c r="A70" t="s">
        <v>128</v>
      </c>
      <c r="B70" s="2">
        <v>4.8099305318300874E-2</v>
      </c>
      <c r="C70" s="1">
        <v>10.17</v>
      </c>
      <c r="D70">
        <v>124.35</v>
      </c>
      <c r="J70" s="2"/>
      <c r="K70" s="1"/>
      <c r="L70" s="1"/>
      <c r="N70" s="3"/>
    </row>
    <row r="71" spans="1:14" x14ac:dyDescent="0.2">
      <c r="A71" t="s">
        <v>129</v>
      </c>
      <c r="B71" s="2">
        <v>6.0216376266939979E-2</v>
      </c>
      <c r="C71" s="1">
        <v>10.712944582770811</v>
      </c>
      <c r="D71">
        <v>181.87</v>
      </c>
      <c r="J71" s="2"/>
      <c r="K71" s="1"/>
      <c r="L71" s="1"/>
      <c r="N71" s="3"/>
    </row>
    <row r="72" spans="1:14" x14ac:dyDescent="0.2">
      <c r="A72" t="s">
        <v>130</v>
      </c>
      <c r="B72" s="2">
        <v>4.7416011843753554E-2</v>
      </c>
      <c r="C72" s="1">
        <v>10.185197315034834</v>
      </c>
      <c r="D72">
        <v>141.31</v>
      </c>
      <c r="J72" s="2"/>
      <c r="K72" s="1"/>
      <c r="L72" s="1"/>
      <c r="N72" s="3"/>
    </row>
    <row r="73" spans="1:14" x14ac:dyDescent="0.2">
      <c r="A73" t="s">
        <v>117</v>
      </c>
      <c r="B73" s="2">
        <v>2.3227422844778495E-2</v>
      </c>
      <c r="C73" s="1">
        <v>11.77</v>
      </c>
      <c r="D73">
        <v>102.12</v>
      </c>
      <c r="J73" s="2"/>
      <c r="K73" s="1"/>
      <c r="L73" s="1"/>
      <c r="N73" s="3"/>
    </row>
    <row r="74" spans="1:14" x14ac:dyDescent="0.2">
      <c r="A74" t="s">
        <v>131</v>
      </c>
      <c r="B74" s="2">
        <v>4.4181756064229583E-2</v>
      </c>
      <c r="C74" s="1">
        <v>9.22009043315302</v>
      </c>
      <c r="D74">
        <v>160.15</v>
      </c>
      <c r="J74" s="2"/>
      <c r="K74" s="1"/>
      <c r="L74" s="1"/>
      <c r="N74" s="3"/>
    </row>
    <row r="75" spans="1:14" x14ac:dyDescent="0.2">
      <c r="A75" t="s">
        <v>132</v>
      </c>
      <c r="B75" s="2">
        <v>4.8327069809816638E-2</v>
      </c>
      <c r="C75" s="1">
        <v>11.43</v>
      </c>
      <c r="D75">
        <v>138.76</v>
      </c>
      <c r="J75" s="2"/>
      <c r="K75" s="1"/>
      <c r="L75" s="1"/>
      <c r="N75" s="3"/>
    </row>
    <row r="76" spans="1:14" x14ac:dyDescent="0.2">
      <c r="A76" t="s">
        <v>133</v>
      </c>
      <c r="B76" s="2">
        <v>6.9919143605511894E-2</v>
      </c>
      <c r="C76" s="1">
        <v>12.925984230348746</v>
      </c>
      <c r="D76">
        <v>187.15</v>
      </c>
      <c r="J76" s="2"/>
      <c r="K76" s="1"/>
      <c r="L76" s="1"/>
      <c r="N76" s="3"/>
    </row>
    <row r="77" spans="1:14" x14ac:dyDescent="0.2">
      <c r="A77" t="s">
        <v>134</v>
      </c>
      <c r="B77" s="2">
        <v>5.8804236419542188E-2</v>
      </c>
      <c r="C77" s="1">
        <v>9.0830510873873287</v>
      </c>
      <c r="D77">
        <v>192.83</v>
      </c>
      <c r="J77" s="2"/>
      <c r="K77" s="1"/>
      <c r="L77" s="1"/>
      <c r="N77" s="3"/>
    </row>
    <row r="78" spans="1:14" x14ac:dyDescent="0.2">
      <c r="A78" t="s">
        <v>135</v>
      </c>
      <c r="B78" s="2">
        <v>5.8348707436510654E-2</v>
      </c>
      <c r="C78" s="1">
        <v>10.228933276449421</v>
      </c>
      <c r="D78">
        <v>159.19999999999999</v>
      </c>
      <c r="J78" s="2"/>
      <c r="K78" s="1"/>
      <c r="L78" s="1"/>
      <c r="N78" s="3"/>
    </row>
    <row r="79" spans="1:14" x14ac:dyDescent="0.2">
      <c r="A79" t="s">
        <v>136</v>
      </c>
      <c r="B79" s="2">
        <v>4.390843867441066E-2</v>
      </c>
      <c r="C79" s="1">
        <v>11.21</v>
      </c>
      <c r="D79">
        <v>119.73</v>
      </c>
      <c r="J79" s="2"/>
      <c r="K79" s="1"/>
      <c r="L79" s="1"/>
      <c r="N79" s="3"/>
    </row>
    <row r="80" spans="1:14" x14ac:dyDescent="0.2">
      <c r="A80" t="s">
        <v>137</v>
      </c>
      <c r="B80" s="2">
        <v>4.1357476369434008E-2</v>
      </c>
      <c r="C80" s="1">
        <v>8.1471015131152349</v>
      </c>
      <c r="D80">
        <v>148.54</v>
      </c>
      <c r="J80" s="2"/>
      <c r="K80" s="1"/>
      <c r="L80" s="1"/>
      <c r="N80" s="3"/>
    </row>
    <row r="81" spans="1:14" x14ac:dyDescent="0.2">
      <c r="A81" t="s">
        <v>138</v>
      </c>
      <c r="B81" s="2">
        <v>4.9055916182667116E-2</v>
      </c>
      <c r="C81" s="1">
        <v>11.24</v>
      </c>
      <c r="D81">
        <v>112.16</v>
      </c>
      <c r="J81" s="2"/>
      <c r="K81" s="1"/>
      <c r="L81" s="1"/>
      <c r="N81" s="3"/>
    </row>
    <row r="82" spans="1:14" x14ac:dyDescent="0.2">
      <c r="A82" t="s">
        <v>139</v>
      </c>
      <c r="B82" s="2">
        <v>4.9648103860608132E-2</v>
      </c>
      <c r="C82" s="1">
        <v>11.21</v>
      </c>
      <c r="D82">
        <v>135.19</v>
      </c>
      <c r="J82" s="2"/>
      <c r="K82" s="1"/>
      <c r="L82" s="1"/>
      <c r="N82" s="3"/>
    </row>
    <row r="83" spans="1:14" x14ac:dyDescent="0.2">
      <c r="A83" t="s">
        <v>140</v>
      </c>
      <c r="B83" s="2">
        <v>3.7895456098394259E-2</v>
      </c>
      <c r="C83" s="1">
        <v>9.5991354320794127</v>
      </c>
      <c r="D83">
        <v>139.04</v>
      </c>
      <c r="J83" s="2"/>
      <c r="K83" s="1"/>
      <c r="L83" s="1"/>
      <c r="N83" s="3"/>
    </row>
    <row r="84" spans="1:14" x14ac:dyDescent="0.2">
      <c r="A84" t="s">
        <v>141</v>
      </c>
      <c r="B84" s="2">
        <v>6.6183805944653215E-2</v>
      </c>
      <c r="C84" s="1">
        <v>9.4499999999999993</v>
      </c>
      <c r="D84">
        <v>107.8</v>
      </c>
      <c r="J84" s="2"/>
      <c r="K84" s="1"/>
      <c r="L84" s="1"/>
      <c r="N84" s="3"/>
    </row>
    <row r="85" spans="1:14" x14ac:dyDescent="0.2">
      <c r="A85" t="s">
        <v>142</v>
      </c>
      <c r="B85" s="2">
        <v>4.9465892267395513E-2</v>
      </c>
      <c r="C85" s="1">
        <v>11.56</v>
      </c>
      <c r="D85">
        <v>188.73</v>
      </c>
      <c r="J85" s="2"/>
      <c r="K85" s="1"/>
      <c r="L85" s="1"/>
      <c r="N85" s="3"/>
    </row>
    <row r="86" spans="1:14" x14ac:dyDescent="0.2">
      <c r="A86" t="s">
        <v>143</v>
      </c>
      <c r="B86" s="2">
        <v>5.2836806741828946E-2</v>
      </c>
      <c r="C86" s="1">
        <v>10.92</v>
      </c>
      <c r="D86">
        <v>89.54</v>
      </c>
      <c r="J86" s="2"/>
      <c r="K86" s="1"/>
      <c r="L86" s="1"/>
      <c r="N86" s="3"/>
    </row>
    <row r="87" spans="1:14" x14ac:dyDescent="0.2">
      <c r="A87" t="s">
        <v>144</v>
      </c>
      <c r="B87" s="2">
        <v>4.5548343013324222E-2</v>
      </c>
      <c r="C87" s="1">
        <v>10.08</v>
      </c>
      <c r="D87">
        <v>88.75</v>
      </c>
      <c r="J87" s="2"/>
      <c r="K87" s="1"/>
      <c r="L87" s="1"/>
      <c r="N87" s="3"/>
    </row>
    <row r="88" spans="1:14" x14ac:dyDescent="0.2">
      <c r="A88" t="s">
        <v>118</v>
      </c>
      <c r="B88" s="2">
        <v>4.9420339369092355E-2</v>
      </c>
      <c r="C88" s="1">
        <v>13.202978652641111</v>
      </c>
      <c r="D88">
        <v>149.28</v>
      </c>
      <c r="J88" s="2"/>
      <c r="K88" s="1"/>
      <c r="L88" s="1"/>
      <c r="N88" s="3"/>
    </row>
    <row r="89" spans="1:14" x14ac:dyDescent="0.2">
      <c r="A89" t="s">
        <v>145</v>
      </c>
      <c r="B89" s="2">
        <v>3.6665527844209088E-2</v>
      </c>
      <c r="C89" s="1">
        <v>11.8</v>
      </c>
      <c r="D89">
        <v>116.11</v>
      </c>
      <c r="J89" s="2"/>
      <c r="K89" s="1"/>
      <c r="L89" s="1"/>
      <c r="N89" s="3"/>
    </row>
    <row r="90" spans="1:14" x14ac:dyDescent="0.2">
      <c r="A90" t="s">
        <v>119</v>
      </c>
      <c r="B90" s="2">
        <v>5.7710966860266479E-2</v>
      </c>
      <c r="C90" s="1">
        <v>9.3921185480503819</v>
      </c>
      <c r="D90">
        <v>160.44999999999999</v>
      </c>
      <c r="J90" s="2"/>
      <c r="K90" s="1"/>
      <c r="L90" s="1"/>
      <c r="N90" s="3"/>
    </row>
    <row r="91" spans="1:14" x14ac:dyDescent="0.2">
      <c r="A91" t="s">
        <v>120</v>
      </c>
      <c r="B91" s="2">
        <v>3.661997494590593E-2</v>
      </c>
      <c r="C91" s="1">
        <v>9.8061523161084416</v>
      </c>
      <c r="D91">
        <v>154.82</v>
      </c>
    </row>
    <row r="92" spans="1:14" x14ac:dyDescent="0.2">
      <c r="A92" t="s">
        <v>121</v>
      </c>
      <c r="B92" s="2">
        <v>2.1314201116046008E-2</v>
      </c>
      <c r="C92" s="1">
        <v>12.6</v>
      </c>
      <c r="D92">
        <v>125.83</v>
      </c>
      <c r="J92" s="2"/>
      <c r="K92" s="1"/>
      <c r="L92" s="1"/>
      <c r="N92" s="3"/>
    </row>
    <row r="93" spans="1:14" x14ac:dyDescent="0.2">
      <c r="A93" t="s">
        <v>151</v>
      </c>
      <c r="B93" s="2">
        <v>0.10112287894317278</v>
      </c>
      <c r="C93" s="1">
        <v>11.045</v>
      </c>
      <c r="D93">
        <v>89.27</v>
      </c>
      <c r="J93" s="2"/>
      <c r="K93" s="1"/>
      <c r="L93" s="1"/>
      <c r="N93" s="3"/>
    </row>
    <row r="94" spans="1:14" x14ac:dyDescent="0.2">
      <c r="A94" t="s">
        <v>152</v>
      </c>
      <c r="B94" s="2">
        <v>3.2474661200318868E-2</v>
      </c>
      <c r="C94" s="1">
        <v>7.5756182839646762</v>
      </c>
      <c r="D94">
        <v>152.62</v>
      </c>
      <c r="J94" s="2"/>
      <c r="K94" s="1"/>
      <c r="L94" s="1"/>
      <c r="N94" s="3"/>
    </row>
    <row r="95" spans="1:14" x14ac:dyDescent="0.2">
      <c r="A95" t="s">
        <v>153</v>
      </c>
      <c r="B95" s="2">
        <v>7.1877918232547536E-2</v>
      </c>
      <c r="C95" s="1">
        <v>11.97</v>
      </c>
      <c r="D95">
        <v>132.22999999999999</v>
      </c>
      <c r="J95" s="2"/>
      <c r="K95" s="1"/>
      <c r="L95" s="1"/>
      <c r="N95" s="3"/>
    </row>
    <row r="96" spans="1:14" x14ac:dyDescent="0.2">
      <c r="A96" t="s">
        <v>154</v>
      </c>
      <c r="B96" s="2">
        <v>6.5090536385377526E-2</v>
      </c>
      <c r="C96" s="1">
        <v>8.881865664880241</v>
      </c>
      <c r="D96">
        <v>163.72</v>
      </c>
      <c r="J96" s="2"/>
      <c r="K96" s="1"/>
      <c r="L96" s="1"/>
      <c r="N96" s="3"/>
    </row>
    <row r="97" spans="1:14" x14ac:dyDescent="0.2">
      <c r="A97" t="s">
        <v>155</v>
      </c>
      <c r="B97" s="2">
        <v>6.4999430588771209E-2</v>
      </c>
      <c r="C97" s="1">
        <v>8.036303744198289</v>
      </c>
      <c r="D97">
        <v>155.49</v>
      </c>
      <c r="J97" s="2"/>
      <c r="K97" s="1"/>
      <c r="L97" s="1"/>
      <c r="N97" s="3"/>
    </row>
    <row r="98" spans="1:14" x14ac:dyDescent="0.2">
      <c r="A98" t="s">
        <v>156</v>
      </c>
      <c r="B98" s="2">
        <v>5.566108643662452E-2</v>
      </c>
      <c r="C98" s="1">
        <v>13.319607883079998</v>
      </c>
      <c r="D98">
        <v>159.94999999999999</v>
      </c>
      <c r="J98" s="2"/>
      <c r="K98" s="1"/>
      <c r="L98" s="1"/>
      <c r="N98" s="3"/>
    </row>
    <row r="99" spans="1:14" x14ac:dyDescent="0.2">
      <c r="A99" t="s">
        <v>157</v>
      </c>
      <c r="B99" s="2">
        <v>4.9192574877576577E-2</v>
      </c>
      <c r="C99" s="1">
        <v>10.640051313746508</v>
      </c>
      <c r="D99">
        <v>150.09</v>
      </c>
      <c r="J99" s="2"/>
      <c r="K99" s="1"/>
      <c r="L99" s="1"/>
      <c r="N99" s="3"/>
    </row>
    <row r="100" spans="1:14" x14ac:dyDescent="0.2">
      <c r="A100" t="s">
        <v>158</v>
      </c>
      <c r="B100" s="2">
        <v>4.559389591162738E-2</v>
      </c>
      <c r="C100" s="1">
        <v>12.060012194339988</v>
      </c>
      <c r="D100">
        <v>148.55000000000001</v>
      </c>
      <c r="J100" s="2"/>
      <c r="K100" s="1"/>
      <c r="L100" s="1"/>
      <c r="N100" s="3"/>
    </row>
    <row r="101" spans="1:14" x14ac:dyDescent="0.2">
      <c r="A101" t="s">
        <v>159</v>
      </c>
      <c r="B101" s="2">
        <v>6.6274911741259532E-2</v>
      </c>
      <c r="C101" s="1">
        <v>10.914999999999999</v>
      </c>
      <c r="D101">
        <v>118.05</v>
      </c>
      <c r="J101" s="2"/>
      <c r="K101" s="1"/>
      <c r="L101" s="1"/>
      <c r="N101" s="3"/>
    </row>
    <row r="102" spans="1:14" x14ac:dyDescent="0.2">
      <c r="A102" t="s">
        <v>160</v>
      </c>
      <c r="B102" s="2">
        <v>6.2175150893975628E-2</v>
      </c>
      <c r="C102" s="1">
        <v>11.21</v>
      </c>
      <c r="D102">
        <v>115.3</v>
      </c>
      <c r="J102" s="2"/>
      <c r="K102" s="1"/>
      <c r="L102" s="1"/>
      <c r="N102" s="3"/>
    </row>
    <row r="103" spans="1:14" x14ac:dyDescent="0.2">
      <c r="A103" t="s">
        <v>161</v>
      </c>
      <c r="B103" s="2">
        <v>4.4546179250654815E-2</v>
      </c>
      <c r="C103" s="1">
        <v>11.523517734321096</v>
      </c>
      <c r="D103">
        <v>118.28</v>
      </c>
      <c r="J103" s="2"/>
      <c r="K103" s="1"/>
      <c r="L103" s="1"/>
      <c r="N103" s="3"/>
    </row>
    <row r="104" spans="1:14" x14ac:dyDescent="0.2">
      <c r="A104" t="s">
        <v>162</v>
      </c>
      <c r="B104" s="2">
        <v>5.6663250199293934E-2</v>
      </c>
      <c r="C104" s="1">
        <v>10.85</v>
      </c>
      <c r="D104">
        <v>107.26</v>
      </c>
      <c r="J104" s="2"/>
      <c r="K104" s="1"/>
      <c r="L104" s="1"/>
      <c r="N104" s="3"/>
    </row>
    <row r="105" spans="1:14" x14ac:dyDescent="0.2">
      <c r="A105" t="s">
        <v>163</v>
      </c>
      <c r="B105" s="2">
        <v>2.6097255437877234E-2</v>
      </c>
      <c r="C105" s="1">
        <v>11.66</v>
      </c>
      <c r="D105">
        <v>104.33</v>
      </c>
      <c r="J105" s="2"/>
      <c r="K105" s="1"/>
      <c r="L105" s="1"/>
      <c r="N105" s="3"/>
    </row>
    <row r="106" spans="1:14" x14ac:dyDescent="0.2">
      <c r="A106" t="s">
        <v>164</v>
      </c>
      <c r="B106" s="2">
        <v>4.82815169115135E-2</v>
      </c>
      <c r="C106" s="1">
        <v>10.62</v>
      </c>
      <c r="D106">
        <v>93.8</v>
      </c>
      <c r="J106" s="2"/>
      <c r="K106" s="1"/>
      <c r="L106" s="1"/>
      <c r="N106" s="3"/>
    </row>
    <row r="107" spans="1:14" x14ac:dyDescent="0.2">
      <c r="A107" t="s">
        <v>165</v>
      </c>
      <c r="B107" s="2">
        <v>7.8027559503473412E-2</v>
      </c>
      <c r="C107" s="1">
        <v>11.82</v>
      </c>
      <c r="D107">
        <v>105.68</v>
      </c>
      <c r="J107" s="2"/>
      <c r="K107" s="1"/>
      <c r="L107" s="1"/>
      <c r="N107" s="3"/>
    </row>
    <row r="108" spans="1:14" x14ac:dyDescent="0.2">
      <c r="A108" t="s">
        <v>146</v>
      </c>
      <c r="B108" s="2">
        <v>4.7051588657328315E-2</v>
      </c>
      <c r="C108" s="1">
        <v>11.42729861920901</v>
      </c>
      <c r="D108">
        <v>116.24</v>
      </c>
      <c r="J108" s="2"/>
      <c r="K108" s="1"/>
      <c r="L108" s="1"/>
      <c r="N108" s="3"/>
    </row>
    <row r="109" spans="1:14" x14ac:dyDescent="0.2">
      <c r="A109" t="s">
        <v>166</v>
      </c>
      <c r="B109" s="2">
        <v>6.1582963216034625E-2</v>
      </c>
      <c r="C109" s="1">
        <v>10.29</v>
      </c>
      <c r="D109">
        <v>157.63999999999999</v>
      </c>
      <c r="J109" s="2"/>
      <c r="K109" s="1"/>
      <c r="L109" s="1"/>
      <c r="N109" s="3"/>
    </row>
    <row r="110" spans="1:14" x14ac:dyDescent="0.2">
      <c r="A110" t="s">
        <v>167</v>
      </c>
      <c r="B110" s="2">
        <v>2.8648217742853883E-2</v>
      </c>
      <c r="C110" s="1">
        <v>13.001793230134025</v>
      </c>
      <c r="D110">
        <v>173.23</v>
      </c>
      <c r="J110" s="2"/>
      <c r="K110" s="1"/>
      <c r="L110" s="1"/>
      <c r="N110" s="3"/>
    </row>
    <row r="111" spans="1:14" x14ac:dyDescent="0.2">
      <c r="A111" t="s">
        <v>168</v>
      </c>
      <c r="B111" s="2">
        <v>5.3155677029951033E-2</v>
      </c>
      <c r="C111" s="1">
        <v>12.66</v>
      </c>
      <c r="D111">
        <v>133.16</v>
      </c>
      <c r="J111" s="2"/>
      <c r="K111" s="1"/>
      <c r="L111" s="1"/>
      <c r="N111" s="3"/>
    </row>
    <row r="112" spans="1:14" x14ac:dyDescent="0.2">
      <c r="A112" t="s">
        <v>169</v>
      </c>
      <c r="B112" s="2">
        <v>4.9648103860608118E-2</v>
      </c>
      <c r="C112" s="1">
        <v>9.3308882020699677</v>
      </c>
      <c r="D112">
        <v>137.47</v>
      </c>
      <c r="J112" s="2"/>
      <c r="K112" s="1"/>
      <c r="L112" s="1"/>
      <c r="N112" s="3"/>
    </row>
    <row r="113" spans="1:14" x14ac:dyDescent="0.2">
      <c r="A113" t="s">
        <v>170</v>
      </c>
      <c r="B113" s="2">
        <v>6.2175150893975628E-2</v>
      </c>
      <c r="C113" s="1">
        <v>11.68</v>
      </c>
      <c r="D113">
        <v>121.72</v>
      </c>
    </row>
    <row r="114" spans="1:14" x14ac:dyDescent="0.2">
      <c r="A114" t="s">
        <v>171</v>
      </c>
      <c r="B114" s="2">
        <v>4.2450745928709711E-2</v>
      </c>
      <c r="C114" s="1">
        <v>11.54</v>
      </c>
      <c r="D114">
        <v>108.83</v>
      </c>
      <c r="J114" s="2"/>
      <c r="K114" s="1"/>
      <c r="L114" s="1"/>
      <c r="N114" s="3"/>
    </row>
    <row r="115" spans="1:14" x14ac:dyDescent="0.2">
      <c r="A115" t="s">
        <v>172</v>
      </c>
      <c r="B115" s="2">
        <v>4.8327069809816652E-2</v>
      </c>
      <c r="C115" s="1">
        <v>8.5086521274757949</v>
      </c>
      <c r="D115">
        <v>140.80000000000001</v>
      </c>
      <c r="J115" s="2"/>
      <c r="K115" s="1"/>
      <c r="L115" s="1"/>
      <c r="N115" s="3"/>
    </row>
    <row r="116" spans="1:14" x14ac:dyDescent="0.2">
      <c r="A116" t="s">
        <v>173</v>
      </c>
      <c r="B116" s="2">
        <v>4.021865391185514E-2</v>
      </c>
      <c r="C116" s="1">
        <v>10.561326583200254</v>
      </c>
      <c r="D116">
        <v>145.6</v>
      </c>
      <c r="J116" s="2"/>
      <c r="K116" s="1"/>
      <c r="L116" s="1"/>
      <c r="N116" s="3"/>
    </row>
    <row r="117" spans="1:14" x14ac:dyDescent="0.2">
      <c r="A117" t="s">
        <v>147</v>
      </c>
      <c r="B117" s="2">
        <v>3.5617811183236529E-2</v>
      </c>
      <c r="C117" s="1">
        <v>11.325248042574984</v>
      </c>
      <c r="D117">
        <v>149.74</v>
      </c>
      <c r="J117" s="2"/>
      <c r="K117" s="1"/>
      <c r="L117" s="1"/>
      <c r="N117" s="3"/>
    </row>
    <row r="118" spans="1:14" x14ac:dyDescent="0.2">
      <c r="A118" t="s">
        <v>257</v>
      </c>
      <c r="B118" s="2">
        <v>5.9168659605967434E-2</v>
      </c>
      <c r="C118" s="1">
        <v>11.26</v>
      </c>
      <c r="D118">
        <v>118.58</v>
      </c>
      <c r="J118" s="2"/>
      <c r="K118" s="1"/>
      <c r="L118" s="1"/>
      <c r="N118" s="3"/>
    </row>
    <row r="119" spans="1:14" x14ac:dyDescent="0.2">
      <c r="A119" t="s">
        <v>258</v>
      </c>
      <c r="B119" s="2">
        <v>5.2290171962191094E-2</v>
      </c>
      <c r="C119" s="1">
        <v>12.14</v>
      </c>
      <c r="D119">
        <v>148.16999999999999</v>
      </c>
      <c r="J119" s="2"/>
      <c r="K119" s="1"/>
      <c r="L119" s="1"/>
      <c r="N119" s="3"/>
    </row>
    <row r="120" spans="1:14" x14ac:dyDescent="0.2">
      <c r="A120" t="s">
        <v>148</v>
      </c>
      <c r="B120" s="2">
        <v>4.987586835212391E-2</v>
      </c>
      <c r="C120" s="1">
        <v>11.2</v>
      </c>
      <c r="D120">
        <v>117.98</v>
      </c>
      <c r="J120" s="2"/>
      <c r="K120" s="1"/>
      <c r="L120" s="1"/>
      <c r="N120" s="3"/>
    </row>
    <row r="121" spans="1:14" x14ac:dyDescent="0.2">
      <c r="A121" t="s">
        <v>149</v>
      </c>
      <c r="B121" s="2">
        <v>5.6481038606081314E-2</v>
      </c>
      <c r="C121" s="1">
        <v>10.99</v>
      </c>
      <c r="D121">
        <v>131.21</v>
      </c>
      <c r="J121" s="2"/>
      <c r="K121" s="1"/>
      <c r="L121" s="1"/>
      <c r="N121" s="3"/>
    </row>
    <row r="122" spans="1:14" x14ac:dyDescent="0.2">
      <c r="A122" t="s">
        <v>150</v>
      </c>
      <c r="B122" s="2">
        <v>6.8734768249629888E-2</v>
      </c>
      <c r="C122" s="1">
        <v>10.73</v>
      </c>
      <c r="D122">
        <v>127.8</v>
      </c>
      <c r="J122" s="2"/>
      <c r="K122" s="1"/>
      <c r="L122" s="1"/>
      <c r="N122" s="3"/>
    </row>
    <row r="123" spans="1:14" x14ac:dyDescent="0.2">
      <c r="A123" t="s">
        <v>82</v>
      </c>
      <c r="B123" s="2">
        <v>6.3769502334586017E-2</v>
      </c>
      <c r="C123" s="1">
        <v>11.406888503882204</v>
      </c>
      <c r="D123">
        <v>272.94</v>
      </c>
      <c r="J123" s="2"/>
      <c r="K123" s="1"/>
      <c r="L123" s="1"/>
      <c r="N123" s="3"/>
    </row>
    <row r="124" spans="1:14" x14ac:dyDescent="0.2">
      <c r="A124" t="s">
        <v>90</v>
      </c>
      <c r="B124" s="2">
        <v>5.5661086436624541E-2</v>
      </c>
      <c r="C124" s="1">
        <v>10.85</v>
      </c>
      <c r="D124">
        <v>200.86</v>
      </c>
      <c r="J124" s="2"/>
      <c r="K124" s="1"/>
      <c r="L124" s="1"/>
      <c r="N124" s="3"/>
    </row>
    <row r="125" spans="1:14" x14ac:dyDescent="0.2">
      <c r="A125" t="s">
        <v>91</v>
      </c>
      <c r="B125" s="2">
        <v>2.8875982234369661E-2</v>
      </c>
      <c r="C125" s="1">
        <v>10.68</v>
      </c>
      <c r="D125">
        <v>233.15</v>
      </c>
      <c r="J125" s="2"/>
      <c r="K125" s="1"/>
      <c r="L125" s="1"/>
      <c r="N125" s="3"/>
    </row>
    <row r="126" spans="1:14" x14ac:dyDescent="0.2">
      <c r="A126" t="s">
        <v>92</v>
      </c>
      <c r="B126" s="2">
        <v>8.9552442774171501E-2</v>
      </c>
      <c r="C126" s="1">
        <v>11.937551502379156</v>
      </c>
      <c r="D126">
        <v>165.56</v>
      </c>
      <c r="J126" s="2"/>
      <c r="K126" s="1"/>
      <c r="L126" s="1"/>
      <c r="N126" s="3"/>
    </row>
    <row r="127" spans="1:14" x14ac:dyDescent="0.2">
      <c r="A127" t="s">
        <v>93</v>
      </c>
      <c r="B127" s="2">
        <v>9.3242227536727021E-2</v>
      </c>
      <c r="C127" s="1">
        <v>10.293079353190807</v>
      </c>
      <c r="D127">
        <v>223.14</v>
      </c>
      <c r="J127" s="2"/>
      <c r="K127" s="1"/>
      <c r="L127" s="1"/>
      <c r="N127" s="3"/>
    </row>
    <row r="128" spans="1:14" x14ac:dyDescent="0.2">
      <c r="A128" t="s">
        <v>94</v>
      </c>
      <c r="B128" s="2">
        <v>0.11123562236647307</v>
      </c>
      <c r="C128" s="1">
        <v>12.669399923383189</v>
      </c>
      <c r="D128">
        <v>309.77999999999997</v>
      </c>
      <c r="J128" s="2"/>
      <c r="K128" s="1"/>
      <c r="L128" s="1"/>
      <c r="N128" s="3"/>
    </row>
    <row r="129" spans="1:14" x14ac:dyDescent="0.2">
      <c r="A129" t="s">
        <v>95</v>
      </c>
      <c r="B129" s="2">
        <v>8.5042705842159186E-2</v>
      </c>
      <c r="C129" s="1">
        <v>11.348573888662763</v>
      </c>
      <c r="D129">
        <v>325.07</v>
      </c>
      <c r="J129" s="2"/>
      <c r="K129" s="1"/>
      <c r="L129" s="1"/>
      <c r="N129" s="3"/>
    </row>
    <row r="130" spans="1:14" x14ac:dyDescent="0.2">
      <c r="A130" t="s">
        <v>96</v>
      </c>
      <c r="B130" s="2">
        <v>7.5431044300193595E-2</v>
      </c>
      <c r="C130" s="1">
        <v>7.9983992443056513</v>
      </c>
      <c r="D130">
        <v>346.08</v>
      </c>
      <c r="J130" s="2"/>
      <c r="K130" s="1"/>
      <c r="L130" s="1"/>
      <c r="N130" s="3"/>
    </row>
    <row r="131" spans="1:14" x14ac:dyDescent="0.2">
      <c r="A131" t="s">
        <v>97</v>
      </c>
      <c r="B131" s="2">
        <v>4.5001708233686356E-2</v>
      </c>
      <c r="C131" s="1">
        <v>8.2083318590956527</v>
      </c>
      <c r="D131">
        <v>390.98</v>
      </c>
      <c r="J131" s="2"/>
      <c r="K131" s="1"/>
      <c r="L131" s="1"/>
      <c r="N131" s="3"/>
    </row>
    <row r="132" spans="1:14" x14ac:dyDescent="0.2">
      <c r="A132" t="s">
        <v>98</v>
      </c>
      <c r="B132" s="2">
        <v>3.3431272064685116E-2</v>
      </c>
      <c r="C132" s="1">
        <v>9.5399999999999991</v>
      </c>
      <c r="D132">
        <v>208.24</v>
      </c>
      <c r="J132" s="2"/>
      <c r="K132" s="1"/>
      <c r="L132" s="1"/>
      <c r="N132" s="3"/>
    </row>
    <row r="133" spans="1:14" x14ac:dyDescent="0.2">
      <c r="A133" t="s">
        <v>83</v>
      </c>
      <c r="B133" s="2">
        <v>9.3834415214668024E-2</v>
      </c>
      <c r="C133" s="1">
        <v>11.342742427140818</v>
      </c>
      <c r="D133">
        <v>273.7</v>
      </c>
      <c r="J133" s="2"/>
      <c r="K133" s="1"/>
      <c r="L133" s="1"/>
      <c r="N133" s="3"/>
    </row>
    <row r="134" spans="1:14" x14ac:dyDescent="0.2">
      <c r="A134" t="s">
        <v>99</v>
      </c>
      <c r="B134" s="2">
        <v>4.2268534335497099E-2</v>
      </c>
      <c r="C134" s="1">
        <v>11.724703156828182</v>
      </c>
      <c r="D134">
        <v>381.22</v>
      </c>
      <c r="J134" s="2"/>
      <c r="K134" s="1"/>
      <c r="L134" s="1"/>
      <c r="N134" s="3"/>
    </row>
    <row r="135" spans="1:14" x14ac:dyDescent="0.2">
      <c r="A135" t="s">
        <v>100</v>
      </c>
      <c r="B135" s="2">
        <v>5.7118779182325476E-2</v>
      </c>
      <c r="C135" s="1">
        <v>8.0042307058275952</v>
      </c>
      <c r="D135">
        <v>460.77</v>
      </c>
    </row>
    <row r="136" spans="1:14" x14ac:dyDescent="0.2">
      <c r="A136" t="s">
        <v>101</v>
      </c>
      <c r="B136" s="2">
        <v>3.3886801047716658E-2</v>
      </c>
      <c r="C136" s="1">
        <v>9.6199999999999992</v>
      </c>
      <c r="D136">
        <v>357.13</v>
      </c>
      <c r="J136" s="2"/>
      <c r="K136" s="1"/>
      <c r="L136" s="1"/>
      <c r="N136" s="3"/>
    </row>
    <row r="137" spans="1:14" x14ac:dyDescent="0.2">
      <c r="A137" t="s">
        <v>102</v>
      </c>
      <c r="B137" s="2">
        <v>7.3062293588429555E-2</v>
      </c>
      <c r="C137" s="1">
        <v>10.94</v>
      </c>
      <c r="D137">
        <v>261.8</v>
      </c>
      <c r="J137" s="2"/>
      <c r="K137" s="1"/>
      <c r="L137" s="1"/>
      <c r="N137" s="3"/>
    </row>
    <row r="138" spans="1:14" x14ac:dyDescent="0.2">
      <c r="A138" t="s">
        <v>103</v>
      </c>
      <c r="B138" s="2">
        <v>5.2517936453706865E-2</v>
      </c>
      <c r="C138" s="1">
        <v>9.6</v>
      </c>
      <c r="D138">
        <v>203.93</v>
      </c>
      <c r="J138" s="2"/>
      <c r="K138" s="1"/>
      <c r="L138" s="1"/>
      <c r="N138" s="3"/>
    </row>
    <row r="139" spans="1:14" x14ac:dyDescent="0.2">
      <c r="A139" t="s">
        <v>104</v>
      </c>
      <c r="B139" s="2">
        <v>2.0767566336408156E-2</v>
      </c>
      <c r="C139" s="1">
        <v>10.45</v>
      </c>
      <c r="D139">
        <v>154.77000000000001</v>
      </c>
      <c r="J139" s="2"/>
      <c r="K139" s="1"/>
      <c r="L139" s="1"/>
      <c r="N139" s="3"/>
    </row>
    <row r="140" spans="1:14" x14ac:dyDescent="0.2">
      <c r="A140" t="s">
        <v>105</v>
      </c>
      <c r="B140" s="2">
        <v>3.6209998861177546E-2</v>
      </c>
      <c r="C140" s="1">
        <v>10.98</v>
      </c>
      <c r="D140">
        <v>214.49</v>
      </c>
      <c r="J140" s="4"/>
      <c r="K140" s="1"/>
      <c r="L140" s="1"/>
      <c r="N140" s="4"/>
    </row>
    <row r="141" spans="1:14" x14ac:dyDescent="0.2">
      <c r="A141" t="s">
        <v>106</v>
      </c>
      <c r="B141" s="2">
        <v>3.5025623505295526E-2</v>
      </c>
      <c r="C141" s="1">
        <v>9.67</v>
      </c>
      <c r="D141">
        <v>183.35</v>
      </c>
      <c r="J141" s="2"/>
      <c r="K141" s="1"/>
      <c r="L141" s="1"/>
      <c r="N141" s="3"/>
    </row>
    <row r="142" spans="1:14" x14ac:dyDescent="0.2">
      <c r="A142" t="s">
        <v>107</v>
      </c>
      <c r="B142" s="2">
        <v>4.8964810386060813E-2</v>
      </c>
      <c r="C142" s="1">
        <v>12.48</v>
      </c>
      <c r="D142">
        <v>210.03</v>
      </c>
      <c r="J142" s="2"/>
      <c r="K142" s="1"/>
      <c r="L142" s="1"/>
      <c r="N142" s="3"/>
    </row>
    <row r="143" spans="1:14" x14ac:dyDescent="0.2">
      <c r="A143" t="s">
        <v>84</v>
      </c>
      <c r="B143" s="2">
        <v>6.9873590707208735E-2</v>
      </c>
      <c r="C143" s="1">
        <v>10.430118698956505</v>
      </c>
      <c r="D143">
        <v>206.42</v>
      </c>
      <c r="J143" s="2"/>
      <c r="K143" s="1"/>
      <c r="L143" s="1"/>
      <c r="N143" s="3"/>
    </row>
    <row r="144" spans="1:14" x14ac:dyDescent="0.2">
      <c r="A144" t="s">
        <v>108</v>
      </c>
      <c r="B144" s="2">
        <v>3.8396537979728959E-2</v>
      </c>
      <c r="C144" s="1">
        <v>11.2</v>
      </c>
      <c r="D144">
        <v>197.95</v>
      </c>
      <c r="J144" s="2"/>
      <c r="K144" s="1"/>
      <c r="L144" s="1"/>
      <c r="N144" s="3"/>
    </row>
    <row r="145" spans="1:14" x14ac:dyDescent="0.2">
      <c r="A145" t="s">
        <v>109</v>
      </c>
      <c r="B145" s="2">
        <v>6.0444140758455757E-2</v>
      </c>
      <c r="C145" s="1">
        <v>12.07</v>
      </c>
      <c r="D145">
        <v>152.29</v>
      </c>
      <c r="J145" s="2"/>
      <c r="K145" s="1"/>
      <c r="L145" s="1"/>
      <c r="N145" s="3"/>
    </row>
    <row r="146" spans="1:14" x14ac:dyDescent="0.2">
      <c r="A146" t="s">
        <v>110</v>
      </c>
      <c r="B146" s="2">
        <v>4.2541851725316028E-2</v>
      </c>
      <c r="C146" s="1">
        <v>10.25</v>
      </c>
      <c r="D146">
        <v>265.86</v>
      </c>
      <c r="J146" s="2"/>
      <c r="K146" s="1"/>
      <c r="L146" s="1"/>
      <c r="N146" s="3"/>
    </row>
    <row r="147" spans="1:14" x14ac:dyDescent="0.2">
      <c r="A147" t="s">
        <v>111</v>
      </c>
      <c r="B147" s="2">
        <v>3.9262043047488891E-2</v>
      </c>
      <c r="C147" s="1">
        <v>10.86</v>
      </c>
      <c r="D147">
        <v>231.71</v>
      </c>
      <c r="J147" s="2"/>
      <c r="K147" s="1"/>
      <c r="L147" s="1"/>
      <c r="N147" s="3"/>
    </row>
    <row r="148" spans="1:14" x14ac:dyDescent="0.2">
      <c r="A148" t="s">
        <v>112</v>
      </c>
      <c r="B148" s="2">
        <v>3.7212162623846939E-2</v>
      </c>
      <c r="C148" s="1">
        <v>10.81</v>
      </c>
      <c r="D148">
        <v>236.89</v>
      </c>
      <c r="J148" s="2"/>
      <c r="K148" s="1"/>
      <c r="L148" s="1"/>
      <c r="N148" s="3"/>
    </row>
    <row r="149" spans="1:14" x14ac:dyDescent="0.2">
      <c r="A149" t="s">
        <v>113</v>
      </c>
      <c r="B149" s="2">
        <v>4.6413848081084154E-2</v>
      </c>
      <c r="C149" s="1">
        <v>12.03</v>
      </c>
      <c r="D149">
        <v>222.92</v>
      </c>
      <c r="J149" s="2"/>
      <c r="K149" s="1"/>
      <c r="L149" s="1"/>
      <c r="N149" s="3"/>
    </row>
    <row r="150" spans="1:14" x14ac:dyDescent="0.2">
      <c r="A150" t="s">
        <v>114</v>
      </c>
      <c r="B150" s="2">
        <v>4.4181756064229583E-2</v>
      </c>
      <c r="C150" s="1">
        <v>11.58</v>
      </c>
      <c r="D150">
        <v>157.49</v>
      </c>
      <c r="J150" s="2"/>
      <c r="K150" s="1"/>
      <c r="L150" s="1"/>
      <c r="N150" s="3"/>
    </row>
    <row r="151" spans="1:14" x14ac:dyDescent="0.2">
      <c r="A151" t="s">
        <v>115</v>
      </c>
      <c r="B151" s="2">
        <v>3.1518050335952619E-2</v>
      </c>
      <c r="C151" s="1">
        <v>9.5299999999999994</v>
      </c>
      <c r="D151">
        <v>129.46</v>
      </c>
      <c r="J151" s="2"/>
      <c r="K151" s="1"/>
      <c r="L151" s="1"/>
      <c r="N151" s="3"/>
    </row>
    <row r="152" spans="1:14" x14ac:dyDescent="0.2">
      <c r="A152" t="s">
        <v>85</v>
      </c>
      <c r="B152" s="2">
        <v>3.0789203963102155E-2</v>
      </c>
      <c r="C152" s="1">
        <v>9.6199999999999992</v>
      </c>
      <c r="D152">
        <v>189.33</v>
      </c>
      <c r="J152" s="2"/>
      <c r="K152" s="1"/>
      <c r="L152" s="1"/>
      <c r="N152" s="3"/>
    </row>
    <row r="153" spans="1:14" x14ac:dyDescent="0.2">
      <c r="A153" t="s">
        <v>86</v>
      </c>
      <c r="B153" s="2">
        <v>4.5821660403143151E-2</v>
      </c>
      <c r="C153" s="1">
        <v>12.22</v>
      </c>
      <c r="D153">
        <v>166.66</v>
      </c>
      <c r="J153" s="2"/>
      <c r="K153" s="1"/>
      <c r="L153" s="1"/>
      <c r="N153" s="3"/>
    </row>
    <row r="154" spans="1:14" x14ac:dyDescent="0.2">
      <c r="A154" t="s">
        <v>87</v>
      </c>
      <c r="B154" s="2">
        <v>4.6641612572599932E-2</v>
      </c>
      <c r="C154" s="1">
        <v>11.31</v>
      </c>
      <c r="D154">
        <v>220.36</v>
      </c>
      <c r="J154" s="2"/>
      <c r="K154" s="1"/>
      <c r="L154" s="1"/>
      <c r="N154" s="3"/>
    </row>
    <row r="155" spans="1:14" x14ac:dyDescent="0.2">
      <c r="A155" t="s">
        <v>88</v>
      </c>
      <c r="B155" s="2">
        <v>0.10412937023118096</v>
      </c>
      <c r="C155" s="1">
        <v>10.418455775912614</v>
      </c>
      <c r="D155">
        <v>250.76</v>
      </c>
      <c r="J155" s="2"/>
      <c r="K155" s="1"/>
      <c r="L155" s="1"/>
      <c r="N155" s="3"/>
    </row>
    <row r="156" spans="1:14" x14ac:dyDescent="0.2">
      <c r="A156" t="s">
        <v>89</v>
      </c>
      <c r="B156" s="2">
        <v>4.7279353148844093E-2</v>
      </c>
      <c r="C156" s="1">
        <v>10.67</v>
      </c>
      <c r="D156">
        <v>161.05000000000001</v>
      </c>
      <c r="J156" s="2"/>
      <c r="K156" s="1"/>
      <c r="L156" s="1"/>
      <c r="N156" s="3"/>
    </row>
    <row r="157" spans="1:14" x14ac:dyDescent="0.2">
      <c r="A157" t="s">
        <v>23</v>
      </c>
      <c r="B157" s="2">
        <v>6.5136089283680684E-2</v>
      </c>
      <c r="C157" s="1">
        <v>9.92</v>
      </c>
      <c r="D157">
        <v>206.91</v>
      </c>
      <c r="J157" s="2"/>
      <c r="K157" s="1"/>
      <c r="L157" s="1"/>
      <c r="N157" s="3"/>
    </row>
    <row r="158" spans="1:14" x14ac:dyDescent="0.2">
      <c r="A158" t="s">
        <v>32</v>
      </c>
      <c r="B158" s="2">
        <v>4.9556998064001823E-2</v>
      </c>
      <c r="C158" s="1">
        <v>13.112590999050973</v>
      </c>
      <c r="D158">
        <v>240.81</v>
      </c>
    </row>
    <row r="159" spans="1:14" x14ac:dyDescent="0.2">
      <c r="A159" t="s">
        <v>33</v>
      </c>
      <c r="B159" s="2">
        <v>4.2040769843981314E-2</v>
      </c>
      <c r="C159" s="1">
        <v>7.6689216683157877</v>
      </c>
      <c r="D159">
        <v>221.09</v>
      </c>
    </row>
    <row r="160" spans="1:14" x14ac:dyDescent="0.2">
      <c r="A160" t="s">
        <v>34</v>
      </c>
      <c r="B160" s="2">
        <v>3.4570094522263978E-2</v>
      </c>
      <c r="C160" s="1">
        <v>10.36</v>
      </c>
      <c r="D160">
        <v>187.08</v>
      </c>
    </row>
    <row r="161" spans="1:4" x14ac:dyDescent="0.2">
      <c r="A161" t="s">
        <v>35</v>
      </c>
      <c r="B161" s="2">
        <v>7.4018904452795797E-2</v>
      </c>
      <c r="C161" s="1">
        <v>11.15</v>
      </c>
      <c r="D161">
        <v>257.19</v>
      </c>
    </row>
    <row r="162" spans="1:4" x14ac:dyDescent="0.2">
      <c r="A162" t="s">
        <v>36</v>
      </c>
      <c r="B162" s="2">
        <v>5.9168659605967427E-2</v>
      </c>
      <c r="C162" s="1">
        <v>11.689714387696513</v>
      </c>
      <c r="D162">
        <v>301</v>
      </c>
    </row>
    <row r="163" spans="1:4" ht="25.5" customHeight="1" x14ac:dyDescent="0.2">
      <c r="A163" t="s">
        <v>37</v>
      </c>
      <c r="B163" s="2">
        <v>5.9715294385605293E-2</v>
      </c>
      <c r="C163" s="1">
        <v>10.925000000000001</v>
      </c>
      <c r="D163">
        <v>238.83</v>
      </c>
    </row>
    <row r="164" spans="1:4" x14ac:dyDescent="0.2">
      <c r="A164" t="s">
        <v>38</v>
      </c>
      <c r="B164" s="2">
        <v>6.1081881334699911E-2</v>
      </c>
      <c r="C164" s="1">
        <v>8.097534090178705</v>
      </c>
      <c r="D164">
        <v>168.55</v>
      </c>
    </row>
    <row r="165" spans="1:4" x14ac:dyDescent="0.2">
      <c r="A165" t="s">
        <v>39</v>
      </c>
      <c r="B165" s="2">
        <v>4.7780435030178786E-2</v>
      </c>
      <c r="C165" s="1">
        <v>9.2521634715237155</v>
      </c>
      <c r="D165">
        <v>199.76</v>
      </c>
    </row>
    <row r="166" spans="1:4" x14ac:dyDescent="0.2">
      <c r="A166" t="s">
        <v>40</v>
      </c>
      <c r="B166" s="2">
        <v>4.1585240860949779E-2</v>
      </c>
      <c r="C166" s="1">
        <v>10.79</v>
      </c>
      <c r="D166">
        <v>204.66</v>
      </c>
    </row>
    <row r="167" spans="1:4" x14ac:dyDescent="0.2">
      <c r="A167" t="s">
        <v>41</v>
      </c>
      <c r="B167" s="2">
        <v>5.5387769046805597E-2</v>
      </c>
      <c r="C167" s="1">
        <v>11.161967119960535</v>
      </c>
      <c r="D167">
        <v>179.97</v>
      </c>
    </row>
    <row r="168" spans="1:4" x14ac:dyDescent="0.2">
      <c r="A168" t="s">
        <v>24</v>
      </c>
      <c r="B168" s="2">
        <v>6.1127434233003076E-2</v>
      </c>
      <c r="C168" s="1">
        <v>13.150495498943608</v>
      </c>
      <c r="D168">
        <v>225.39</v>
      </c>
    </row>
    <row r="169" spans="1:4" x14ac:dyDescent="0.2">
      <c r="A169" t="s">
        <v>42</v>
      </c>
      <c r="B169" s="2">
        <v>5.8986448012754801E-2</v>
      </c>
      <c r="C169" s="1">
        <v>12.637326885012495</v>
      </c>
      <c r="D169">
        <v>263.45</v>
      </c>
    </row>
    <row r="170" spans="1:4" x14ac:dyDescent="0.2">
      <c r="A170" t="s">
        <v>43</v>
      </c>
      <c r="B170" s="2">
        <v>2.8511559047944418E-2</v>
      </c>
      <c r="C170" s="1">
        <v>10.899551351473036</v>
      </c>
      <c r="D170">
        <v>218.21</v>
      </c>
    </row>
    <row r="171" spans="1:4" x14ac:dyDescent="0.2">
      <c r="A171" t="s">
        <v>44</v>
      </c>
      <c r="B171" s="2">
        <v>4.331625099646965E-2</v>
      </c>
      <c r="C171" s="1">
        <v>13.275871921665413</v>
      </c>
      <c r="D171">
        <v>154.1</v>
      </c>
    </row>
    <row r="172" spans="1:4" x14ac:dyDescent="0.2">
      <c r="A172" t="s">
        <v>45</v>
      </c>
      <c r="B172" s="2">
        <v>5.5979956724746614E-2</v>
      </c>
      <c r="C172" s="1">
        <v>11.94</v>
      </c>
      <c r="D172">
        <v>121.66</v>
      </c>
    </row>
    <row r="173" spans="1:4" x14ac:dyDescent="0.2">
      <c r="A173" t="s">
        <v>46</v>
      </c>
      <c r="B173" s="2">
        <v>6.3723949436282887E-2</v>
      </c>
      <c r="C173" s="1">
        <v>12.08</v>
      </c>
      <c r="D173">
        <v>219.93</v>
      </c>
    </row>
    <row r="174" spans="1:4" x14ac:dyDescent="0.2">
      <c r="A174" t="s">
        <v>47</v>
      </c>
      <c r="B174" s="2">
        <v>4.3407356793075953E-2</v>
      </c>
      <c r="C174" s="1">
        <v>12.395321231851794</v>
      </c>
      <c r="D174">
        <v>205.89</v>
      </c>
    </row>
    <row r="175" spans="1:4" x14ac:dyDescent="0.2">
      <c r="A175" t="s">
        <v>48</v>
      </c>
      <c r="B175" s="2">
        <v>3.980867782712675E-2</v>
      </c>
      <c r="C175" s="1">
        <v>12.43</v>
      </c>
      <c r="D175">
        <v>175.35</v>
      </c>
    </row>
    <row r="176" spans="1:4" x14ac:dyDescent="0.2">
      <c r="A176" t="s">
        <v>49</v>
      </c>
      <c r="B176" s="2">
        <v>6.1947386402459857E-2</v>
      </c>
      <c r="C176" s="1">
        <v>11.67</v>
      </c>
      <c r="D176">
        <v>202.01</v>
      </c>
    </row>
    <row r="177" spans="1:4" x14ac:dyDescent="0.2">
      <c r="A177" t="s">
        <v>50</v>
      </c>
      <c r="B177" s="2">
        <v>5.9168659605967427E-2</v>
      </c>
      <c r="C177" s="1">
        <v>10.24</v>
      </c>
      <c r="D177">
        <v>198.27</v>
      </c>
    </row>
    <row r="178" spans="1:4" x14ac:dyDescent="0.2">
      <c r="A178" t="s">
        <v>51</v>
      </c>
      <c r="B178" s="2">
        <v>5.1834642979159545E-2</v>
      </c>
      <c r="C178" s="1">
        <v>11.34</v>
      </c>
      <c r="D178">
        <v>152.59</v>
      </c>
    </row>
    <row r="179" spans="1:4" x14ac:dyDescent="0.2">
      <c r="A179" t="s">
        <v>25</v>
      </c>
      <c r="B179" s="2">
        <v>4.8418175606422954E-2</v>
      </c>
      <c r="C179" s="1">
        <v>12.616916769685689</v>
      </c>
      <c r="D179">
        <v>228.39</v>
      </c>
    </row>
    <row r="180" spans="1:4" x14ac:dyDescent="0.2">
      <c r="A180" t="s">
        <v>52</v>
      </c>
      <c r="B180" s="2">
        <v>9.1784534791026065E-2</v>
      </c>
      <c r="C180" s="1">
        <v>10.76</v>
      </c>
      <c r="D180">
        <v>157.53</v>
      </c>
    </row>
    <row r="181" spans="1:4" x14ac:dyDescent="0.2">
      <c r="A181" t="s">
        <v>26</v>
      </c>
      <c r="B181" s="2">
        <v>5.3611206012982575E-2</v>
      </c>
      <c r="C181" s="1">
        <v>8.98</v>
      </c>
      <c r="D181">
        <v>182.13</v>
      </c>
    </row>
    <row r="182" spans="1:4" x14ac:dyDescent="0.2">
      <c r="A182" t="s">
        <v>27</v>
      </c>
      <c r="B182" s="2">
        <v>4.6413848081084154E-2</v>
      </c>
      <c r="C182" s="1">
        <v>9.4</v>
      </c>
      <c r="D182">
        <v>213.96</v>
      </c>
    </row>
    <row r="183" spans="1:4" x14ac:dyDescent="0.2">
      <c r="A183" t="s">
        <v>28</v>
      </c>
      <c r="B183" s="2">
        <v>7.1194624758000216E-2</v>
      </c>
      <c r="C183" s="1">
        <v>10.88</v>
      </c>
      <c r="D183">
        <v>142.74</v>
      </c>
    </row>
    <row r="184" spans="1:4" x14ac:dyDescent="0.2">
      <c r="A184" t="s">
        <v>29</v>
      </c>
      <c r="B184" s="2">
        <v>7.4428880537524209E-2</v>
      </c>
      <c r="C184" s="1">
        <v>10.39</v>
      </c>
      <c r="D184">
        <v>173.6</v>
      </c>
    </row>
    <row r="185" spans="1:4" x14ac:dyDescent="0.2">
      <c r="A185" t="s">
        <v>30</v>
      </c>
      <c r="B185" s="2">
        <v>3.853319667463842E-2</v>
      </c>
      <c r="C185" s="1">
        <v>12.517781923812633</v>
      </c>
      <c r="D185">
        <v>207.38</v>
      </c>
    </row>
    <row r="186" spans="1:4" x14ac:dyDescent="0.2">
      <c r="A186" t="s">
        <v>31</v>
      </c>
      <c r="B186" s="2">
        <v>5.6207721216262385E-2</v>
      </c>
      <c r="C186" s="1">
        <v>11.12</v>
      </c>
      <c r="D186">
        <v>160.55000000000001</v>
      </c>
    </row>
    <row r="187" spans="1:4" x14ac:dyDescent="0.2">
      <c r="A187" t="s">
        <v>53</v>
      </c>
      <c r="B187" s="2">
        <v>5.2836806741828946E-2</v>
      </c>
      <c r="C187" s="1">
        <v>8.2841408588809298</v>
      </c>
      <c r="D187">
        <v>258.11</v>
      </c>
    </row>
    <row r="188" spans="1:4" x14ac:dyDescent="0.2">
      <c r="A188" t="s">
        <v>58</v>
      </c>
      <c r="B188" s="2">
        <v>3.912538435257943E-2</v>
      </c>
      <c r="C188" s="1">
        <v>10.91</v>
      </c>
      <c r="D188">
        <v>312.52</v>
      </c>
    </row>
    <row r="189" spans="1:4" x14ac:dyDescent="0.2">
      <c r="A189" t="s">
        <v>59</v>
      </c>
      <c r="B189" s="2">
        <v>3.903427855597312E-2</v>
      </c>
      <c r="C189" s="1">
        <v>12.170809963256934</v>
      </c>
      <c r="D189">
        <v>282.18</v>
      </c>
    </row>
    <row r="190" spans="1:4" x14ac:dyDescent="0.2">
      <c r="A190" t="s">
        <v>60</v>
      </c>
      <c r="B190" s="2">
        <v>4.568500170823369E-2</v>
      </c>
      <c r="C190" s="1">
        <v>9.7739999999999991</v>
      </c>
      <c r="D190">
        <v>253.7</v>
      </c>
    </row>
    <row r="191" spans="1:4" x14ac:dyDescent="0.2">
      <c r="A191" t="s">
        <v>61</v>
      </c>
      <c r="B191" s="2">
        <v>7.1057966063090769E-2</v>
      </c>
      <c r="C191" s="1">
        <v>13.567444997762639</v>
      </c>
      <c r="D191">
        <v>283.06</v>
      </c>
    </row>
    <row r="192" spans="1:4" x14ac:dyDescent="0.2">
      <c r="A192" t="s">
        <v>62</v>
      </c>
      <c r="B192" s="2">
        <v>4.9374786470789196E-2</v>
      </c>
      <c r="C192" s="1">
        <v>12.558602154466241</v>
      </c>
      <c r="D192">
        <v>289.51</v>
      </c>
    </row>
    <row r="193" spans="1:4" x14ac:dyDescent="0.2">
      <c r="A193" t="s">
        <v>63</v>
      </c>
      <c r="B193" s="2">
        <v>5.2290171962191094E-2</v>
      </c>
      <c r="C193" s="1">
        <v>11.523517734321096</v>
      </c>
      <c r="D193">
        <v>204.31</v>
      </c>
    </row>
    <row r="194" spans="1:4" x14ac:dyDescent="0.2">
      <c r="A194" t="s">
        <v>64</v>
      </c>
      <c r="B194" s="2">
        <v>5.0240291538549142E-2</v>
      </c>
      <c r="C194" s="1">
        <v>9.8000000000000007</v>
      </c>
      <c r="D194">
        <v>198.1</v>
      </c>
    </row>
    <row r="195" spans="1:4" x14ac:dyDescent="0.2">
      <c r="A195" t="s">
        <v>65</v>
      </c>
      <c r="B195" s="2">
        <v>2.9513722810613822E-2</v>
      </c>
      <c r="C195" s="1">
        <v>12.229124578476378</v>
      </c>
      <c r="D195">
        <v>282.66000000000003</v>
      </c>
    </row>
    <row r="196" spans="1:4" x14ac:dyDescent="0.2">
      <c r="A196" t="s">
        <v>66</v>
      </c>
      <c r="B196" s="2">
        <v>5.6298827012868702E-2</v>
      </c>
      <c r="C196" s="1">
        <v>11.68</v>
      </c>
      <c r="D196">
        <v>239.31</v>
      </c>
    </row>
    <row r="197" spans="1:4" x14ac:dyDescent="0.2">
      <c r="A197" t="s">
        <v>67</v>
      </c>
      <c r="B197" s="2">
        <v>5.0604714724974374E-2</v>
      </c>
      <c r="C197" s="1">
        <v>12.628579692729577</v>
      </c>
      <c r="D197">
        <v>374.67</v>
      </c>
    </row>
    <row r="198" spans="1:4" x14ac:dyDescent="0.2">
      <c r="A198" t="s">
        <v>68</v>
      </c>
      <c r="B198" s="2">
        <v>4.5912766199749461E-2</v>
      </c>
      <c r="C198" s="1">
        <v>10.59</v>
      </c>
      <c r="D198">
        <v>298.08</v>
      </c>
    </row>
    <row r="199" spans="1:4" x14ac:dyDescent="0.2">
      <c r="A199" t="s">
        <v>69</v>
      </c>
      <c r="B199" s="2">
        <v>4.4865049538776902E-2</v>
      </c>
      <c r="C199" s="1">
        <v>10.97</v>
      </c>
      <c r="D199">
        <v>238.71</v>
      </c>
    </row>
    <row r="200" spans="1:4" x14ac:dyDescent="0.2">
      <c r="A200" t="s">
        <v>70</v>
      </c>
      <c r="B200" s="2">
        <v>5.9305318300876896E-2</v>
      </c>
      <c r="C200" s="1">
        <v>11.654725618564846</v>
      </c>
      <c r="D200">
        <v>224.93</v>
      </c>
    </row>
    <row r="201" spans="1:4" x14ac:dyDescent="0.2">
      <c r="A201" t="s">
        <v>54</v>
      </c>
      <c r="B201" s="2">
        <v>6.1172987131306235E-2</v>
      </c>
      <c r="C201" s="1">
        <v>12.710220154036799</v>
      </c>
      <c r="D201">
        <v>225.26</v>
      </c>
    </row>
    <row r="202" spans="1:4" x14ac:dyDescent="0.2">
      <c r="A202" t="s">
        <v>71</v>
      </c>
      <c r="B202" s="2">
        <v>2.3774057624416357E-2</v>
      </c>
      <c r="C202" s="1">
        <v>11.01</v>
      </c>
      <c r="D202">
        <v>209.44</v>
      </c>
    </row>
    <row r="203" spans="1:4" x14ac:dyDescent="0.2">
      <c r="A203" t="s">
        <v>72</v>
      </c>
      <c r="B203" s="2">
        <v>5.0103632843639674E-2</v>
      </c>
      <c r="C203" s="1">
        <v>10.96</v>
      </c>
      <c r="D203">
        <v>247.36</v>
      </c>
    </row>
    <row r="204" spans="1:4" x14ac:dyDescent="0.2">
      <c r="A204" t="s">
        <v>73</v>
      </c>
      <c r="B204" s="2">
        <v>4.7780435030178793E-2</v>
      </c>
      <c r="C204" s="1">
        <v>11.9</v>
      </c>
      <c r="D204">
        <v>227.65</v>
      </c>
    </row>
    <row r="205" spans="1:4" x14ac:dyDescent="0.2">
      <c r="A205" t="s">
        <v>74</v>
      </c>
      <c r="B205" s="2">
        <v>4.4045097369320128E-2</v>
      </c>
      <c r="C205" s="1">
        <v>12.4</v>
      </c>
      <c r="D205">
        <v>276.26</v>
      </c>
    </row>
    <row r="206" spans="1:4" x14ac:dyDescent="0.2">
      <c r="A206" t="s">
        <v>75</v>
      </c>
      <c r="B206" s="2">
        <v>5.4431158182439356E-2</v>
      </c>
      <c r="C206" s="1">
        <v>11.34</v>
      </c>
      <c r="D206">
        <v>197.84</v>
      </c>
    </row>
    <row r="207" spans="1:4" x14ac:dyDescent="0.2">
      <c r="A207" t="s">
        <v>76</v>
      </c>
      <c r="B207" s="2">
        <v>4.5320578521808451E-2</v>
      </c>
      <c r="C207" s="1">
        <v>11.73</v>
      </c>
      <c r="D207">
        <v>217.97</v>
      </c>
    </row>
    <row r="208" spans="1:4" x14ac:dyDescent="0.2">
      <c r="A208" t="s">
        <v>55</v>
      </c>
      <c r="B208" s="2">
        <v>7.219678852066963E-2</v>
      </c>
      <c r="C208" s="1">
        <v>11.689714387696513</v>
      </c>
      <c r="D208">
        <v>299.43</v>
      </c>
    </row>
    <row r="209" spans="1:4" x14ac:dyDescent="0.2">
      <c r="A209" t="s">
        <v>77</v>
      </c>
      <c r="B209" s="2">
        <v>8.1580685571119457E-2</v>
      </c>
      <c r="C209" s="1">
        <v>11.91</v>
      </c>
      <c r="D209">
        <v>211.61</v>
      </c>
    </row>
    <row r="210" spans="1:4" x14ac:dyDescent="0.2">
      <c r="A210" t="s">
        <v>78</v>
      </c>
      <c r="B210" s="2">
        <v>8.4587176859127658E-2</v>
      </c>
      <c r="C210" s="1">
        <v>10</v>
      </c>
      <c r="D210">
        <v>227.48</v>
      </c>
    </row>
    <row r="211" spans="1:4" x14ac:dyDescent="0.2">
      <c r="A211" t="s">
        <v>79</v>
      </c>
      <c r="B211" s="2">
        <v>5.0468056030064906E-2</v>
      </c>
      <c r="C211" s="1">
        <v>11.35</v>
      </c>
      <c r="D211">
        <v>227.93</v>
      </c>
    </row>
    <row r="212" spans="1:4" x14ac:dyDescent="0.2">
      <c r="A212" t="s">
        <v>259</v>
      </c>
      <c r="B212" s="2">
        <v>5.0285844436852301E-2</v>
      </c>
      <c r="C212" s="1">
        <v>11</v>
      </c>
      <c r="D212">
        <v>254.04</v>
      </c>
    </row>
    <row r="213" spans="1:4" x14ac:dyDescent="0.2">
      <c r="A213" t="s">
        <v>260</v>
      </c>
      <c r="B213" s="2">
        <v>4.8919257487757661E-2</v>
      </c>
      <c r="C213" s="1">
        <v>12.532360577617492</v>
      </c>
      <c r="D213">
        <v>234.16</v>
      </c>
    </row>
    <row r="214" spans="1:4" x14ac:dyDescent="0.2">
      <c r="A214" t="s">
        <v>80</v>
      </c>
      <c r="B214" s="2">
        <v>8.3676118893064588E-2</v>
      </c>
      <c r="C214" s="1">
        <v>11.7</v>
      </c>
      <c r="D214">
        <v>236.18</v>
      </c>
    </row>
    <row r="215" spans="1:4" x14ac:dyDescent="0.2">
      <c r="A215" t="s">
        <v>81</v>
      </c>
      <c r="B215" s="2">
        <v>6.1036328436396774E-2</v>
      </c>
      <c r="C215" s="1">
        <v>11.07</v>
      </c>
      <c r="D215">
        <v>176.26</v>
      </c>
    </row>
    <row r="216" spans="1:4" x14ac:dyDescent="0.2">
      <c r="A216" t="s">
        <v>56</v>
      </c>
      <c r="B216" s="2">
        <v>7.4656645029039972E-2</v>
      </c>
      <c r="C216" s="1">
        <v>11.803427887374429</v>
      </c>
      <c r="D216">
        <v>247.78</v>
      </c>
    </row>
    <row r="217" spans="1:4" x14ac:dyDescent="0.2">
      <c r="A217" t="s">
        <v>57</v>
      </c>
      <c r="B217" s="2">
        <v>6.7413734198838379E-2</v>
      </c>
      <c r="C217" s="1">
        <v>12.823933653714718</v>
      </c>
      <c r="D217">
        <v>260.66000000000003</v>
      </c>
    </row>
  </sheetData>
  <sortState xmlns:xlrd2="http://schemas.microsoft.com/office/spreadsheetml/2017/richdata2" ref="A2:G217">
    <sortCondition ref="A1:A21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1133-FE0D-48B3-8056-437B29258725}">
  <dimension ref="A1:BC180"/>
  <sheetViews>
    <sheetView zoomScale="70" zoomScaleNormal="70" workbookViewId="0">
      <selection activeCell="G18" sqref="G18:G19"/>
    </sheetView>
  </sheetViews>
  <sheetFormatPr defaultRowHeight="14.25" x14ac:dyDescent="0.2"/>
  <sheetData>
    <row r="1" spans="1:55" x14ac:dyDescent="0.2">
      <c r="A1" t="s">
        <v>204</v>
      </c>
      <c r="B1" s="2" t="s">
        <v>207</v>
      </c>
      <c r="C1" t="s">
        <v>205</v>
      </c>
      <c r="D1" t="s">
        <v>206</v>
      </c>
      <c r="E1" t="s">
        <v>208</v>
      </c>
      <c r="F1" s="3" t="s">
        <v>209</v>
      </c>
      <c r="G1" t="s">
        <v>210</v>
      </c>
      <c r="I1" t="s">
        <v>204</v>
      </c>
      <c r="J1" s="2" t="s">
        <v>207</v>
      </c>
      <c r="K1" t="s">
        <v>205</v>
      </c>
      <c r="L1" t="s">
        <v>206</v>
      </c>
      <c r="M1" t="s">
        <v>208</v>
      </c>
      <c r="N1" s="3" t="s">
        <v>209</v>
      </c>
      <c r="O1" t="s">
        <v>210</v>
      </c>
      <c r="Q1" t="s">
        <v>204</v>
      </c>
      <c r="R1" s="2" t="s">
        <v>207</v>
      </c>
      <c r="S1" t="s">
        <v>205</v>
      </c>
      <c r="T1" t="s">
        <v>206</v>
      </c>
      <c r="U1" t="s">
        <v>208</v>
      </c>
      <c r="V1" s="3" t="s">
        <v>209</v>
      </c>
      <c r="W1" t="s">
        <v>210</v>
      </c>
      <c r="Y1" t="s">
        <v>204</v>
      </c>
      <c r="Z1" s="2" t="s">
        <v>207</v>
      </c>
      <c r="AA1" t="s">
        <v>205</v>
      </c>
      <c r="AB1" t="s">
        <v>206</v>
      </c>
      <c r="AC1" t="s">
        <v>208</v>
      </c>
      <c r="AD1" s="3" t="s">
        <v>209</v>
      </c>
      <c r="AE1" t="s">
        <v>210</v>
      </c>
      <c r="AG1" t="s">
        <v>204</v>
      </c>
      <c r="AH1" s="2" t="s">
        <v>207</v>
      </c>
      <c r="AI1" t="s">
        <v>205</v>
      </c>
      <c r="AJ1" t="s">
        <v>206</v>
      </c>
      <c r="AK1" t="s">
        <v>208</v>
      </c>
      <c r="AL1" s="3" t="s">
        <v>209</v>
      </c>
      <c r="AM1" t="s">
        <v>210</v>
      </c>
      <c r="AO1" t="s">
        <v>204</v>
      </c>
      <c r="AP1" s="2" t="s">
        <v>207</v>
      </c>
      <c r="AQ1" t="s">
        <v>205</v>
      </c>
      <c r="AR1" t="s">
        <v>206</v>
      </c>
      <c r="AS1" t="s">
        <v>208</v>
      </c>
      <c r="AT1" s="3" t="s">
        <v>209</v>
      </c>
      <c r="AU1" t="s">
        <v>210</v>
      </c>
      <c r="AW1" t="s">
        <v>204</v>
      </c>
      <c r="AX1" s="2" t="s">
        <v>207</v>
      </c>
      <c r="AY1" t="s">
        <v>205</v>
      </c>
      <c r="AZ1" t="s">
        <v>206</v>
      </c>
      <c r="BA1" t="s">
        <v>208</v>
      </c>
      <c r="BB1" s="3" t="s">
        <v>209</v>
      </c>
      <c r="BC1" t="s">
        <v>210</v>
      </c>
    </row>
    <row r="2" spans="1:55" x14ac:dyDescent="0.2">
      <c r="A2" t="s">
        <v>0</v>
      </c>
      <c r="B2" s="2">
        <v>4.4136203165926424E-2</v>
      </c>
      <c r="C2" s="1">
        <v>10.64879850602942</v>
      </c>
      <c r="D2" s="1">
        <v>66.400000000000006</v>
      </c>
      <c r="E2">
        <v>292.27</v>
      </c>
      <c r="F2" s="3">
        <v>0.63927190611420948</v>
      </c>
      <c r="G2">
        <v>34</v>
      </c>
      <c r="I2" t="s">
        <v>23</v>
      </c>
      <c r="J2" s="2">
        <v>6.5136089283680684E-2</v>
      </c>
      <c r="K2" s="1">
        <v>9.92</v>
      </c>
      <c r="L2" s="1">
        <v>9.84</v>
      </c>
      <c r="M2">
        <v>206.91</v>
      </c>
      <c r="N2" s="3">
        <v>0.41530133874631486</v>
      </c>
      <c r="O2">
        <v>33</v>
      </c>
      <c r="Q2" t="s">
        <v>53</v>
      </c>
      <c r="R2" s="2">
        <v>5.2836806741828946E-2</v>
      </c>
      <c r="S2" s="1">
        <v>8.2841408588809298</v>
      </c>
      <c r="T2" s="1">
        <v>135.87</v>
      </c>
      <c r="U2">
        <v>258.11</v>
      </c>
      <c r="V2" s="3">
        <v>0.58064391151059624</v>
      </c>
      <c r="W2">
        <v>52</v>
      </c>
      <c r="Y2" t="s">
        <v>82</v>
      </c>
      <c r="Z2" s="2">
        <v>6.3769502334586017E-2</v>
      </c>
      <c r="AA2" s="1">
        <v>11.406888503882204</v>
      </c>
      <c r="AB2" s="1">
        <v>70.17</v>
      </c>
      <c r="AC2">
        <v>272.94</v>
      </c>
      <c r="AD2" s="3">
        <v>0.58551329962629151</v>
      </c>
      <c r="AE2">
        <v>35</v>
      </c>
      <c r="AG2" t="s">
        <v>118</v>
      </c>
      <c r="AH2" s="2">
        <v>4.9420339369092355E-2</v>
      </c>
      <c r="AI2" s="1">
        <v>13.202978652641111</v>
      </c>
      <c r="AJ2" s="1">
        <v>82.55</v>
      </c>
      <c r="AK2">
        <v>149.28</v>
      </c>
      <c r="AL2" s="3">
        <v>0.47092711682743837</v>
      </c>
      <c r="AM2">
        <v>30</v>
      </c>
      <c r="AO2" t="s">
        <v>146</v>
      </c>
      <c r="AP2" s="2">
        <v>4.7051588657328315E-2</v>
      </c>
      <c r="AQ2" s="1">
        <v>11.42729861920901</v>
      </c>
      <c r="AR2" s="1">
        <v>45.35</v>
      </c>
      <c r="AS2">
        <v>116.24</v>
      </c>
      <c r="AT2" s="3">
        <v>0.63738816242257401</v>
      </c>
      <c r="AU2">
        <v>57</v>
      </c>
      <c r="AW2" t="s">
        <v>177</v>
      </c>
      <c r="AX2" s="2">
        <v>7.3290058079945319E-2</v>
      </c>
      <c r="AY2" s="1">
        <v>8.7069218192219076</v>
      </c>
      <c r="AZ2" s="1">
        <v>217.52</v>
      </c>
      <c r="BA2">
        <v>245.4</v>
      </c>
      <c r="BB2" s="3">
        <v>0.57999185004074982</v>
      </c>
      <c r="BC2">
        <v>36</v>
      </c>
    </row>
    <row r="3" spans="1:55" x14ac:dyDescent="0.2">
      <c r="A3" t="s">
        <v>1</v>
      </c>
      <c r="B3" s="2">
        <v>8.0532968910146913E-2</v>
      </c>
      <c r="C3" s="1">
        <v>12</v>
      </c>
      <c r="D3" s="1">
        <v>10.68</v>
      </c>
      <c r="E3">
        <v>275.19</v>
      </c>
      <c r="F3" s="3">
        <v>0.55688796831280207</v>
      </c>
      <c r="G3">
        <v>31</v>
      </c>
      <c r="I3" t="s">
        <v>24</v>
      </c>
      <c r="J3" s="2">
        <v>6.1127434233003076E-2</v>
      </c>
      <c r="K3" s="1">
        <v>13.150495498943608</v>
      </c>
      <c r="L3" s="1">
        <v>59.66</v>
      </c>
      <c r="M3">
        <v>225.39</v>
      </c>
      <c r="N3" s="3">
        <v>0.48719996450596748</v>
      </c>
      <c r="O3">
        <v>35</v>
      </c>
      <c r="Q3" t="s">
        <v>54</v>
      </c>
      <c r="R3" s="2">
        <v>6.1172987131306235E-2</v>
      </c>
      <c r="S3" s="1">
        <v>12.710220154036799</v>
      </c>
      <c r="T3" s="1">
        <v>169.72</v>
      </c>
      <c r="U3">
        <v>225.26</v>
      </c>
      <c r="V3" s="3">
        <v>0.62270265471011288</v>
      </c>
      <c r="W3">
        <v>38</v>
      </c>
      <c r="Y3" t="s">
        <v>83</v>
      </c>
      <c r="Z3" s="2">
        <v>9.3834415214668024E-2</v>
      </c>
      <c r="AA3" s="1">
        <v>11.342742427140818</v>
      </c>
      <c r="AB3" s="1">
        <v>46.38</v>
      </c>
      <c r="AC3">
        <v>273.7</v>
      </c>
      <c r="AD3" s="3">
        <v>0.51618560467665331</v>
      </c>
      <c r="AE3">
        <v>32</v>
      </c>
      <c r="AG3" t="s">
        <v>119</v>
      </c>
      <c r="AH3" s="2">
        <v>5.7710966860266479E-2</v>
      </c>
      <c r="AI3" s="1">
        <v>9.3921185480503819</v>
      </c>
      <c r="AJ3" s="1">
        <v>148.07</v>
      </c>
      <c r="AK3">
        <v>160.44999999999999</v>
      </c>
      <c r="AL3" s="3">
        <v>0.50233717669055777</v>
      </c>
      <c r="AM3">
        <v>25</v>
      </c>
      <c r="AO3" t="s">
        <v>147</v>
      </c>
      <c r="AP3" s="2">
        <v>3.5617811183236529E-2</v>
      </c>
      <c r="AQ3" s="1">
        <v>11.325248042574984</v>
      </c>
      <c r="AR3" s="1">
        <v>57.47</v>
      </c>
      <c r="AS3">
        <v>149.74</v>
      </c>
      <c r="AT3" s="3">
        <v>0.67436890610391342</v>
      </c>
      <c r="AU3">
        <v>49</v>
      </c>
      <c r="AW3" t="s">
        <v>178</v>
      </c>
      <c r="AX3" s="2">
        <v>7.3882245757886336E-2</v>
      </c>
      <c r="AY3" s="1">
        <v>10.28</v>
      </c>
      <c r="AZ3" s="1">
        <v>61.79</v>
      </c>
      <c r="BA3">
        <v>254.64</v>
      </c>
      <c r="BB3" s="3">
        <v>0.52788250078542254</v>
      </c>
      <c r="BC3">
        <v>36</v>
      </c>
    </row>
    <row r="4" spans="1:55" x14ac:dyDescent="0.2">
      <c r="A4" t="s">
        <v>2</v>
      </c>
      <c r="B4" s="2">
        <v>4.8737045894545035E-2</v>
      </c>
      <c r="C4" s="1">
        <v>13.048444922309582</v>
      </c>
      <c r="D4" s="1">
        <v>75.849999999999994</v>
      </c>
      <c r="E4">
        <v>238.92</v>
      </c>
      <c r="F4" s="3">
        <v>0.54026452368993816</v>
      </c>
      <c r="G4">
        <v>29</v>
      </c>
      <c r="I4" t="s">
        <v>25</v>
      </c>
      <c r="J4" s="2">
        <v>4.8418175606422954E-2</v>
      </c>
      <c r="K4" s="1">
        <v>12.616916769685689</v>
      </c>
      <c r="L4" s="1">
        <v>99.08</v>
      </c>
      <c r="M4">
        <v>228.39</v>
      </c>
      <c r="N4" s="3">
        <v>0.50615175795787903</v>
      </c>
      <c r="O4">
        <v>34</v>
      </c>
      <c r="Q4" t="s">
        <v>55</v>
      </c>
      <c r="R4" s="2">
        <v>7.219678852066963E-2</v>
      </c>
      <c r="S4" s="1">
        <v>11.689714387696513</v>
      </c>
      <c r="T4" s="1">
        <v>62.36</v>
      </c>
      <c r="U4">
        <v>299.43</v>
      </c>
      <c r="V4" s="3">
        <v>0.47553685335470725</v>
      </c>
      <c r="W4">
        <v>37</v>
      </c>
      <c r="Y4" t="s">
        <v>84</v>
      </c>
      <c r="Z4" s="2">
        <v>6.9873590707208735E-2</v>
      </c>
      <c r="AA4" s="1">
        <v>10.430118698956505</v>
      </c>
      <c r="AB4" s="1">
        <v>112.1</v>
      </c>
      <c r="AC4">
        <v>206.42</v>
      </c>
      <c r="AD4" s="3">
        <v>0.52315667086522621</v>
      </c>
      <c r="AE4">
        <v>33</v>
      </c>
      <c r="AG4" t="s">
        <v>120</v>
      </c>
      <c r="AH4" s="2">
        <v>3.661997494590593E-2</v>
      </c>
      <c r="AI4" s="1">
        <v>9.8061523161084416</v>
      </c>
      <c r="AJ4" s="1">
        <v>38.4</v>
      </c>
      <c r="AK4">
        <v>154.82</v>
      </c>
      <c r="AL4" s="3">
        <v>0.55225423071954527</v>
      </c>
      <c r="AM4">
        <v>33</v>
      </c>
      <c r="AO4" t="s">
        <v>149</v>
      </c>
      <c r="AP4" s="2">
        <v>5.6481038606081314E-2</v>
      </c>
      <c r="AQ4" s="1">
        <v>10.99</v>
      </c>
      <c r="AR4" s="1">
        <v>36.64</v>
      </c>
      <c r="AS4">
        <v>131.21</v>
      </c>
      <c r="AT4" s="3">
        <v>0.53524883774102583</v>
      </c>
      <c r="AU4">
        <v>37</v>
      </c>
      <c r="AW4" t="s">
        <v>179</v>
      </c>
      <c r="AX4" s="2">
        <v>7.8027559503473412E-2</v>
      </c>
      <c r="AY4" s="1">
        <v>9.7303433163231645</v>
      </c>
      <c r="AZ4" s="1">
        <v>70.819999999999993</v>
      </c>
      <c r="BA4">
        <v>387.59</v>
      </c>
      <c r="BB4" s="3">
        <v>0.53272788255630954</v>
      </c>
      <c r="BC4">
        <v>42</v>
      </c>
    </row>
    <row r="5" spans="1:55" x14ac:dyDescent="0.2">
      <c r="A5" t="s">
        <v>3</v>
      </c>
      <c r="B5" s="2">
        <v>7.4018904452795797E-2</v>
      </c>
      <c r="C5" s="1">
        <v>12.132905463364295</v>
      </c>
      <c r="D5" s="1">
        <v>186.05</v>
      </c>
      <c r="E5">
        <v>357.53</v>
      </c>
      <c r="F5" s="3">
        <v>0.51942494336139633</v>
      </c>
      <c r="G5">
        <v>37</v>
      </c>
      <c r="I5" t="s">
        <v>28</v>
      </c>
      <c r="J5" s="2">
        <v>7.1194624758000216E-2</v>
      </c>
      <c r="K5" s="1">
        <v>10.88</v>
      </c>
      <c r="L5" s="1">
        <v>23.84</v>
      </c>
      <c r="M5">
        <v>142.74</v>
      </c>
      <c r="N5" s="3">
        <v>0.53005464480874309</v>
      </c>
      <c r="O5">
        <v>36</v>
      </c>
      <c r="Q5" t="s">
        <v>56</v>
      </c>
      <c r="R5" s="2">
        <v>7.4656645029039972E-2</v>
      </c>
      <c r="S5" s="1">
        <v>11.803427887374429</v>
      </c>
      <c r="T5" s="1">
        <v>76.010000000000005</v>
      </c>
      <c r="U5">
        <v>247.78</v>
      </c>
      <c r="V5" s="3">
        <v>0.53410283315844698</v>
      </c>
      <c r="W5">
        <v>47</v>
      </c>
      <c r="Y5" t="s">
        <v>85</v>
      </c>
      <c r="Z5" s="2">
        <v>3.0789203963102155E-2</v>
      </c>
      <c r="AA5" s="1">
        <v>9.6199999999999992</v>
      </c>
      <c r="AB5" s="1">
        <v>88.98</v>
      </c>
      <c r="AC5">
        <v>189.33</v>
      </c>
      <c r="AD5" s="3">
        <v>0.45053610098769342</v>
      </c>
      <c r="AE5">
        <v>39</v>
      </c>
      <c r="AG5" t="s">
        <v>121</v>
      </c>
      <c r="AH5" s="2">
        <v>2.1314201116046008E-2</v>
      </c>
      <c r="AI5" s="1">
        <v>12.6</v>
      </c>
      <c r="AJ5" s="1">
        <v>21.48</v>
      </c>
      <c r="AK5">
        <v>125.83</v>
      </c>
      <c r="AL5" s="3">
        <v>0.75180799491377248</v>
      </c>
      <c r="AM5">
        <v>27</v>
      </c>
      <c r="AO5" t="s">
        <v>152</v>
      </c>
      <c r="AP5" s="2">
        <v>3.2474661200318868E-2</v>
      </c>
      <c r="AQ5" s="1">
        <v>7.5756182839646762</v>
      </c>
      <c r="AR5" s="1">
        <v>91.48</v>
      </c>
      <c r="AS5">
        <v>152.62</v>
      </c>
      <c r="AT5" s="3">
        <v>0.52928842877735549</v>
      </c>
      <c r="AU5">
        <v>37</v>
      </c>
      <c r="AW5" t="s">
        <v>211</v>
      </c>
      <c r="AX5" s="2">
        <v>6.8461450859810966E-2</v>
      </c>
      <c r="AY5" s="1">
        <v>10.61</v>
      </c>
      <c r="AZ5" s="1">
        <v>37.729999999999997</v>
      </c>
      <c r="BA5">
        <v>195.28</v>
      </c>
      <c r="BB5" s="3">
        <v>0.57804178615321589</v>
      </c>
      <c r="BC5">
        <v>46</v>
      </c>
    </row>
    <row r="6" spans="1:55" x14ac:dyDescent="0.2">
      <c r="A6" t="s">
        <v>4</v>
      </c>
      <c r="B6" s="2">
        <v>5.9032000911057959E-2</v>
      </c>
      <c r="C6" s="1">
        <v>10.357225429932198</v>
      </c>
      <c r="D6" s="1">
        <v>54.36</v>
      </c>
      <c r="E6">
        <v>277.68</v>
      </c>
      <c r="F6" s="3">
        <v>0.51328867761452035</v>
      </c>
      <c r="G6">
        <v>42</v>
      </c>
      <c r="I6" t="s">
        <v>30</v>
      </c>
      <c r="J6" s="2">
        <v>3.853319667463842E-2</v>
      </c>
      <c r="K6" s="1">
        <v>12.517781923812633</v>
      </c>
      <c r="L6" s="1">
        <v>101.57</v>
      </c>
      <c r="M6">
        <v>207.38</v>
      </c>
      <c r="N6" s="3">
        <v>0.54817243707204166</v>
      </c>
      <c r="O6">
        <v>35</v>
      </c>
      <c r="Q6" t="s">
        <v>57</v>
      </c>
      <c r="R6" s="2">
        <v>6.7413734198838379E-2</v>
      </c>
      <c r="S6" s="1">
        <v>12.823933653714718</v>
      </c>
      <c r="T6" s="1">
        <v>72.86</v>
      </c>
      <c r="U6">
        <v>260.66000000000003</v>
      </c>
      <c r="V6" s="3">
        <v>0.64701143251745563</v>
      </c>
      <c r="W6">
        <v>39</v>
      </c>
      <c r="Y6" t="s">
        <v>88</v>
      </c>
      <c r="Z6" s="2">
        <v>0.10412937023118096</v>
      </c>
      <c r="AA6" s="1">
        <v>10.418455775912614</v>
      </c>
      <c r="AB6" s="1">
        <v>135.74</v>
      </c>
      <c r="AC6">
        <v>250.76</v>
      </c>
      <c r="AD6" s="3">
        <v>0.44696123783697561</v>
      </c>
      <c r="AE6">
        <v>48</v>
      </c>
      <c r="AG6" t="s">
        <v>122</v>
      </c>
      <c r="AH6" s="2">
        <v>8.117070948639106E-2</v>
      </c>
      <c r="AI6" s="1">
        <v>9.8761298543717775</v>
      </c>
      <c r="AJ6" s="1">
        <v>49.09</v>
      </c>
      <c r="AK6">
        <v>174.62</v>
      </c>
      <c r="AL6" s="3">
        <v>0.49192532355972973</v>
      </c>
      <c r="AM6">
        <v>29</v>
      </c>
      <c r="AO6" t="s">
        <v>153</v>
      </c>
      <c r="AP6" s="2">
        <v>7.1877918232547536E-2</v>
      </c>
      <c r="AQ6" s="1">
        <v>11.97</v>
      </c>
      <c r="AR6" s="1">
        <v>118.33</v>
      </c>
      <c r="AS6">
        <v>132.22999999999999</v>
      </c>
      <c r="AT6" s="3">
        <v>0.60114951221356727</v>
      </c>
      <c r="AU6">
        <v>43</v>
      </c>
      <c r="AW6" t="s">
        <v>212</v>
      </c>
      <c r="AX6" s="4">
        <v>6.8097027673385713E-2</v>
      </c>
      <c r="AY6" s="1">
        <v>10.41</v>
      </c>
      <c r="AZ6" s="1">
        <v>21.3</v>
      </c>
      <c r="BA6">
        <v>306.06</v>
      </c>
      <c r="BB6" s="4">
        <v>0.54237731163824088</v>
      </c>
      <c r="BC6">
        <v>40</v>
      </c>
    </row>
    <row r="7" spans="1:55" x14ac:dyDescent="0.2">
      <c r="A7" t="s">
        <v>5</v>
      </c>
      <c r="B7" s="2">
        <v>6.1628516114337777E-2</v>
      </c>
      <c r="C7" s="1">
        <v>8.161680166920096</v>
      </c>
      <c r="D7" s="1">
        <v>87.7</v>
      </c>
      <c r="E7">
        <v>250.6</v>
      </c>
      <c r="F7" s="3">
        <v>0.48347964884277733</v>
      </c>
      <c r="G7">
        <v>44</v>
      </c>
      <c r="I7" t="s">
        <v>31</v>
      </c>
      <c r="J7" s="2">
        <v>5.6207721216262385E-2</v>
      </c>
      <c r="K7" s="1">
        <v>11.12</v>
      </c>
      <c r="L7" s="1">
        <v>10.36</v>
      </c>
      <c r="M7">
        <v>160.55000000000001</v>
      </c>
      <c r="N7" s="3">
        <v>0.45605730302086572</v>
      </c>
      <c r="O7">
        <v>33</v>
      </c>
      <c r="Q7" t="s">
        <v>59</v>
      </c>
      <c r="R7" s="2">
        <v>3.903427855597312E-2</v>
      </c>
      <c r="S7" s="1">
        <v>12.170809963256934</v>
      </c>
      <c r="T7" s="1">
        <v>38.270000000000003</v>
      </c>
      <c r="U7">
        <v>282.18</v>
      </c>
      <c r="V7" s="3">
        <v>0.51686866539088516</v>
      </c>
      <c r="W7">
        <v>41</v>
      </c>
      <c r="Y7" t="s">
        <v>92</v>
      </c>
      <c r="Z7" s="2">
        <v>8.9552442774171501E-2</v>
      </c>
      <c r="AA7" s="1">
        <v>11.937551502379156</v>
      </c>
      <c r="AB7" s="1">
        <v>92.98</v>
      </c>
      <c r="AC7">
        <v>165.56</v>
      </c>
      <c r="AD7" s="3">
        <v>0.54022710799710072</v>
      </c>
      <c r="AE7">
        <v>33</v>
      </c>
      <c r="AG7" t="s">
        <v>123</v>
      </c>
      <c r="AH7" s="2">
        <v>7.2196788520669616E-2</v>
      </c>
      <c r="AI7" s="1">
        <v>13.54411915167486</v>
      </c>
      <c r="AJ7" s="1">
        <v>70.8</v>
      </c>
      <c r="AK7">
        <v>151.68</v>
      </c>
      <c r="AL7" s="3">
        <v>0.49314345991561176</v>
      </c>
      <c r="AM7">
        <v>26</v>
      </c>
      <c r="AO7" t="s">
        <v>154</v>
      </c>
      <c r="AP7" s="2">
        <v>6.5090536385377526E-2</v>
      </c>
      <c r="AQ7" s="1">
        <v>8.881865664880241</v>
      </c>
      <c r="AR7" s="1">
        <v>119.56</v>
      </c>
      <c r="AS7">
        <v>163.72</v>
      </c>
      <c r="AT7" s="3">
        <v>0.52064500366479349</v>
      </c>
      <c r="AU7">
        <v>28</v>
      </c>
      <c r="AW7" t="s">
        <v>181</v>
      </c>
      <c r="AX7" s="2">
        <v>6.8825874046236177E-2</v>
      </c>
      <c r="AY7" s="1">
        <v>11.045337889521644</v>
      </c>
      <c r="AZ7" s="1">
        <v>109.57</v>
      </c>
      <c r="BA7">
        <v>256.68</v>
      </c>
      <c r="BB7" s="3">
        <v>0.54756895745675549</v>
      </c>
      <c r="BC7">
        <v>27</v>
      </c>
    </row>
    <row r="8" spans="1:55" x14ac:dyDescent="0.2">
      <c r="A8" t="s">
        <v>6</v>
      </c>
      <c r="B8" s="2">
        <v>7.6569866757772456E-2</v>
      </c>
      <c r="C8" s="1">
        <v>7.6485115529889809</v>
      </c>
      <c r="D8" s="1">
        <v>76.47</v>
      </c>
      <c r="E8">
        <v>362.4</v>
      </c>
      <c r="F8" s="3">
        <v>0.4211092715231789</v>
      </c>
      <c r="G8">
        <v>24</v>
      </c>
      <c r="I8" t="s">
        <v>32</v>
      </c>
      <c r="J8" s="2">
        <v>4.9556998064001823E-2</v>
      </c>
      <c r="K8" s="1">
        <v>13.112590999050973</v>
      </c>
      <c r="L8" s="1">
        <v>93.53</v>
      </c>
      <c r="M8">
        <v>240.81</v>
      </c>
      <c r="N8" s="3">
        <v>0.5427930733773515</v>
      </c>
      <c r="O8">
        <v>30</v>
      </c>
      <c r="Q8" t="s">
        <v>61</v>
      </c>
      <c r="R8" s="2">
        <v>7.1057966063090769E-2</v>
      </c>
      <c r="S8" s="1">
        <v>13.567444997762639</v>
      </c>
      <c r="T8" s="1">
        <v>94.01</v>
      </c>
      <c r="U8">
        <v>283.06</v>
      </c>
      <c r="V8" s="3">
        <v>0.53207800466332233</v>
      </c>
      <c r="W8">
        <v>32</v>
      </c>
      <c r="Y8" t="s">
        <v>93</v>
      </c>
      <c r="Z8" s="2">
        <v>9.3242227536727021E-2</v>
      </c>
      <c r="AA8" s="1">
        <v>10.293079353190807</v>
      </c>
      <c r="AB8" s="1">
        <v>147.29</v>
      </c>
      <c r="AC8">
        <v>223.14</v>
      </c>
      <c r="AD8" s="3">
        <v>0.46231065698664514</v>
      </c>
      <c r="AE8">
        <v>60</v>
      </c>
      <c r="AG8" t="s">
        <v>124</v>
      </c>
      <c r="AH8" s="2">
        <v>5.2609042250313175E-2</v>
      </c>
      <c r="AI8" s="1">
        <v>12.34</v>
      </c>
      <c r="AJ8" s="1">
        <v>23.1</v>
      </c>
      <c r="AK8">
        <v>139.16</v>
      </c>
      <c r="AL8" s="3">
        <v>0.49238286864041392</v>
      </c>
      <c r="AM8">
        <v>26</v>
      </c>
      <c r="AO8" t="s">
        <v>155</v>
      </c>
      <c r="AP8" s="2">
        <v>6.4999430588771209E-2</v>
      </c>
      <c r="AQ8" s="1">
        <v>8.036303744198289</v>
      </c>
      <c r="AR8" s="1">
        <v>65.11</v>
      </c>
      <c r="AS8">
        <v>155.49</v>
      </c>
      <c r="AT8" s="3">
        <v>0.53392501125474301</v>
      </c>
      <c r="AU8">
        <v>47</v>
      </c>
      <c r="AW8" t="s">
        <v>183</v>
      </c>
      <c r="AX8" s="2">
        <v>5.7027673385719159E-2</v>
      </c>
      <c r="AY8" s="1">
        <v>12.544023500661378</v>
      </c>
      <c r="AZ8" s="1">
        <v>41.71</v>
      </c>
      <c r="BA8">
        <v>227.35</v>
      </c>
      <c r="BB8" s="3">
        <v>0.64288541895755447</v>
      </c>
      <c r="BC8">
        <v>33</v>
      </c>
    </row>
    <row r="9" spans="1:55" x14ac:dyDescent="0.2">
      <c r="A9" t="s">
        <v>7</v>
      </c>
      <c r="B9" s="2">
        <v>5.3019018335041558E-2</v>
      </c>
      <c r="C9" s="1">
        <v>7.8059610140814808</v>
      </c>
      <c r="D9" s="1">
        <v>56.25</v>
      </c>
      <c r="E9">
        <v>548.5</v>
      </c>
      <c r="F9" s="3">
        <v>0.29854147675478576</v>
      </c>
      <c r="G9">
        <v>44</v>
      </c>
      <c r="I9" t="s">
        <v>33</v>
      </c>
      <c r="J9" s="2">
        <v>4.2040769843981314E-2</v>
      </c>
      <c r="K9" s="1">
        <v>7.6689216683157877</v>
      </c>
      <c r="L9" s="1">
        <v>156.11000000000001</v>
      </c>
      <c r="M9">
        <v>221.09</v>
      </c>
      <c r="N9" s="3">
        <v>0.50983762268759325</v>
      </c>
      <c r="O9">
        <v>32</v>
      </c>
      <c r="Q9" t="s">
        <v>62</v>
      </c>
      <c r="R9" s="2">
        <v>4.9374786470789196E-2</v>
      </c>
      <c r="S9" s="1">
        <v>12.558602154466241</v>
      </c>
      <c r="T9" s="1">
        <v>101.04</v>
      </c>
      <c r="U9">
        <v>289.51</v>
      </c>
      <c r="V9" s="3">
        <v>0.44250630375461991</v>
      </c>
      <c r="W9">
        <v>40</v>
      </c>
      <c r="Y9" t="s">
        <v>94</v>
      </c>
      <c r="Z9" s="2">
        <v>0.11123562236647307</v>
      </c>
      <c r="AA9" s="1">
        <v>12.669399923383189</v>
      </c>
      <c r="AB9" s="1">
        <v>132.26</v>
      </c>
      <c r="AC9">
        <v>309.77999999999997</v>
      </c>
      <c r="AD9" s="3">
        <v>0.33013751694751114</v>
      </c>
      <c r="AE9">
        <v>27</v>
      </c>
      <c r="AG9" t="s">
        <v>126</v>
      </c>
      <c r="AH9" s="2">
        <v>3.6665527844209088E-2</v>
      </c>
      <c r="AI9" s="1">
        <v>10.73</v>
      </c>
      <c r="AJ9" s="1">
        <v>14.39</v>
      </c>
      <c r="AK9">
        <v>104.97</v>
      </c>
      <c r="AL9" s="3">
        <v>0.51871963418119471</v>
      </c>
      <c r="AM9">
        <v>30</v>
      </c>
      <c r="AO9" t="s">
        <v>156</v>
      </c>
      <c r="AP9" s="2">
        <v>5.566108643662452E-2</v>
      </c>
      <c r="AQ9" s="1">
        <v>13.319607883079998</v>
      </c>
      <c r="AR9" s="1">
        <v>55.25</v>
      </c>
      <c r="AS9">
        <v>159.94999999999999</v>
      </c>
      <c r="AT9" s="3">
        <v>0.52904032510159427</v>
      </c>
      <c r="AU9">
        <v>36</v>
      </c>
      <c r="AW9" t="s">
        <v>185</v>
      </c>
      <c r="AX9" s="2">
        <v>4.3498462589682263E-2</v>
      </c>
      <c r="AY9" s="1">
        <v>9.2259218946749684</v>
      </c>
      <c r="AZ9" s="1">
        <v>102.14</v>
      </c>
      <c r="BA9">
        <v>213.87</v>
      </c>
      <c r="BB9" s="3">
        <v>0.52915322392107356</v>
      </c>
      <c r="BC9">
        <v>41</v>
      </c>
    </row>
    <row r="10" spans="1:55" x14ac:dyDescent="0.2">
      <c r="A10" t="s">
        <v>8</v>
      </c>
      <c r="B10" s="2">
        <v>7.0647989978362372E-2</v>
      </c>
      <c r="C10" s="1">
        <v>10.322236660800533</v>
      </c>
      <c r="D10" s="1">
        <v>168.84</v>
      </c>
      <c r="E10">
        <v>353.86</v>
      </c>
      <c r="F10" s="3">
        <v>0.43873283219352283</v>
      </c>
      <c r="G10">
        <v>35</v>
      </c>
      <c r="I10" t="s">
        <v>34</v>
      </c>
      <c r="J10" s="2">
        <v>3.4570094522263978E-2</v>
      </c>
      <c r="K10" s="1">
        <v>10.36</v>
      </c>
      <c r="L10" s="1">
        <v>95.29</v>
      </c>
      <c r="M10">
        <v>187.08</v>
      </c>
      <c r="N10" s="3">
        <v>0.40683130211674146</v>
      </c>
      <c r="O10">
        <v>36</v>
      </c>
      <c r="Q10" t="s">
        <v>63</v>
      </c>
      <c r="R10" s="2">
        <v>5.2290171962191094E-2</v>
      </c>
      <c r="S10" s="1">
        <v>11.523517734321096</v>
      </c>
      <c r="T10" s="1">
        <v>115.22</v>
      </c>
      <c r="U10">
        <v>204.31</v>
      </c>
      <c r="V10" s="3">
        <v>0.67583573980715583</v>
      </c>
      <c r="W10">
        <v>35</v>
      </c>
      <c r="Y10" t="s">
        <v>95</v>
      </c>
      <c r="Z10" s="2">
        <v>8.5042705842159186E-2</v>
      </c>
      <c r="AA10" s="1">
        <v>11.348573888662763</v>
      </c>
      <c r="AB10" s="1">
        <v>107.19</v>
      </c>
      <c r="AC10">
        <v>325.07</v>
      </c>
      <c r="AD10" s="3">
        <v>0.3613067954594395</v>
      </c>
      <c r="AE10">
        <v>43</v>
      </c>
      <c r="AG10" t="s">
        <v>129</v>
      </c>
      <c r="AH10" s="2">
        <v>6.0216376266939979E-2</v>
      </c>
      <c r="AI10" s="1">
        <v>10.712944582770811</v>
      </c>
      <c r="AJ10" s="1">
        <v>58.09</v>
      </c>
      <c r="AK10">
        <v>181.87</v>
      </c>
      <c r="AL10" s="3">
        <v>0.49414416891186014</v>
      </c>
      <c r="AM10">
        <v>33</v>
      </c>
      <c r="AO10" t="s">
        <v>157</v>
      </c>
      <c r="AP10" s="2">
        <v>4.9192574877576577E-2</v>
      </c>
      <c r="AQ10" s="1">
        <v>10.640051313746508</v>
      </c>
      <c r="AR10" s="1">
        <v>135.21</v>
      </c>
      <c r="AS10">
        <v>150.09</v>
      </c>
      <c r="AT10" s="3">
        <v>0.55999733493237391</v>
      </c>
      <c r="AU10">
        <v>38</v>
      </c>
      <c r="AW10" t="s">
        <v>186</v>
      </c>
      <c r="AX10" s="2">
        <v>5.0832479216490145E-2</v>
      </c>
      <c r="AY10" s="1">
        <v>9.8907085081766368</v>
      </c>
      <c r="AZ10" s="1">
        <v>97.2</v>
      </c>
      <c r="BA10">
        <v>187.34</v>
      </c>
      <c r="BB10" s="3">
        <v>0.59955161738016438</v>
      </c>
      <c r="BC10">
        <v>30</v>
      </c>
    </row>
    <row r="11" spans="1:55" x14ac:dyDescent="0.2">
      <c r="A11" t="s">
        <v>9</v>
      </c>
      <c r="B11" s="2">
        <v>4.1084158979615079E-2</v>
      </c>
      <c r="C11" s="1">
        <v>11.72</v>
      </c>
      <c r="D11" s="1">
        <v>46.4</v>
      </c>
      <c r="E11">
        <v>246.13</v>
      </c>
      <c r="F11" s="3">
        <v>0.50302685572664851</v>
      </c>
      <c r="G11">
        <v>43</v>
      </c>
      <c r="I11" t="s">
        <v>35</v>
      </c>
      <c r="J11" s="2">
        <v>7.4018904452795811E-2</v>
      </c>
      <c r="K11" s="1">
        <v>11.15</v>
      </c>
      <c r="L11" s="1">
        <v>207.42</v>
      </c>
      <c r="M11">
        <v>257.19</v>
      </c>
      <c r="N11" s="3">
        <v>0.38454061199891132</v>
      </c>
      <c r="O11">
        <v>34</v>
      </c>
      <c r="Q11" t="s">
        <v>64</v>
      </c>
      <c r="R11" s="2">
        <v>5.0240291538549142E-2</v>
      </c>
      <c r="S11" s="1">
        <v>9.8000000000000007</v>
      </c>
      <c r="T11" s="1">
        <v>17.07</v>
      </c>
      <c r="U11">
        <v>198.1</v>
      </c>
      <c r="V11" s="3">
        <v>0.59222614840989396</v>
      </c>
      <c r="W11">
        <v>37</v>
      </c>
      <c r="Y11" t="s">
        <v>96</v>
      </c>
      <c r="Z11" s="2">
        <v>7.5431044300193595E-2</v>
      </c>
      <c r="AA11" s="1">
        <v>7.9983992443056513</v>
      </c>
      <c r="AB11" s="1">
        <v>61.8</v>
      </c>
      <c r="AC11">
        <v>346.08</v>
      </c>
      <c r="AD11" s="3">
        <v>0.34526699029126212</v>
      </c>
      <c r="AE11">
        <v>46</v>
      </c>
      <c r="AG11" t="s">
        <v>130</v>
      </c>
      <c r="AH11" s="2">
        <v>4.7416011843753554E-2</v>
      </c>
      <c r="AI11" s="1">
        <v>10.185197315034834</v>
      </c>
      <c r="AJ11" s="1">
        <v>156.44</v>
      </c>
      <c r="AK11">
        <v>141.31</v>
      </c>
      <c r="AL11" s="3">
        <v>0.51383483122213569</v>
      </c>
      <c r="AM11">
        <v>30</v>
      </c>
      <c r="AO11" t="s">
        <v>158</v>
      </c>
      <c r="AP11" s="2">
        <v>4.559389591162738E-2</v>
      </c>
      <c r="AQ11" s="1">
        <v>12.060012194339988</v>
      </c>
      <c r="AR11" s="1">
        <v>238.41</v>
      </c>
      <c r="AS11">
        <v>148.55000000000001</v>
      </c>
      <c r="AT11" s="3">
        <v>0.63729384045775828</v>
      </c>
      <c r="AU11">
        <v>41</v>
      </c>
      <c r="AW11" t="s">
        <v>189</v>
      </c>
      <c r="AX11" s="2">
        <v>5.7710966860266479E-2</v>
      </c>
      <c r="AY11" s="1">
        <v>11.73</v>
      </c>
      <c r="AZ11" s="1">
        <v>116.25</v>
      </c>
      <c r="BA11">
        <v>203.42</v>
      </c>
      <c r="BB11" s="3">
        <v>0.51637007177268712</v>
      </c>
      <c r="BC11">
        <v>40</v>
      </c>
    </row>
    <row r="12" spans="1:55" x14ac:dyDescent="0.2">
      <c r="A12" t="s">
        <v>10</v>
      </c>
      <c r="B12" s="2">
        <v>6.1765174809247238E-2</v>
      </c>
      <c r="C12" s="1">
        <v>10.68</v>
      </c>
      <c r="D12" s="1">
        <v>14.36</v>
      </c>
      <c r="E12">
        <v>208.81</v>
      </c>
      <c r="F12" s="3">
        <v>0.41693405488242902</v>
      </c>
      <c r="G12">
        <v>35</v>
      </c>
      <c r="I12" t="s">
        <v>36</v>
      </c>
      <c r="J12" s="2">
        <v>5.9168659605967427E-2</v>
      </c>
      <c r="K12" s="1">
        <v>11.689714387696513</v>
      </c>
      <c r="L12" s="1">
        <v>144.38</v>
      </c>
      <c r="M12">
        <v>301</v>
      </c>
      <c r="N12" s="3">
        <v>0.40568106312292357</v>
      </c>
      <c r="O12">
        <v>34</v>
      </c>
      <c r="Q12" t="s">
        <v>65</v>
      </c>
      <c r="R12" s="2">
        <v>2.9513722810613822E-2</v>
      </c>
      <c r="S12" s="1">
        <v>12.229124578476378</v>
      </c>
      <c r="T12" s="1">
        <v>66.3</v>
      </c>
      <c r="U12">
        <v>282.66000000000003</v>
      </c>
      <c r="V12" s="3">
        <v>0.43897261727870934</v>
      </c>
      <c r="W12">
        <v>45</v>
      </c>
      <c r="Y12" t="s">
        <v>97</v>
      </c>
      <c r="Z12" s="2">
        <v>4.5001708233686356E-2</v>
      </c>
      <c r="AA12" s="1">
        <v>8.2083318590956527</v>
      </c>
      <c r="AB12" s="1">
        <v>86.56</v>
      </c>
      <c r="AC12">
        <v>390.98</v>
      </c>
      <c r="AD12" s="3">
        <v>0.39585145020205637</v>
      </c>
      <c r="AE12">
        <v>38</v>
      </c>
      <c r="AG12" t="s">
        <v>131</v>
      </c>
      <c r="AH12" s="2">
        <v>4.4181756064229583E-2</v>
      </c>
      <c r="AI12" s="1">
        <v>9.22009043315302</v>
      </c>
      <c r="AJ12" s="1">
        <v>173.51</v>
      </c>
      <c r="AK12">
        <v>160.15</v>
      </c>
      <c r="AL12" s="3">
        <v>0.53587261941929432</v>
      </c>
      <c r="AM12">
        <v>22</v>
      </c>
      <c r="AO12" t="s">
        <v>161</v>
      </c>
      <c r="AP12" s="2">
        <v>4.4546179250654815E-2</v>
      </c>
      <c r="AQ12" s="1">
        <v>11.523517734321096</v>
      </c>
      <c r="AR12" s="1">
        <v>77.989999999999995</v>
      </c>
      <c r="AS12">
        <v>118.28</v>
      </c>
      <c r="AT12" s="3">
        <v>0.69614474129184989</v>
      </c>
      <c r="AU12">
        <v>29</v>
      </c>
      <c r="AW12" t="s">
        <v>190</v>
      </c>
      <c r="AX12" s="2">
        <v>5.0923585013096462E-2</v>
      </c>
      <c r="AY12" s="1">
        <v>10.63</v>
      </c>
      <c r="AZ12" s="1">
        <v>65.56</v>
      </c>
      <c r="BA12">
        <v>228.22</v>
      </c>
      <c r="BB12" s="3">
        <v>0.49184996932784159</v>
      </c>
      <c r="BC12">
        <v>41</v>
      </c>
    </row>
    <row r="13" spans="1:55" x14ac:dyDescent="0.2">
      <c r="A13" t="s">
        <v>11</v>
      </c>
      <c r="B13" s="2">
        <v>4.5229472725202141E-2</v>
      </c>
      <c r="C13" s="1">
        <v>12.68</v>
      </c>
      <c r="D13" s="1">
        <v>15.35</v>
      </c>
      <c r="E13">
        <v>170.96</v>
      </c>
      <c r="F13" s="3">
        <v>0.62195835283107159</v>
      </c>
      <c r="G13">
        <v>28</v>
      </c>
      <c r="I13" t="s">
        <v>38</v>
      </c>
      <c r="J13" s="2">
        <v>6.1081881334699911E-2</v>
      </c>
      <c r="K13" s="1">
        <v>8.097534090178705</v>
      </c>
      <c r="L13" s="1">
        <v>149.72999999999999</v>
      </c>
      <c r="M13">
        <v>168.55</v>
      </c>
      <c r="N13" s="3">
        <v>0.53556808068822304</v>
      </c>
      <c r="O13">
        <v>37</v>
      </c>
      <c r="Q13" t="s">
        <v>66</v>
      </c>
      <c r="R13" s="2">
        <v>5.6298827012868702E-2</v>
      </c>
      <c r="S13" s="1">
        <v>11.68</v>
      </c>
      <c r="T13" s="1">
        <v>25.42</v>
      </c>
      <c r="U13">
        <v>239.31</v>
      </c>
      <c r="V13" s="3">
        <v>0.53641719944841415</v>
      </c>
      <c r="W13">
        <v>41</v>
      </c>
      <c r="Y13" t="s">
        <v>99</v>
      </c>
      <c r="Z13" s="2">
        <v>4.2268534335497099E-2</v>
      </c>
      <c r="AA13" s="1">
        <v>11.724703156828182</v>
      </c>
      <c r="AB13" s="1">
        <v>74.150000000000006</v>
      </c>
      <c r="AC13">
        <v>381.22</v>
      </c>
      <c r="AD13" s="3">
        <v>0.38465977650700378</v>
      </c>
      <c r="AE13">
        <v>39</v>
      </c>
      <c r="AG13" t="s">
        <v>132</v>
      </c>
      <c r="AH13" s="2">
        <v>4.8327069809816638E-2</v>
      </c>
      <c r="AI13" s="1">
        <v>11.43</v>
      </c>
      <c r="AJ13" s="1">
        <v>44.24</v>
      </c>
      <c r="AK13">
        <v>138.76</v>
      </c>
      <c r="AL13" s="3">
        <v>0.52623234361487459</v>
      </c>
      <c r="AM13">
        <v>27</v>
      </c>
      <c r="AO13" t="s">
        <v>164</v>
      </c>
      <c r="AP13" s="2">
        <v>4.82815169115135E-2</v>
      </c>
      <c r="AQ13" s="1">
        <v>10.62</v>
      </c>
      <c r="AR13" s="1">
        <v>48.28</v>
      </c>
      <c r="AS13">
        <v>93.8</v>
      </c>
      <c r="AT13" s="3">
        <v>0.72505330490405129</v>
      </c>
      <c r="AU13">
        <v>38</v>
      </c>
      <c r="AW13" t="s">
        <v>191</v>
      </c>
      <c r="AX13" s="2">
        <v>6.1810727707550382E-2</v>
      </c>
      <c r="AY13" s="1">
        <v>8.6077869733488495</v>
      </c>
      <c r="AZ13" s="1">
        <v>48.59</v>
      </c>
      <c r="BA13">
        <v>261.62</v>
      </c>
      <c r="BB13" s="3">
        <v>0.55836709731671896</v>
      </c>
      <c r="BC13">
        <v>34</v>
      </c>
    </row>
    <row r="14" spans="1:55" x14ac:dyDescent="0.2">
      <c r="A14" t="s">
        <v>12</v>
      </c>
      <c r="B14" s="2">
        <v>3.5344493793417607E-2</v>
      </c>
      <c r="C14" s="1">
        <v>8.0158936288714848</v>
      </c>
      <c r="D14" s="1">
        <v>70.31</v>
      </c>
      <c r="E14">
        <v>195.02</v>
      </c>
      <c r="F14" s="3">
        <v>0.55507127474105222</v>
      </c>
      <c r="G14">
        <v>32</v>
      </c>
      <c r="I14" t="s">
        <v>39</v>
      </c>
      <c r="J14" s="2">
        <v>4.7780435030178786E-2</v>
      </c>
      <c r="K14" s="1">
        <v>9.2521634715237155</v>
      </c>
      <c r="L14" s="1">
        <v>103.75</v>
      </c>
      <c r="M14">
        <v>199.76</v>
      </c>
      <c r="N14" s="3">
        <v>0.46480776932318779</v>
      </c>
      <c r="O14">
        <v>31</v>
      </c>
      <c r="Q14" t="s">
        <v>67</v>
      </c>
      <c r="R14" s="2">
        <v>5.0604714724974374E-2</v>
      </c>
      <c r="S14" s="1">
        <v>12.628579692729577</v>
      </c>
      <c r="T14" s="1">
        <v>84.68</v>
      </c>
      <c r="U14">
        <v>374.67</v>
      </c>
      <c r="V14" s="3">
        <v>0.48066298342541436</v>
      </c>
      <c r="W14">
        <v>30</v>
      </c>
      <c r="Y14" t="s">
        <v>100</v>
      </c>
      <c r="Z14" s="2">
        <v>5.7118779182325476E-2</v>
      </c>
      <c r="AA14" s="1">
        <v>8.0042307058275952</v>
      </c>
      <c r="AB14" s="1">
        <v>47.74</v>
      </c>
      <c r="AC14">
        <v>460.77</v>
      </c>
      <c r="AD14" s="3">
        <v>0.421620331184756</v>
      </c>
      <c r="AE14">
        <v>43</v>
      </c>
      <c r="AG14" t="s">
        <v>133</v>
      </c>
      <c r="AH14" s="2">
        <v>6.9919143605511894E-2</v>
      </c>
      <c r="AI14" s="1">
        <v>12.925984230348746</v>
      </c>
      <c r="AJ14" s="1">
        <v>109.28</v>
      </c>
      <c r="AK14">
        <v>187.15</v>
      </c>
      <c r="AL14" s="3">
        <v>0.48095110873630781</v>
      </c>
      <c r="AM14">
        <v>29</v>
      </c>
      <c r="AO14" t="s">
        <v>166</v>
      </c>
      <c r="AP14" s="2">
        <v>6.1582963216034625E-2</v>
      </c>
      <c r="AQ14" s="1">
        <v>10.29</v>
      </c>
      <c r="AR14" s="1">
        <v>28.99</v>
      </c>
      <c r="AS14">
        <v>157.63999999999999</v>
      </c>
      <c r="AT14" s="3">
        <v>0.51103780766302975</v>
      </c>
      <c r="AU14">
        <v>42</v>
      </c>
      <c r="AW14" t="s">
        <v>192</v>
      </c>
      <c r="AX14" s="2">
        <v>4.7780435030178793E-2</v>
      </c>
      <c r="AY14" s="1">
        <v>10.23</v>
      </c>
      <c r="AZ14" s="1">
        <v>17.12</v>
      </c>
      <c r="BA14">
        <v>194.14</v>
      </c>
      <c r="BB14" s="3">
        <v>0.55387864427732569</v>
      </c>
      <c r="BC14">
        <v>32</v>
      </c>
    </row>
    <row r="15" spans="1:55" x14ac:dyDescent="0.2">
      <c r="A15" t="s">
        <v>13</v>
      </c>
      <c r="B15" s="2">
        <v>8.1079603689784771E-2</v>
      </c>
      <c r="C15" s="1">
        <v>10.820826620926784</v>
      </c>
      <c r="D15" s="1">
        <v>47.86</v>
      </c>
      <c r="E15">
        <v>209.69</v>
      </c>
      <c r="F15" s="3">
        <v>0.55629739138728607</v>
      </c>
      <c r="G15">
        <v>31</v>
      </c>
      <c r="I15" t="s">
        <v>41</v>
      </c>
      <c r="J15" s="2">
        <v>5.5387769046805597E-2</v>
      </c>
      <c r="K15" s="1">
        <v>11.161967119960535</v>
      </c>
      <c r="L15" s="1">
        <v>116.32</v>
      </c>
      <c r="M15">
        <v>179.97</v>
      </c>
      <c r="N15" s="3">
        <v>0.51002944935266992</v>
      </c>
      <c r="O15">
        <v>47</v>
      </c>
      <c r="Q15" t="s">
        <v>70</v>
      </c>
      <c r="R15" s="2">
        <v>5.9305318300876896E-2</v>
      </c>
      <c r="S15" s="1">
        <v>11.654725618564846</v>
      </c>
      <c r="T15" s="1">
        <v>100</v>
      </c>
      <c r="U15">
        <v>224.93</v>
      </c>
      <c r="V15" s="3">
        <v>0.58004712577246254</v>
      </c>
      <c r="W15">
        <v>36</v>
      </c>
      <c r="Y15" t="s">
        <v>102</v>
      </c>
      <c r="Z15" s="2">
        <v>7.3062293588429555E-2</v>
      </c>
      <c r="AA15" s="1">
        <v>10.94</v>
      </c>
      <c r="AB15" s="1">
        <v>43.62</v>
      </c>
      <c r="AC15">
        <v>261.8</v>
      </c>
      <c r="AD15" s="3">
        <v>0.45164247517188688</v>
      </c>
      <c r="AE15">
        <v>47</v>
      </c>
      <c r="AG15" t="s">
        <v>134</v>
      </c>
      <c r="AH15" s="2">
        <v>5.8804236419542188E-2</v>
      </c>
      <c r="AI15" s="1">
        <v>9.0830510873873287</v>
      </c>
      <c r="AJ15" s="1">
        <v>47.42</v>
      </c>
      <c r="AK15">
        <v>192.83</v>
      </c>
      <c r="AL15" s="3">
        <v>0.51428719597572992</v>
      </c>
      <c r="AM15">
        <v>22</v>
      </c>
      <c r="AO15" t="s">
        <v>167</v>
      </c>
      <c r="AP15" s="2">
        <v>2.8648217742853883E-2</v>
      </c>
      <c r="AQ15" s="1">
        <v>13.001793230134025</v>
      </c>
      <c r="AR15" s="1">
        <v>51.5</v>
      </c>
      <c r="AS15">
        <v>173.23</v>
      </c>
      <c r="AT15" s="3">
        <v>0.59025572937712867</v>
      </c>
      <c r="AU15">
        <v>51</v>
      </c>
      <c r="AW15" t="s">
        <v>194</v>
      </c>
      <c r="AX15" s="2">
        <v>6.9919143605511894E-2</v>
      </c>
      <c r="AY15" s="1">
        <v>13.558697805479722</v>
      </c>
      <c r="AZ15" s="1">
        <v>51.32</v>
      </c>
      <c r="BA15">
        <v>344.39</v>
      </c>
      <c r="BB15" s="3">
        <v>0.50904497807717997</v>
      </c>
      <c r="BC15">
        <v>47</v>
      </c>
    </row>
    <row r="16" spans="1:55" x14ac:dyDescent="0.2">
      <c r="A16" t="s">
        <v>14</v>
      </c>
      <c r="B16" s="2">
        <v>6.6639334927684771E-2</v>
      </c>
      <c r="C16" s="1">
        <v>11.602242464867343</v>
      </c>
      <c r="D16" s="1">
        <v>102.41</v>
      </c>
      <c r="E16">
        <v>258.35000000000002</v>
      </c>
      <c r="F16" s="3">
        <v>0.55780917360170312</v>
      </c>
      <c r="G16">
        <v>35</v>
      </c>
      <c r="I16" t="s">
        <v>42</v>
      </c>
      <c r="J16" s="2">
        <v>5.8986448012754801E-2</v>
      </c>
      <c r="K16" s="1">
        <v>12.637326885012495</v>
      </c>
      <c r="L16" s="1">
        <v>104.19</v>
      </c>
      <c r="M16">
        <v>263.45</v>
      </c>
      <c r="N16" s="3">
        <v>0.42402732966407286</v>
      </c>
      <c r="O16">
        <v>41</v>
      </c>
      <c r="Q16" t="s">
        <v>72</v>
      </c>
      <c r="R16" s="2">
        <v>5.0103632843639674E-2</v>
      </c>
      <c r="S16" s="1">
        <v>10.96</v>
      </c>
      <c r="T16" s="1">
        <v>21.19</v>
      </c>
      <c r="U16">
        <v>247.36</v>
      </c>
      <c r="V16" s="3">
        <v>0.48334411384217335</v>
      </c>
      <c r="W16">
        <v>38</v>
      </c>
      <c r="Y16" t="s">
        <v>103</v>
      </c>
      <c r="Z16" s="2">
        <v>5.2517936453706865E-2</v>
      </c>
      <c r="AA16" s="1">
        <v>9.6</v>
      </c>
      <c r="AB16" s="1">
        <v>75.28</v>
      </c>
      <c r="AC16">
        <v>203.93</v>
      </c>
      <c r="AD16" s="3">
        <v>0.52331682440052962</v>
      </c>
      <c r="AE16">
        <v>37</v>
      </c>
      <c r="AG16" t="s">
        <v>135</v>
      </c>
      <c r="AH16" s="2">
        <v>5.8348707436510654E-2</v>
      </c>
      <c r="AI16" s="1">
        <v>10.228933276449421</v>
      </c>
      <c r="AJ16" s="1">
        <v>73.260000000000005</v>
      </c>
      <c r="AK16">
        <v>159.19999999999999</v>
      </c>
      <c r="AL16" s="3">
        <v>0.55816582914572865</v>
      </c>
      <c r="AM16">
        <v>28</v>
      </c>
      <c r="AO16" t="s">
        <v>168</v>
      </c>
      <c r="AP16" s="2">
        <v>5.3155677029951033E-2</v>
      </c>
      <c r="AQ16" s="1">
        <v>12.66</v>
      </c>
      <c r="AR16" s="1">
        <v>134.08000000000001</v>
      </c>
      <c r="AS16">
        <v>133.16</v>
      </c>
      <c r="AT16" s="3">
        <v>0.56428356863923101</v>
      </c>
      <c r="AU16">
        <v>35</v>
      </c>
      <c r="AW16" t="s">
        <v>195</v>
      </c>
      <c r="AX16" s="2">
        <v>7.7162054435713473E-2</v>
      </c>
      <c r="AY16" s="1">
        <v>9.249247740762744</v>
      </c>
      <c r="AZ16" s="1">
        <v>34.11</v>
      </c>
      <c r="BA16">
        <v>465.2</v>
      </c>
      <c r="BB16" s="3">
        <v>0.48269561478933798</v>
      </c>
      <c r="BC16">
        <v>47</v>
      </c>
    </row>
    <row r="17" spans="1:55" x14ac:dyDescent="0.2">
      <c r="A17" t="s">
        <v>15</v>
      </c>
      <c r="B17" s="2">
        <v>7.8118665300079715E-2</v>
      </c>
      <c r="C17" s="1">
        <v>8.4532532430173202</v>
      </c>
      <c r="D17" s="1">
        <v>142.82</v>
      </c>
      <c r="E17">
        <v>308.33</v>
      </c>
      <c r="F17" s="3">
        <v>0.5570330490059352</v>
      </c>
      <c r="G17">
        <v>38</v>
      </c>
      <c r="I17" t="s">
        <v>43</v>
      </c>
      <c r="J17" s="2">
        <v>2.8511559047944418E-2</v>
      </c>
      <c r="K17" s="1">
        <v>10.899551351473036</v>
      </c>
      <c r="L17" s="1">
        <v>122.18</v>
      </c>
      <c r="M17">
        <v>218.21</v>
      </c>
      <c r="N17" s="3">
        <v>0.44787131662160307</v>
      </c>
      <c r="O17">
        <v>44</v>
      </c>
      <c r="Q17" t="s">
        <v>74</v>
      </c>
      <c r="R17" s="2">
        <v>4.4045097369320128E-2</v>
      </c>
      <c r="S17" s="1">
        <v>12.4</v>
      </c>
      <c r="T17" s="1">
        <v>34.42</v>
      </c>
      <c r="U17">
        <v>276.26</v>
      </c>
      <c r="V17" s="3">
        <v>0.46521392890755092</v>
      </c>
      <c r="W17">
        <v>28</v>
      </c>
      <c r="Y17" t="s">
        <v>105</v>
      </c>
      <c r="Z17" s="2">
        <v>3.6209998861177546E-2</v>
      </c>
      <c r="AA17" s="1">
        <v>10.98</v>
      </c>
      <c r="AB17" s="1">
        <v>19.190000000000001</v>
      </c>
      <c r="AC17">
        <v>214.49</v>
      </c>
      <c r="AD17" s="3">
        <v>0.401510559932864</v>
      </c>
      <c r="AE17">
        <v>27</v>
      </c>
      <c r="AG17" t="s">
        <v>137</v>
      </c>
      <c r="AH17" s="2">
        <v>4.1357476369434008E-2</v>
      </c>
      <c r="AI17" s="1">
        <v>8.1471015131152349</v>
      </c>
      <c r="AJ17" s="1">
        <v>135.76</v>
      </c>
      <c r="AK17">
        <v>148.54</v>
      </c>
      <c r="AL17" s="3">
        <v>0.55453076612360308</v>
      </c>
      <c r="AM17">
        <v>25</v>
      </c>
      <c r="AO17" t="s">
        <v>169</v>
      </c>
      <c r="AP17" s="2">
        <v>4.9648103860608118E-2</v>
      </c>
      <c r="AQ17" s="1">
        <v>9.3308882020699677</v>
      </c>
      <c r="AR17" s="1">
        <v>118.2</v>
      </c>
      <c r="AS17">
        <v>137.47</v>
      </c>
      <c r="AT17" s="3">
        <v>0.65672510365898018</v>
      </c>
      <c r="AU17">
        <v>32</v>
      </c>
      <c r="AW17" t="s">
        <v>196</v>
      </c>
      <c r="AX17" s="2">
        <v>4.8873704589454503E-2</v>
      </c>
      <c r="AY17" s="1">
        <v>11.622652580194151</v>
      </c>
      <c r="AZ17" s="1">
        <v>70.66</v>
      </c>
      <c r="BA17">
        <v>271.29000000000002</v>
      </c>
      <c r="BB17" s="3">
        <v>0.70728740462235973</v>
      </c>
      <c r="BC17">
        <v>33</v>
      </c>
    </row>
    <row r="18" spans="1:55" x14ac:dyDescent="0.2">
      <c r="A18" t="s">
        <v>16</v>
      </c>
      <c r="B18" s="2">
        <v>1.6348935201002165E-2</v>
      </c>
      <c r="C18" s="1">
        <v>10.56</v>
      </c>
      <c r="D18" s="1">
        <v>52.59</v>
      </c>
      <c r="E18">
        <v>222.35</v>
      </c>
      <c r="F18" s="3">
        <v>0.52367888464133128</v>
      </c>
      <c r="G18">
        <v>38</v>
      </c>
      <c r="I18" t="s">
        <v>44</v>
      </c>
      <c r="J18" s="2">
        <v>4.331625099646965E-2</v>
      </c>
      <c r="K18" s="1">
        <v>13.275871921665413</v>
      </c>
      <c r="L18" s="1">
        <v>118.28</v>
      </c>
      <c r="M18">
        <v>154.1</v>
      </c>
      <c r="N18" s="3">
        <v>0.44393251135626216</v>
      </c>
      <c r="O18">
        <v>22</v>
      </c>
      <c r="Q18" t="s">
        <v>75</v>
      </c>
      <c r="R18" s="2">
        <v>5.4431158182439356E-2</v>
      </c>
      <c r="S18" s="1">
        <v>11.34</v>
      </c>
      <c r="T18" s="1">
        <v>68.41</v>
      </c>
      <c r="U18">
        <v>197.84</v>
      </c>
      <c r="V18" s="3">
        <v>0.5430651031136271</v>
      </c>
      <c r="W18">
        <v>22</v>
      </c>
      <c r="Y18" t="s">
        <v>107</v>
      </c>
      <c r="Z18" s="2">
        <v>4.8964810386060813E-2</v>
      </c>
      <c r="AA18" s="1">
        <v>12.48</v>
      </c>
      <c r="AB18" s="1">
        <v>20.59</v>
      </c>
      <c r="AC18">
        <v>210.03</v>
      </c>
      <c r="AD18" s="3">
        <v>0.4155596819501976</v>
      </c>
      <c r="AE18">
        <v>36</v>
      </c>
      <c r="AG18" t="s">
        <v>138</v>
      </c>
      <c r="AH18" s="2">
        <v>4.9055916182667116E-2</v>
      </c>
      <c r="AI18" s="1">
        <v>11.24</v>
      </c>
      <c r="AJ18" s="1">
        <v>20.96</v>
      </c>
      <c r="AK18">
        <v>112.16</v>
      </c>
      <c r="AL18" s="3">
        <v>0.54921540656205425</v>
      </c>
      <c r="AM18">
        <v>28</v>
      </c>
      <c r="AO18" t="s">
        <v>171</v>
      </c>
      <c r="AP18" s="2">
        <v>4.2450745928709711E-2</v>
      </c>
      <c r="AQ18" s="1">
        <v>11.54</v>
      </c>
      <c r="AR18" s="1">
        <v>174.86</v>
      </c>
      <c r="AS18">
        <v>108.83</v>
      </c>
      <c r="AT18" s="3">
        <v>0.67003583570706604</v>
      </c>
      <c r="AU18">
        <v>46</v>
      </c>
      <c r="AW18" t="s">
        <v>197</v>
      </c>
      <c r="AX18" s="2">
        <v>4.9055916182667116E-2</v>
      </c>
      <c r="AY18" s="1">
        <v>10.63</v>
      </c>
      <c r="AZ18" s="1">
        <v>31.81</v>
      </c>
      <c r="BA18">
        <v>220.64</v>
      </c>
      <c r="BB18" s="3">
        <v>0.54165155910079776</v>
      </c>
      <c r="BC18">
        <v>36</v>
      </c>
    </row>
    <row r="19" spans="1:55" x14ac:dyDescent="0.2">
      <c r="A19" t="s">
        <v>17</v>
      </c>
      <c r="B19" s="2">
        <v>4.1721899555859233E-2</v>
      </c>
      <c r="C19" s="1">
        <v>10.55</v>
      </c>
      <c r="D19" s="1">
        <v>40.36</v>
      </c>
      <c r="E19">
        <v>155.03</v>
      </c>
      <c r="F19" s="3">
        <v>0.56853512223440628</v>
      </c>
      <c r="G19">
        <v>29</v>
      </c>
      <c r="I19" t="s">
        <v>45</v>
      </c>
      <c r="J19" s="2">
        <v>5.5979956724746614E-2</v>
      </c>
      <c r="K19" s="1">
        <v>11.94</v>
      </c>
      <c r="L19" s="1">
        <v>38.21</v>
      </c>
      <c r="M19">
        <v>121.66</v>
      </c>
      <c r="N19" s="3">
        <v>0.54290646062797965</v>
      </c>
      <c r="O19">
        <v>36</v>
      </c>
      <c r="Q19" t="s">
        <v>78</v>
      </c>
      <c r="R19" s="2">
        <v>8.4587176859127658E-2</v>
      </c>
      <c r="S19" s="1">
        <v>10</v>
      </c>
      <c r="T19" s="1">
        <v>36.841286482464746</v>
      </c>
      <c r="U19">
        <v>227.48</v>
      </c>
      <c r="V19" s="3">
        <v>0.57618252154035521</v>
      </c>
      <c r="W19">
        <v>35</v>
      </c>
      <c r="Y19" t="s">
        <v>108</v>
      </c>
      <c r="Z19" s="2">
        <v>3.8396537979728959E-2</v>
      </c>
      <c r="AA19" s="1">
        <v>11.2</v>
      </c>
      <c r="AB19" s="1">
        <v>18.059999999999999</v>
      </c>
      <c r="AC19">
        <v>197.95</v>
      </c>
      <c r="AD19" s="3">
        <v>0.2571356403132104</v>
      </c>
      <c r="AE19">
        <v>39</v>
      </c>
      <c r="AG19" t="s">
        <v>140</v>
      </c>
      <c r="AH19" s="2">
        <v>3.7895456098394259E-2</v>
      </c>
      <c r="AI19" s="1">
        <v>9.5991354320794127</v>
      </c>
      <c r="AJ19" s="1">
        <v>53</v>
      </c>
      <c r="AK19">
        <v>139.04</v>
      </c>
      <c r="AL19" s="3">
        <v>0.54257767548906788</v>
      </c>
      <c r="AM19">
        <v>31</v>
      </c>
      <c r="AO19" t="s">
        <v>172</v>
      </c>
      <c r="AP19" s="2">
        <v>4.8327069809816652E-2</v>
      </c>
      <c r="AQ19" s="1">
        <v>8.5086521274757949</v>
      </c>
      <c r="AR19" s="1">
        <v>105.05</v>
      </c>
      <c r="AS19">
        <v>140.80000000000001</v>
      </c>
      <c r="AT19" s="3">
        <v>0.65653409090909087</v>
      </c>
      <c r="AU19">
        <v>53</v>
      </c>
      <c r="AW19" t="s">
        <v>198</v>
      </c>
      <c r="AX19" s="2">
        <v>8.3220589910033019E-2</v>
      </c>
      <c r="AY19" s="1">
        <v>9.8061523161084416</v>
      </c>
      <c r="AZ19" s="1">
        <v>91.68</v>
      </c>
      <c r="BA19">
        <v>297.14</v>
      </c>
      <c r="BB19" s="3">
        <v>0.56491889345089863</v>
      </c>
      <c r="BC19">
        <v>37</v>
      </c>
    </row>
    <row r="20" spans="1:55" x14ac:dyDescent="0.2">
      <c r="A20" t="s">
        <v>18</v>
      </c>
      <c r="B20" s="2">
        <v>7.4292221842614733E-2</v>
      </c>
      <c r="C20" s="1">
        <v>10.707113121248867</v>
      </c>
      <c r="D20" s="1">
        <v>130.84</v>
      </c>
      <c r="E20">
        <v>208.13</v>
      </c>
      <c r="F20" s="3">
        <v>0.68495651756113973</v>
      </c>
      <c r="G20">
        <v>33</v>
      </c>
      <c r="I20" t="s">
        <v>47</v>
      </c>
      <c r="J20" s="2">
        <v>4.3407356793075953E-2</v>
      </c>
      <c r="K20" s="1">
        <v>12.395321231851794</v>
      </c>
      <c r="L20" s="1">
        <v>99.41</v>
      </c>
      <c r="M20">
        <v>205.89</v>
      </c>
      <c r="N20" s="3">
        <v>0.43532954490261788</v>
      </c>
      <c r="O20">
        <v>38</v>
      </c>
      <c r="Q20" t="s">
        <v>80</v>
      </c>
      <c r="R20" s="2">
        <v>8.3676118893064588E-2</v>
      </c>
      <c r="S20" s="1">
        <v>11.7</v>
      </c>
      <c r="T20" s="1">
        <v>23.94</v>
      </c>
      <c r="U20">
        <v>236.18</v>
      </c>
      <c r="V20" s="3">
        <v>0.57447709374206113</v>
      </c>
      <c r="W20">
        <v>35</v>
      </c>
      <c r="Y20" t="s">
        <v>110</v>
      </c>
      <c r="Z20" s="2">
        <v>4.2541851725316028E-2</v>
      </c>
      <c r="AA20" s="1">
        <v>10.25</v>
      </c>
      <c r="AB20" s="1">
        <v>7.51</v>
      </c>
      <c r="AC20">
        <v>265.86</v>
      </c>
      <c r="AD20" s="3">
        <v>0.44391785150078983</v>
      </c>
      <c r="AE20">
        <v>31</v>
      </c>
      <c r="AG20" t="s">
        <v>142</v>
      </c>
      <c r="AH20" s="2">
        <v>4.9465892267395513E-2</v>
      </c>
      <c r="AI20" s="1">
        <v>11.56</v>
      </c>
      <c r="AJ20" s="1">
        <v>57.58</v>
      </c>
      <c r="AK20">
        <v>188.73</v>
      </c>
      <c r="AL20" s="3">
        <v>0.50569596778466597</v>
      </c>
      <c r="AM20">
        <v>23</v>
      </c>
      <c r="AO20" t="s">
        <v>173</v>
      </c>
      <c r="AP20" s="2">
        <v>4.021865391185514E-2</v>
      </c>
      <c r="AQ20" s="1">
        <v>10.561326583200254</v>
      </c>
      <c r="AR20" s="1">
        <v>148.30000000000001</v>
      </c>
      <c r="AS20">
        <v>145.6</v>
      </c>
      <c r="AT20" s="3">
        <v>0.62245879120879122</v>
      </c>
      <c r="AU20">
        <v>38</v>
      </c>
      <c r="AW20" t="s">
        <v>199</v>
      </c>
      <c r="AX20" s="2">
        <v>4.5685001708233676E-2</v>
      </c>
      <c r="AY20" s="1">
        <v>12.841428038280554</v>
      </c>
      <c r="AZ20" s="1">
        <v>149.54</v>
      </c>
      <c r="BA20">
        <v>279.39999999999998</v>
      </c>
      <c r="BB20" s="3">
        <v>0.44835361488904796</v>
      </c>
      <c r="BC20">
        <v>28</v>
      </c>
    </row>
    <row r="21" spans="1:55" x14ac:dyDescent="0.2">
      <c r="A21" t="s">
        <v>19</v>
      </c>
      <c r="B21" s="2">
        <v>4.8008199521694571E-2</v>
      </c>
      <c r="C21" s="1">
        <v>11.04</v>
      </c>
      <c r="D21" s="1">
        <v>35.72</v>
      </c>
      <c r="E21">
        <v>238.01</v>
      </c>
      <c r="F21" s="3">
        <v>0.5575816142178901</v>
      </c>
      <c r="G21">
        <v>36</v>
      </c>
      <c r="I21" t="s">
        <v>48</v>
      </c>
      <c r="J21" s="2">
        <v>3.980867782712675E-2</v>
      </c>
      <c r="K21" s="1">
        <v>12.43</v>
      </c>
      <c r="L21" s="1">
        <v>75.94</v>
      </c>
      <c r="M21">
        <v>175.35</v>
      </c>
      <c r="N21" s="3">
        <v>0.41927573424579412</v>
      </c>
      <c r="O21">
        <v>32</v>
      </c>
      <c r="Y21" t="s">
        <v>112</v>
      </c>
      <c r="Z21" s="2">
        <v>3.7212162623846939E-2</v>
      </c>
      <c r="AA21" s="1">
        <v>10.81</v>
      </c>
      <c r="AB21" s="1">
        <v>12.24</v>
      </c>
      <c r="AC21">
        <v>236.89</v>
      </c>
      <c r="AD21" s="3">
        <v>0.3950778842500739</v>
      </c>
      <c r="AE21">
        <v>36</v>
      </c>
      <c r="AG21" t="s">
        <v>144</v>
      </c>
      <c r="AH21" s="2">
        <v>4.5548343013324222E-2</v>
      </c>
      <c r="AI21" s="1">
        <v>10.08</v>
      </c>
      <c r="AJ21" s="1">
        <v>33.83</v>
      </c>
      <c r="AK21">
        <v>88.75</v>
      </c>
      <c r="AL21" s="3">
        <v>0.48169014084507045</v>
      </c>
      <c r="AM21">
        <v>28</v>
      </c>
      <c r="AO21" t="s">
        <v>174</v>
      </c>
      <c r="AP21" s="2">
        <v>5.9168659605967434E-2</v>
      </c>
      <c r="AQ21" s="1">
        <v>11.26</v>
      </c>
      <c r="AR21" s="1">
        <v>44.32</v>
      </c>
      <c r="AS21">
        <v>118.58</v>
      </c>
      <c r="AT21" s="3">
        <v>0.61460617304773146</v>
      </c>
      <c r="AU21">
        <v>47</v>
      </c>
      <c r="AW21" t="s">
        <v>200</v>
      </c>
      <c r="AX21" s="2">
        <v>4.9875868352123903E-2</v>
      </c>
      <c r="AY21" s="1">
        <v>10.024832123181362</v>
      </c>
      <c r="AZ21" s="1">
        <v>31.82</v>
      </c>
      <c r="BA21">
        <v>284.51</v>
      </c>
      <c r="BB21" s="3">
        <v>0.55309127974412153</v>
      </c>
      <c r="BC21">
        <v>34</v>
      </c>
    </row>
    <row r="22" spans="1:55" x14ac:dyDescent="0.2">
      <c r="A22" t="s">
        <v>20</v>
      </c>
      <c r="B22" s="2">
        <v>0.1090035303496185</v>
      </c>
      <c r="C22" s="1">
        <v>12.17</v>
      </c>
      <c r="D22" s="1">
        <v>61.91</v>
      </c>
      <c r="E22">
        <v>229.07</v>
      </c>
      <c r="F22" s="3">
        <v>0.61134151132841485</v>
      </c>
      <c r="G22">
        <v>36</v>
      </c>
      <c r="I22" t="s">
        <v>49</v>
      </c>
      <c r="J22" s="2">
        <v>6.1947386402459857E-2</v>
      </c>
      <c r="K22" s="1">
        <v>11.67</v>
      </c>
      <c r="L22" s="1">
        <v>27.61</v>
      </c>
      <c r="M22">
        <v>202.01</v>
      </c>
      <c r="N22" s="3">
        <v>0.43715657640710859</v>
      </c>
      <c r="O22">
        <v>31</v>
      </c>
      <c r="Y22" t="s">
        <v>113</v>
      </c>
      <c r="Z22" s="2">
        <v>4.6413848081084154E-2</v>
      </c>
      <c r="AA22" s="1">
        <v>12.03</v>
      </c>
      <c r="AB22" s="1">
        <v>16.149999999999999</v>
      </c>
      <c r="AC22">
        <v>222.92</v>
      </c>
      <c r="AD22" s="3">
        <v>0.35106764758657821</v>
      </c>
      <c r="AE22">
        <v>40</v>
      </c>
      <c r="AG22" t="s">
        <v>145</v>
      </c>
      <c r="AH22" s="2">
        <v>3.6665527844209088E-2</v>
      </c>
      <c r="AI22" s="1">
        <v>11.8</v>
      </c>
      <c r="AJ22" s="1">
        <v>40.76</v>
      </c>
      <c r="AK22">
        <v>116.11</v>
      </c>
      <c r="AL22" s="3">
        <v>0.55809146499009554</v>
      </c>
      <c r="AM22">
        <v>22</v>
      </c>
      <c r="AO22" t="s">
        <v>175</v>
      </c>
      <c r="AP22" s="2">
        <v>5.2290171962191094E-2</v>
      </c>
      <c r="AQ22" s="1">
        <v>12.14</v>
      </c>
      <c r="AR22" s="1">
        <v>74.2</v>
      </c>
      <c r="AS22">
        <v>148.16999999999999</v>
      </c>
      <c r="AT22" s="3">
        <v>0.63082945265573331</v>
      </c>
      <c r="AU22">
        <v>45</v>
      </c>
      <c r="AW22" t="s">
        <v>201</v>
      </c>
      <c r="AX22" s="2">
        <v>3.8396537979728959E-2</v>
      </c>
      <c r="AY22" s="1">
        <v>11.69</v>
      </c>
      <c r="AZ22" s="1">
        <v>57.14</v>
      </c>
      <c r="BA22">
        <v>385.3</v>
      </c>
      <c r="BB22" s="3">
        <v>0.53257202180119378</v>
      </c>
      <c r="BC22">
        <v>54</v>
      </c>
    </row>
    <row r="23" spans="1:55" x14ac:dyDescent="0.2">
      <c r="A23" t="s">
        <v>21</v>
      </c>
      <c r="B23" s="2">
        <v>6.1947386402459864E-2</v>
      </c>
      <c r="C23" s="1">
        <v>9.66</v>
      </c>
      <c r="D23" s="1">
        <v>48.08</v>
      </c>
      <c r="E23">
        <v>236.34</v>
      </c>
      <c r="F23" s="3">
        <v>0.5785732419395786</v>
      </c>
      <c r="G23">
        <v>23</v>
      </c>
      <c r="I23" t="s">
        <v>50</v>
      </c>
      <c r="J23" s="2">
        <v>5.9168659605967427E-2</v>
      </c>
      <c r="K23" s="1">
        <v>10.24</v>
      </c>
      <c r="L23" s="1">
        <v>77.05</v>
      </c>
      <c r="M23">
        <v>198.27</v>
      </c>
      <c r="N23" s="3">
        <v>0.4678468754728401</v>
      </c>
      <c r="O23">
        <v>34</v>
      </c>
      <c r="AW23" t="s">
        <v>202</v>
      </c>
      <c r="AX23" s="2">
        <v>5.5342216148502439E-2</v>
      </c>
      <c r="AY23" s="1">
        <v>11.86</v>
      </c>
      <c r="AZ23" s="1">
        <v>51.931608943445859</v>
      </c>
      <c r="BA23">
        <v>261.54000000000002</v>
      </c>
      <c r="BB23" s="3">
        <v>0.59684943029746873</v>
      </c>
      <c r="BC23">
        <v>58</v>
      </c>
    </row>
    <row r="24" spans="1:55" x14ac:dyDescent="0.2">
      <c r="A24" t="s">
        <v>22</v>
      </c>
      <c r="B24" s="2">
        <v>6.7914816080173093E-2</v>
      </c>
      <c r="C24" s="1">
        <v>11.02</v>
      </c>
      <c r="D24" s="1">
        <v>23.43</v>
      </c>
      <c r="E24">
        <v>165.91</v>
      </c>
      <c r="F24" s="3">
        <v>0.51744921945633171</v>
      </c>
      <c r="G24">
        <v>35</v>
      </c>
      <c r="I24" t="s">
        <v>52</v>
      </c>
      <c r="J24" s="2">
        <v>9.1784534791026065E-2</v>
      </c>
      <c r="K24" s="1">
        <v>10.76</v>
      </c>
      <c r="L24" s="1">
        <v>228.319250639757</v>
      </c>
      <c r="M24">
        <v>157.53</v>
      </c>
      <c r="N24" s="3">
        <v>0.46556211515266938</v>
      </c>
      <c r="O24">
        <v>38</v>
      </c>
    </row>
    <row r="25" spans="1:55" x14ac:dyDescent="0.2">
      <c r="A25" t="s">
        <v>213</v>
      </c>
      <c r="B25" s="5">
        <f>AVERAGE(B2:B24)</f>
        <v>6.0731322073845191E-2</v>
      </c>
      <c r="C25" s="1">
        <f>AVERAGE(C2:C24)</f>
        <v>10.513264904146018</v>
      </c>
      <c r="D25" s="1">
        <f t="shared" ref="D25:G25" si="0">AVERAGE(D2:D24)</f>
        <v>70.219130434782599</v>
      </c>
      <c r="E25" s="1">
        <f t="shared" si="0"/>
        <v>261.26434782608698</v>
      </c>
      <c r="F25" s="5">
        <f t="shared" si="0"/>
        <v>0.5313585874766239</v>
      </c>
      <c r="G25" s="1">
        <f t="shared" si="0"/>
        <v>34.434782608695649</v>
      </c>
      <c r="H25" s="5"/>
      <c r="I25" s="1"/>
      <c r="J25" s="5">
        <f t="shared" ref="J25:O25" si="1">AVERAGE(J2:J24)</f>
        <v>5.4223199298881475E-2</v>
      </c>
      <c r="K25" s="1">
        <f t="shared" si="1"/>
        <v>11.258528579094389</v>
      </c>
      <c r="L25" s="1">
        <f t="shared" si="1"/>
        <v>98.350836984337278</v>
      </c>
      <c r="M25" s="1">
        <f t="shared" si="1"/>
        <v>201.01217391304345</v>
      </c>
      <c r="N25" s="5">
        <f t="shared" si="1"/>
        <v>0.46899716883610265</v>
      </c>
      <c r="O25" s="1">
        <f t="shared" si="1"/>
        <v>34.913043478260867</v>
      </c>
      <c r="P25" s="1"/>
      <c r="Q25" s="1"/>
      <c r="R25" s="5">
        <f t="shared" ref="R25:W25" si="2">AVERAGE(R2:R24)</f>
        <v>5.8044222274168521E-2</v>
      </c>
      <c r="S25" s="1">
        <f t="shared" si="2"/>
        <v>11.659170614804268</v>
      </c>
      <c r="T25" s="1">
        <f t="shared" si="2"/>
        <v>70.717436130656054</v>
      </c>
      <c r="U25" s="1">
        <f t="shared" si="2"/>
        <v>255.53105263157892</v>
      </c>
      <c r="V25" s="5">
        <f t="shared" si="2"/>
        <v>0.5419944860183139</v>
      </c>
      <c r="W25" s="1">
        <f t="shared" si="2"/>
        <v>37.263157894736842</v>
      </c>
      <c r="X25" s="5"/>
      <c r="Y25" s="1"/>
      <c r="Z25" s="5">
        <f t="shared" ref="Z25:AE25" si="3">AVERAGE(Z2:Z24)</f>
        <v>6.3648027939110938E-2</v>
      </c>
      <c r="AA25" s="1">
        <f t="shared" si="3"/>
        <v>10.652022620931669</v>
      </c>
      <c r="AB25" s="1">
        <f t="shared" si="3"/>
        <v>67.427619047619032</v>
      </c>
      <c r="AC25" s="1">
        <f t="shared" si="3"/>
        <v>267.12476190476184</v>
      </c>
      <c r="AD25" s="5">
        <f t="shared" si="3"/>
        <v>0.42871248117498795</v>
      </c>
      <c r="AE25" s="1">
        <f t="shared" si="3"/>
        <v>38.523809523809526</v>
      </c>
      <c r="AF25" s="5"/>
      <c r="AG25" s="1"/>
      <c r="AH25" s="5">
        <f t="shared" ref="AH25:AM25" si="4">AVERAGE(AH2:AH24)</f>
        <v>5.0233783981648697E-2</v>
      </c>
      <c r="AI25" s="1">
        <f t="shared" si="4"/>
        <v>10.843044590151688</v>
      </c>
      <c r="AJ25" s="1">
        <f t="shared" si="4"/>
        <v>69.143333333333331</v>
      </c>
      <c r="AK25" s="1">
        <f t="shared" si="4"/>
        <v>148.35285714285715</v>
      </c>
      <c r="AL25" s="5">
        <f t="shared" si="4"/>
        <v>0.52803749163184532</v>
      </c>
      <c r="AM25" s="1">
        <f t="shared" si="4"/>
        <v>27.333333333333332</v>
      </c>
      <c r="AN25" s="1"/>
      <c r="AO25" s="1"/>
      <c r="AP25" s="5">
        <f t="shared" ref="AP25:AU25" si="5">AVERAGE(AP2:AP24)</f>
        <v>5.0112309586173617E-2</v>
      </c>
      <c r="AQ25" s="1">
        <f t="shared" si="5"/>
        <v>10.841056363009276</v>
      </c>
      <c r="AR25" s="1">
        <f t="shared" si="5"/>
        <v>93.741904761904763</v>
      </c>
      <c r="AS25" s="1">
        <f t="shared" si="5"/>
        <v>139.78095238095236</v>
      </c>
      <c r="AT25" s="5">
        <f t="shared" si="5"/>
        <v>0.604586188653923</v>
      </c>
      <c r="AU25" s="1">
        <f t="shared" si="5"/>
        <v>41.38095238095238</v>
      </c>
      <c r="AV25" s="5"/>
      <c r="AW25" s="1"/>
      <c r="AX25" s="5">
        <f t="shared" ref="AX25:BC25" si="6">AVERAGE(AX2:AX24)</f>
        <v>5.9895435392531386E-2</v>
      </c>
      <c r="AY25" s="1">
        <f t="shared" si="6"/>
        <v>10.678366113906158</v>
      </c>
      <c r="AZ25" s="1">
        <f t="shared" si="6"/>
        <v>71.695982224702092</v>
      </c>
      <c r="BA25" s="1">
        <f t="shared" si="6"/>
        <v>271.41000000000003</v>
      </c>
      <c r="BB25" s="5">
        <f t="shared" si="6"/>
        <v>0.55168686947074841</v>
      </c>
      <c r="BC25" s="1">
        <f t="shared" si="6"/>
        <v>38.727272727272727</v>
      </c>
    </row>
    <row r="26" spans="1:55" x14ac:dyDescent="0.2">
      <c r="A26" t="s">
        <v>214</v>
      </c>
      <c r="B26" s="5">
        <f>STDEV(B2:B24)</f>
        <v>1.9637245063543585E-2</v>
      </c>
      <c r="C26" s="1">
        <f t="shared" ref="C26:BC26" si="7">STDEV(C2:C24)</f>
        <v>1.5724058427637839</v>
      </c>
      <c r="D26" s="1">
        <f t="shared" si="7"/>
        <v>47.599895427028336</v>
      </c>
      <c r="E26" s="1">
        <f t="shared" si="7"/>
        <v>85.26243779308075</v>
      </c>
      <c r="F26" s="5">
        <f t="shared" si="7"/>
        <v>8.2369443812105925E-2</v>
      </c>
      <c r="G26" s="1">
        <f t="shared" si="7"/>
        <v>5.735266395941089</v>
      </c>
      <c r="H26" s="6"/>
      <c r="I26" s="6"/>
      <c r="J26" s="5">
        <f t="shared" si="7"/>
        <v>1.4185180950168522E-2</v>
      </c>
      <c r="K26" s="1">
        <f t="shared" si="7"/>
        <v>1.5226040560554133</v>
      </c>
      <c r="L26" s="1">
        <f t="shared" si="7"/>
        <v>56.601002559281525</v>
      </c>
      <c r="M26" s="1">
        <f t="shared" si="7"/>
        <v>41.864528156741095</v>
      </c>
      <c r="N26" s="5">
        <f t="shared" si="7"/>
        <v>5.0544493655743976E-2</v>
      </c>
      <c r="O26" s="1">
        <f t="shared" si="7"/>
        <v>4.9627067713117654</v>
      </c>
      <c r="P26" s="6"/>
      <c r="Q26" s="6"/>
      <c r="R26" s="5">
        <f t="shared" si="7"/>
        <v>1.4545798455399696E-2</v>
      </c>
      <c r="S26" s="1">
        <f t="shared" si="7"/>
        <v>1.2297297354809922</v>
      </c>
      <c r="T26" s="1">
        <f t="shared" si="7"/>
        <v>42.003628285547563</v>
      </c>
      <c r="U26" s="1">
        <f t="shared" si="7"/>
        <v>42.55496026639976</v>
      </c>
      <c r="V26" s="5">
        <f t="shared" si="7"/>
        <v>6.7492246398059549E-2</v>
      </c>
      <c r="W26" s="1">
        <f t="shared" si="7"/>
        <v>6.7810365092919929</v>
      </c>
      <c r="X26" s="6"/>
      <c r="Y26" s="6"/>
      <c r="Z26" s="5">
        <f t="shared" si="7"/>
        <v>2.468174127346132E-2</v>
      </c>
      <c r="AA26" s="1">
        <f t="shared" si="7"/>
        <v>1.3555703880671697</v>
      </c>
      <c r="AB26" s="1">
        <f t="shared" si="7"/>
        <v>43.631636447050923</v>
      </c>
      <c r="AC26" s="1">
        <f t="shared" si="7"/>
        <v>76.585406809590665</v>
      </c>
      <c r="AD26" s="5">
        <f t="shared" si="7"/>
        <v>7.9700816036080938E-2</v>
      </c>
      <c r="AE26" s="1">
        <f t="shared" si="7"/>
        <v>7.6656314000808035</v>
      </c>
      <c r="AF26" s="6"/>
      <c r="AG26" s="6"/>
      <c r="AH26" s="5">
        <f t="shared" si="7"/>
        <v>1.3822405948909659E-2</v>
      </c>
      <c r="AI26" s="1">
        <f t="shared" si="7"/>
        <v>1.4924383946625475</v>
      </c>
      <c r="AJ26" s="1">
        <f t="shared" si="7"/>
        <v>47.80718589640405</v>
      </c>
      <c r="AK26" s="1">
        <f t="shared" si="7"/>
        <v>28.273938201611887</v>
      </c>
      <c r="AL26" s="5">
        <f t="shared" si="7"/>
        <v>5.835360248461436E-2</v>
      </c>
      <c r="AM26" s="1">
        <f t="shared" si="7"/>
        <v>3.3516165253998409</v>
      </c>
      <c r="AN26" s="6"/>
      <c r="AO26" s="6"/>
      <c r="AP26" s="5">
        <f t="shared" si="7"/>
        <v>1.1012488480360084E-2</v>
      </c>
      <c r="AQ26" s="1">
        <f t="shared" si="7"/>
        <v>1.5946523727296074</v>
      </c>
      <c r="AR26" s="1">
        <f t="shared" si="7"/>
        <v>52.995595724460721</v>
      </c>
      <c r="AS26" s="1">
        <f t="shared" si="7"/>
        <v>19.918223039408367</v>
      </c>
      <c r="AT26" s="5">
        <f t="shared" si="7"/>
        <v>6.3845356470523085E-2</v>
      </c>
      <c r="AU26" s="1">
        <f t="shared" si="7"/>
        <v>7.7231871042736673</v>
      </c>
      <c r="AV26" s="6"/>
      <c r="AW26" s="6"/>
      <c r="AX26" s="5">
        <f t="shared" si="7"/>
        <v>1.2884201607830362E-2</v>
      </c>
      <c r="AY26" s="1">
        <f t="shared" si="7"/>
        <v>1.3180386918401226</v>
      </c>
      <c r="AZ26" s="1">
        <f t="shared" si="7"/>
        <v>47.093886030146749</v>
      </c>
      <c r="BA26" s="1">
        <f t="shared" si="7"/>
        <v>71.035676750690413</v>
      </c>
      <c r="BB26" s="5">
        <f t="shared" si="7"/>
        <v>5.462810081381346E-2</v>
      </c>
      <c r="BC26" s="1">
        <f t="shared" si="7"/>
        <v>7.9533270557302878</v>
      </c>
    </row>
    <row r="28" spans="1:55" x14ac:dyDescent="0.2">
      <c r="A28" t="s">
        <v>204</v>
      </c>
      <c r="B28" s="2" t="s">
        <v>207</v>
      </c>
      <c r="C28" t="s">
        <v>205</v>
      </c>
      <c r="D28" t="s">
        <v>206</v>
      </c>
      <c r="E28" t="s">
        <v>208</v>
      </c>
      <c r="F28" s="3" t="s">
        <v>209</v>
      </c>
      <c r="G28" t="s">
        <v>210</v>
      </c>
      <c r="I28" t="s">
        <v>204</v>
      </c>
      <c r="J28" s="2" t="s">
        <v>207</v>
      </c>
      <c r="K28" t="s">
        <v>205</v>
      </c>
      <c r="L28" t="s">
        <v>206</v>
      </c>
      <c r="M28" s="3" t="s">
        <v>209</v>
      </c>
      <c r="N28" t="s">
        <v>210</v>
      </c>
      <c r="O28" t="s">
        <v>208</v>
      </c>
      <c r="Q28" t="s">
        <v>204</v>
      </c>
      <c r="R28" s="2" t="s">
        <v>207</v>
      </c>
      <c r="S28" t="s">
        <v>205</v>
      </c>
      <c r="T28" t="s">
        <v>206</v>
      </c>
      <c r="U28" t="s">
        <v>208</v>
      </c>
      <c r="V28" s="3" t="s">
        <v>209</v>
      </c>
      <c r="W28" t="s">
        <v>210</v>
      </c>
    </row>
    <row r="29" spans="1:55" x14ac:dyDescent="0.2">
      <c r="A29" t="s">
        <v>0</v>
      </c>
      <c r="B29" s="2">
        <v>4.4136203165926424E-2</v>
      </c>
      <c r="C29" s="1">
        <v>10.64879850602942</v>
      </c>
      <c r="D29" s="1">
        <v>66.400000000000006</v>
      </c>
      <c r="E29">
        <v>292.27</v>
      </c>
      <c r="F29" s="3">
        <v>0.63927190611420948</v>
      </c>
      <c r="G29">
        <v>34</v>
      </c>
      <c r="I29" t="s">
        <v>215</v>
      </c>
      <c r="J29" s="2">
        <v>4.4136203165926424E-2</v>
      </c>
      <c r="K29" s="1">
        <v>10.64879850602942</v>
      </c>
      <c r="L29" s="1">
        <v>66.400000000000006</v>
      </c>
      <c r="M29" s="3">
        <v>0.63927190611420948</v>
      </c>
      <c r="N29">
        <v>34</v>
      </c>
      <c r="O29">
        <v>292.27</v>
      </c>
      <c r="Q29" t="s">
        <v>215</v>
      </c>
      <c r="R29" s="5">
        <v>6.0731322073845191E-2</v>
      </c>
      <c r="S29" s="1">
        <v>10.513264904146018</v>
      </c>
      <c r="T29" s="1">
        <v>70.219130434782599</v>
      </c>
      <c r="U29" s="1">
        <v>261.26434782608698</v>
      </c>
      <c r="V29" s="5">
        <v>0.5313585874766239</v>
      </c>
      <c r="W29" s="1">
        <v>34.434782608695649</v>
      </c>
    </row>
    <row r="30" spans="1:55" x14ac:dyDescent="0.2">
      <c r="A30" t="s">
        <v>1</v>
      </c>
      <c r="B30" s="2">
        <v>8.0532968910146913E-2</v>
      </c>
      <c r="C30" s="1">
        <v>12</v>
      </c>
      <c r="D30" s="1">
        <v>10.68</v>
      </c>
      <c r="E30">
        <v>275.19</v>
      </c>
      <c r="F30" s="3">
        <v>0.55688796831280207</v>
      </c>
      <c r="G30">
        <v>31</v>
      </c>
      <c r="I30" t="s">
        <v>215</v>
      </c>
      <c r="J30" s="2">
        <v>8.0532968910146913E-2</v>
      </c>
      <c r="K30" s="1">
        <v>12</v>
      </c>
      <c r="L30" s="1">
        <v>10.68</v>
      </c>
      <c r="M30" s="3">
        <v>0.55688796831280207</v>
      </c>
      <c r="N30">
        <v>31</v>
      </c>
      <c r="O30">
        <v>275.19</v>
      </c>
      <c r="R30" s="5">
        <v>1.9637245063543585E-2</v>
      </c>
      <c r="S30" s="1">
        <v>1.5724058427637839</v>
      </c>
      <c r="T30" s="1">
        <v>47.599895427028336</v>
      </c>
      <c r="U30" s="1">
        <v>85.26243779308075</v>
      </c>
      <c r="V30" s="5">
        <v>8.2369443812105925E-2</v>
      </c>
      <c r="W30" s="1">
        <v>5.735266395941089</v>
      </c>
    </row>
    <row r="31" spans="1:55" x14ac:dyDescent="0.2">
      <c r="A31" t="s">
        <v>2</v>
      </c>
      <c r="B31" s="2">
        <v>4.8737045894545035E-2</v>
      </c>
      <c r="C31" s="1">
        <v>13.048444922309582</v>
      </c>
      <c r="D31" s="1">
        <v>75.849999999999994</v>
      </c>
      <c r="E31">
        <v>238.92</v>
      </c>
      <c r="F31" s="3">
        <v>0.54026452368993816</v>
      </c>
      <c r="G31">
        <v>29</v>
      </c>
      <c r="I31" t="s">
        <v>215</v>
      </c>
      <c r="J31" s="2">
        <v>4.8737045894545035E-2</v>
      </c>
      <c r="K31" s="1">
        <v>13.048444922309582</v>
      </c>
      <c r="L31" s="1">
        <v>75.849999999999994</v>
      </c>
      <c r="M31" s="3">
        <v>0.54026452368993816</v>
      </c>
      <c r="N31">
        <v>29</v>
      </c>
      <c r="O31">
        <v>238.92</v>
      </c>
      <c r="Q31" t="s">
        <v>216</v>
      </c>
      <c r="R31" s="5">
        <v>5.4223199298881475E-2</v>
      </c>
      <c r="S31" s="1">
        <v>11.258528579094389</v>
      </c>
      <c r="T31" s="1">
        <v>98.350836984337278</v>
      </c>
      <c r="U31" s="1">
        <v>201.01217391304345</v>
      </c>
      <c r="V31" s="5">
        <v>0.46899716883610265</v>
      </c>
      <c r="W31" s="1">
        <v>34.913043478260867</v>
      </c>
    </row>
    <row r="32" spans="1:55" x14ac:dyDescent="0.2">
      <c r="A32" t="s">
        <v>3</v>
      </c>
      <c r="B32" s="2">
        <v>7.4018904452795797E-2</v>
      </c>
      <c r="C32" s="1">
        <v>12.132905463364295</v>
      </c>
      <c r="D32" s="1">
        <v>186.05</v>
      </c>
      <c r="E32">
        <v>357.53</v>
      </c>
      <c r="F32" s="3">
        <v>0.51942494336139633</v>
      </c>
      <c r="G32">
        <v>37</v>
      </c>
      <c r="I32" t="s">
        <v>215</v>
      </c>
      <c r="J32" s="2">
        <v>7.4018904452795797E-2</v>
      </c>
      <c r="K32" s="1">
        <v>12.132905463364295</v>
      </c>
      <c r="L32" s="1">
        <v>186.05</v>
      </c>
      <c r="M32" s="3">
        <v>0.51942494336139633</v>
      </c>
      <c r="N32">
        <v>37</v>
      </c>
      <c r="O32">
        <v>357.53</v>
      </c>
      <c r="R32" s="5">
        <v>1.4185180950168522E-2</v>
      </c>
      <c r="S32" s="1">
        <v>1.5226040560554133</v>
      </c>
      <c r="T32" s="1">
        <v>56.601002559281525</v>
      </c>
      <c r="U32" s="1">
        <v>41.864528156741095</v>
      </c>
      <c r="V32" s="5">
        <v>5.0544493655743976E-2</v>
      </c>
      <c r="W32" s="1">
        <v>4.9627067713117654</v>
      </c>
    </row>
    <row r="33" spans="1:23" x14ac:dyDescent="0.2">
      <c r="A33" t="s">
        <v>4</v>
      </c>
      <c r="B33" s="2">
        <v>5.9032000911057959E-2</v>
      </c>
      <c r="C33" s="1">
        <v>10.357225429932198</v>
      </c>
      <c r="D33" s="1">
        <v>54.36</v>
      </c>
      <c r="E33">
        <v>277.68</v>
      </c>
      <c r="F33" s="3">
        <v>0.51328867761452035</v>
      </c>
      <c r="G33">
        <v>42</v>
      </c>
      <c r="I33" t="s">
        <v>215</v>
      </c>
      <c r="J33" s="2">
        <v>5.9032000911057959E-2</v>
      </c>
      <c r="K33" s="1">
        <v>10.357225429932198</v>
      </c>
      <c r="L33" s="1">
        <v>54.36</v>
      </c>
      <c r="M33" s="3">
        <v>0.51328867761452035</v>
      </c>
      <c r="N33">
        <v>42</v>
      </c>
      <c r="O33">
        <v>277.68</v>
      </c>
      <c r="Q33" t="s">
        <v>222</v>
      </c>
      <c r="R33" s="5">
        <v>5.8044222274168521E-2</v>
      </c>
      <c r="S33" s="1">
        <v>11.659170614804268</v>
      </c>
      <c r="T33" s="1">
        <v>70.717436130656054</v>
      </c>
      <c r="U33" s="1">
        <v>255.53105263157892</v>
      </c>
      <c r="V33" s="5">
        <v>0.5419944860183139</v>
      </c>
      <c r="W33" s="1">
        <v>37.263157894736842</v>
      </c>
    </row>
    <row r="34" spans="1:23" x14ac:dyDescent="0.2">
      <c r="A34" t="s">
        <v>5</v>
      </c>
      <c r="B34" s="2">
        <v>6.1628516114337777E-2</v>
      </c>
      <c r="C34" s="1">
        <v>8.161680166920096</v>
      </c>
      <c r="D34" s="1">
        <v>87.7</v>
      </c>
      <c r="E34">
        <v>250.6</v>
      </c>
      <c r="F34" s="3">
        <v>0.48347964884277733</v>
      </c>
      <c r="G34">
        <v>44</v>
      </c>
      <c r="I34" t="s">
        <v>215</v>
      </c>
      <c r="J34" s="2">
        <v>6.1628516114337777E-2</v>
      </c>
      <c r="K34" s="1">
        <v>8.161680166920096</v>
      </c>
      <c r="L34" s="1">
        <v>87.7</v>
      </c>
      <c r="M34" s="3">
        <v>0.48347964884277733</v>
      </c>
      <c r="N34">
        <v>44</v>
      </c>
      <c r="O34">
        <v>250.6</v>
      </c>
      <c r="R34" s="5">
        <v>1.4545798455399696E-2</v>
      </c>
      <c r="S34" s="1">
        <v>1.2297297354809922</v>
      </c>
      <c r="T34" s="1">
        <v>42.003628285547563</v>
      </c>
      <c r="U34" s="1">
        <v>42.55496026639976</v>
      </c>
      <c r="V34" s="5">
        <v>6.7492246398059549E-2</v>
      </c>
      <c r="W34" s="1">
        <v>6.7810365092919929</v>
      </c>
    </row>
    <row r="35" spans="1:23" x14ac:dyDescent="0.2">
      <c r="A35" t="s">
        <v>6</v>
      </c>
      <c r="B35" s="2">
        <v>7.6569866757772456E-2</v>
      </c>
      <c r="C35" s="1">
        <v>7.6485115529889809</v>
      </c>
      <c r="D35" s="1">
        <v>76.47</v>
      </c>
      <c r="E35">
        <v>362.4</v>
      </c>
      <c r="F35" s="3">
        <v>0.4211092715231789</v>
      </c>
      <c r="G35">
        <v>24</v>
      </c>
      <c r="I35" t="s">
        <v>215</v>
      </c>
      <c r="J35" s="2">
        <v>7.6569866757772456E-2</v>
      </c>
      <c r="K35" s="1">
        <v>7.6485115529889809</v>
      </c>
      <c r="L35" s="1">
        <v>76.47</v>
      </c>
      <c r="M35" s="3">
        <v>0.4211092715231789</v>
      </c>
      <c r="N35">
        <v>24</v>
      </c>
      <c r="O35">
        <v>362.4</v>
      </c>
      <c r="Q35" t="s">
        <v>223</v>
      </c>
      <c r="R35" s="5">
        <v>6.3648027939110938E-2</v>
      </c>
      <c r="S35" s="1">
        <v>10.652022620931669</v>
      </c>
      <c r="T35" s="1">
        <v>67.427619047619032</v>
      </c>
      <c r="U35" s="1">
        <v>267.12476190476184</v>
      </c>
      <c r="V35" s="5">
        <v>0.42871248117498795</v>
      </c>
      <c r="W35" s="1">
        <v>38.523809523809526</v>
      </c>
    </row>
    <row r="36" spans="1:23" x14ac:dyDescent="0.2">
      <c r="A36" t="s">
        <v>7</v>
      </c>
      <c r="B36" s="2">
        <v>5.3019018335041558E-2</v>
      </c>
      <c r="C36" s="1">
        <v>7.8059610140814808</v>
      </c>
      <c r="D36" s="1">
        <v>56.25</v>
      </c>
      <c r="E36">
        <v>548.5</v>
      </c>
      <c r="F36" s="3">
        <v>0.29854147675478576</v>
      </c>
      <c r="G36">
        <v>44</v>
      </c>
      <c r="I36" t="s">
        <v>215</v>
      </c>
      <c r="J36" s="2">
        <v>5.3019018335041558E-2</v>
      </c>
      <c r="K36" s="1">
        <v>7.8059610140814808</v>
      </c>
      <c r="L36" s="1">
        <v>56.25</v>
      </c>
      <c r="M36" s="3">
        <v>0.29854147675478576</v>
      </c>
      <c r="N36">
        <v>44</v>
      </c>
      <c r="O36">
        <v>548.5</v>
      </c>
      <c r="R36" s="5">
        <v>2.468174127346132E-2</v>
      </c>
      <c r="S36" s="1">
        <v>1.3555703880671697</v>
      </c>
      <c r="T36" s="1">
        <v>43.631636447050923</v>
      </c>
      <c r="U36" s="1">
        <v>76.585406809590665</v>
      </c>
      <c r="V36" s="5">
        <v>7.9700816036080938E-2</v>
      </c>
      <c r="W36" s="1">
        <v>7.6656314000808035</v>
      </c>
    </row>
    <row r="37" spans="1:23" x14ac:dyDescent="0.2">
      <c r="A37" t="s">
        <v>8</v>
      </c>
      <c r="B37" s="2">
        <v>7.0647989978362372E-2</v>
      </c>
      <c r="C37" s="1">
        <v>10.322236660800533</v>
      </c>
      <c r="D37" s="1">
        <v>168.84</v>
      </c>
      <c r="E37">
        <v>353.86</v>
      </c>
      <c r="F37" s="3">
        <v>0.43873283219352283</v>
      </c>
      <c r="G37">
        <v>35</v>
      </c>
      <c r="I37" t="s">
        <v>215</v>
      </c>
      <c r="J37" s="2">
        <v>7.0647989978362372E-2</v>
      </c>
      <c r="K37" s="1">
        <v>10.322236660800533</v>
      </c>
      <c r="L37" s="1">
        <v>168.84</v>
      </c>
      <c r="M37" s="3">
        <v>0.43873283219352283</v>
      </c>
      <c r="N37">
        <v>35</v>
      </c>
      <c r="O37">
        <v>353.86</v>
      </c>
      <c r="Q37" t="s">
        <v>219</v>
      </c>
      <c r="R37" s="5">
        <v>5.0233783981648697E-2</v>
      </c>
      <c r="S37" s="1">
        <v>10.843044590151688</v>
      </c>
      <c r="T37" s="1">
        <v>69.143333333333331</v>
      </c>
      <c r="U37" s="1">
        <v>148.35285714285715</v>
      </c>
      <c r="V37" s="5">
        <v>0.52803749163184532</v>
      </c>
      <c r="W37" s="1">
        <v>27.333333333333332</v>
      </c>
    </row>
    <row r="38" spans="1:23" x14ac:dyDescent="0.2">
      <c r="A38" t="s">
        <v>9</v>
      </c>
      <c r="B38" s="2">
        <v>4.1084158979615079E-2</v>
      </c>
      <c r="C38" s="1">
        <v>11.72</v>
      </c>
      <c r="D38" s="1">
        <v>46.4</v>
      </c>
      <c r="E38">
        <v>246.13</v>
      </c>
      <c r="F38" s="3">
        <v>0.50302685572664851</v>
      </c>
      <c r="G38">
        <v>43</v>
      </c>
      <c r="I38" t="s">
        <v>215</v>
      </c>
      <c r="J38" s="2">
        <v>4.1084158979615079E-2</v>
      </c>
      <c r="K38" s="1">
        <v>11.72</v>
      </c>
      <c r="L38" s="1">
        <v>46.4</v>
      </c>
      <c r="M38" s="3">
        <v>0.50302685572664851</v>
      </c>
      <c r="N38">
        <v>43</v>
      </c>
      <c r="O38">
        <v>246.13</v>
      </c>
      <c r="R38" s="5">
        <v>1.3822405948909659E-2</v>
      </c>
      <c r="S38" s="1">
        <v>1.4924383946625475</v>
      </c>
      <c r="T38" s="1">
        <v>47.80718589640405</v>
      </c>
      <c r="U38" s="1">
        <v>28.273938201611887</v>
      </c>
      <c r="V38" s="5">
        <v>5.835360248461436E-2</v>
      </c>
      <c r="W38" s="1">
        <v>3.3516165253998409</v>
      </c>
    </row>
    <row r="39" spans="1:23" x14ac:dyDescent="0.2">
      <c r="A39" t="s">
        <v>10</v>
      </c>
      <c r="B39" s="2">
        <v>6.1765174809247238E-2</v>
      </c>
      <c r="C39" s="1">
        <v>10.68</v>
      </c>
      <c r="D39" s="1">
        <v>14.36</v>
      </c>
      <c r="E39">
        <v>208.81</v>
      </c>
      <c r="F39" s="3">
        <v>0.41693405488242902</v>
      </c>
      <c r="G39">
        <v>35</v>
      </c>
      <c r="I39" t="s">
        <v>215</v>
      </c>
      <c r="J39" s="2">
        <v>6.1765174809247238E-2</v>
      </c>
      <c r="K39" s="1">
        <v>10.68</v>
      </c>
      <c r="L39" s="1">
        <v>14.36</v>
      </c>
      <c r="M39" s="3">
        <v>0.41693405488242902</v>
      </c>
      <c r="N39">
        <v>35</v>
      </c>
      <c r="O39">
        <v>208.81</v>
      </c>
      <c r="Q39" t="s">
        <v>220</v>
      </c>
      <c r="R39" s="5">
        <v>5.0112309586173617E-2</v>
      </c>
      <c r="S39" s="1">
        <v>10.841056363009276</v>
      </c>
      <c r="T39" s="1">
        <v>93.741904761904763</v>
      </c>
      <c r="U39" s="1">
        <v>139.78095238095236</v>
      </c>
      <c r="V39" s="5">
        <v>0.604586188653923</v>
      </c>
      <c r="W39" s="1">
        <v>41.38095238095238</v>
      </c>
    </row>
    <row r="40" spans="1:23" x14ac:dyDescent="0.2">
      <c r="A40" t="s">
        <v>11</v>
      </c>
      <c r="B40" s="2">
        <v>4.5229472725202141E-2</v>
      </c>
      <c r="C40" s="1">
        <v>12.68</v>
      </c>
      <c r="D40" s="1">
        <v>15.35</v>
      </c>
      <c r="E40">
        <v>170.96</v>
      </c>
      <c r="F40" s="3">
        <v>0.62195835283107159</v>
      </c>
      <c r="G40">
        <v>28</v>
      </c>
      <c r="I40" t="s">
        <v>215</v>
      </c>
      <c r="J40" s="2">
        <v>4.5229472725202141E-2</v>
      </c>
      <c r="K40" s="1">
        <v>12.68</v>
      </c>
      <c r="L40" s="1">
        <v>15.35</v>
      </c>
      <c r="M40" s="3">
        <v>0.62195835283107159</v>
      </c>
      <c r="N40">
        <v>28</v>
      </c>
      <c r="O40">
        <v>170.96</v>
      </c>
      <c r="R40" s="5">
        <v>1.1012488480360084E-2</v>
      </c>
      <c r="S40" s="1">
        <v>1.5946523727296074</v>
      </c>
      <c r="T40" s="1">
        <v>52.995595724460721</v>
      </c>
      <c r="U40" s="1">
        <v>19.918223039408367</v>
      </c>
      <c r="V40" s="5">
        <v>6.3845356470523085E-2</v>
      </c>
      <c r="W40" s="1">
        <v>7.7231871042736673</v>
      </c>
    </row>
    <row r="41" spans="1:23" x14ac:dyDescent="0.2">
      <c r="A41" t="s">
        <v>12</v>
      </c>
      <c r="B41" s="2">
        <v>3.5344493793417607E-2</v>
      </c>
      <c r="C41" s="1">
        <v>8.0158936288714848</v>
      </c>
      <c r="D41" s="1">
        <v>70.31</v>
      </c>
      <c r="E41">
        <v>195.02</v>
      </c>
      <c r="F41" s="3">
        <v>0.55507127474105222</v>
      </c>
      <c r="G41">
        <v>32</v>
      </c>
      <c r="I41" t="s">
        <v>215</v>
      </c>
      <c r="J41" s="2">
        <v>3.5344493793417607E-2</v>
      </c>
      <c r="K41" s="1">
        <v>8.0158936288714848</v>
      </c>
      <c r="L41" s="1">
        <v>70.31</v>
      </c>
      <c r="M41" s="3">
        <v>0.55507127474105222</v>
      </c>
      <c r="N41">
        <v>32</v>
      </c>
      <c r="O41">
        <v>195.02</v>
      </c>
      <c r="Q41" t="s">
        <v>221</v>
      </c>
      <c r="R41" s="5">
        <v>5.9895435392531386E-2</v>
      </c>
      <c r="S41" s="1">
        <v>10.678366113906158</v>
      </c>
      <c r="T41" s="1">
        <v>71.695982224702092</v>
      </c>
      <c r="U41" s="1">
        <v>271.41000000000003</v>
      </c>
      <c r="V41" s="5">
        <v>0.55168686947074841</v>
      </c>
      <c r="W41" s="1">
        <v>38.727272727272727</v>
      </c>
    </row>
    <row r="42" spans="1:23" x14ac:dyDescent="0.2">
      <c r="A42" t="s">
        <v>13</v>
      </c>
      <c r="B42" s="2">
        <v>8.1079603689784771E-2</v>
      </c>
      <c r="C42" s="1">
        <v>10.820826620926784</v>
      </c>
      <c r="D42" s="1">
        <v>47.86</v>
      </c>
      <c r="E42">
        <v>209.69</v>
      </c>
      <c r="F42" s="3">
        <v>0.55629739138728607</v>
      </c>
      <c r="G42">
        <v>31</v>
      </c>
      <c r="I42" t="s">
        <v>215</v>
      </c>
      <c r="J42" s="2">
        <v>8.1079603689784771E-2</v>
      </c>
      <c r="K42" s="1">
        <v>10.820826620926784</v>
      </c>
      <c r="L42" s="1">
        <v>47.86</v>
      </c>
      <c r="M42" s="3">
        <v>0.55629739138728607</v>
      </c>
      <c r="N42">
        <v>31</v>
      </c>
      <c r="O42">
        <v>209.69</v>
      </c>
      <c r="R42" s="5">
        <v>1.2884201607830362E-2</v>
      </c>
      <c r="S42" s="1">
        <v>1.3180386918401226</v>
      </c>
      <c r="T42" s="1">
        <v>47.093886030146749</v>
      </c>
      <c r="U42" s="1">
        <v>71.035676750690413</v>
      </c>
      <c r="V42" s="5">
        <v>5.462810081381346E-2</v>
      </c>
      <c r="W42" s="1">
        <v>7.9533270557302878</v>
      </c>
    </row>
    <row r="43" spans="1:23" x14ac:dyDescent="0.2">
      <c r="A43" t="s">
        <v>14</v>
      </c>
      <c r="B43" s="2">
        <v>6.6639334927684771E-2</v>
      </c>
      <c r="C43" s="1">
        <v>11.602242464867343</v>
      </c>
      <c r="D43" s="1">
        <v>102.41</v>
      </c>
      <c r="E43">
        <v>258.35000000000002</v>
      </c>
      <c r="F43" s="3">
        <v>0.55780917360170312</v>
      </c>
      <c r="G43">
        <v>35</v>
      </c>
      <c r="I43" t="s">
        <v>215</v>
      </c>
      <c r="J43" s="2">
        <v>6.6639334927684771E-2</v>
      </c>
      <c r="K43" s="1">
        <v>11.602242464867343</v>
      </c>
      <c r="L43" s="1">
        <v>102.41</v>
      </c>
      <c r="M43" s="3">
        <v>0.55780917360170312</v>
      </c>
      <c r="N43">
        <v>35</v>
      </c>
      <c r="O43">
        <v>258.35000000000002</v>
      </c>
    </row>
    <row r="44" spans="1:23" x14ac:dyDescent="0.2">
      <c r="A44" t="s">
        <v>15</v>
      </c>
      <c r="B44" s="2">
        <v>7.8118665300079715E-2</v>
      </c>
      <c r="C44" s="1">
        <v>8.4532532430173202</v>
      </c>
      <c r="D44" s="1">
        <v>142.82</v>
      </c>
      <c r="E44">
        <v>308.33</v>
      </c>
      <c r="F44" s="3">
        <v>0.5570330490059352</v>
      </c>
      <c r="G44">
        <v>38</v>
      </c>
      <c r="I44" t="s">
        <v>215</v>
      </c>
      <c r="J44" s="2">
        <v>7.8118665300079715E-2</v>
      </c>
      <c r="K44" s="1">
        <v>8.4532532430173202</v>
      </c>
      <c r="L44" s="1">
        <v>142.82</v>
      </c>
      <c r="M44" s="3">
        <v>0.5570330490059352</v>
      </c>
      <c r="N44">
        <v>38</v>
      </c>
      <c r="O44">
        <v>308.33</v>
      </c>
    </row>
    <row r="45" spans="1:23" x14ac:dyDescent="0.2">
      <c r="A45" t="s">
        <v>16</v>
      </c>
      <c r="B45" s="2">
        <v>1.6348935201002165E-2</v>
      </c>
      <c r="C45" s="1">
        <v>10.56</v>
      </c>
      <c r="D45" s="1">
        <v>52.59</v>
      </c>
      <c r="E45">
        <v>222.35</v>
      </c>
      <c r="F45" s="3">
        <v>0.52367888464133128</v>
      </c>
      <c r="G45">
        <v>38</v>
      </c>
      <c r="I45" t="s">
        <v>215</v>
      </c>
      <c r="J45" s="2">
        <v>1.6348935201002165E-2</v>
      </c>
      <c r="K45" s="1">
        <v>10.56</v>
      </c>
      <c r="L45" s="1">
        <v>52.59</v>
      </c>
      <c r="M45" s="3">
        <v>0.52367888464133128</v>
      </c>
      <c r="N45">
        <v>38</v>
      </c>
      <c r="O45">
        <v>222.35</v>
      </c>
    </row>
    <row r="46" spans="1:23" x14ac:dyDescent="0.2">
      <c r="A46" t="s">
        <v>17</v>
      </c>
      <c r="B46" s="2">
        <v>4.1721899555859233E-2</v>
      </c>
      <c r="C46" s="1">
        <v>10.55</v>
      </c>
      <c r="D46" s="1">
        <v>40.36</v>
      </c>
      <c r="E46">
        <v>155.03</v>
      </c>
      <c r="F46" s="3">
        <v>0.56853512223440628</v>
      </c>
      <c r="G46">
        <v>29</v>
      </c>
      <c r="I46" t="s">
        <v>215</v>
      </c>
      <c r="J46" s="2">
        <v>4.1721899555859233E-2</v>
      </c>
      <c r="K46" s="1">
        <v>10.55</v>
      </c>
      <c r="L46" s="1">
        <v>40.36</v>
      </c>
      <c r="M46" s="3">
        <v>0.56853512223440628</v>
      </c>
      <c r="N46">
        <v>29</v>
      </c>
      <c r="O46">
        <v>155.03</v>
      </c>
    </row>
    <row r="47" spans="1:23" x14ac:dyDescent="0.2">
      <c r="A47" t="s">
        <v>18</v>
      </c>
      <c r="B47" s="2">
        <v>7.4292221842614733E-2</v>
      </c>
      <c r="C47" s="1">
        <v>10.707113121248867</v>
      </c>
      <c r="D47" s="1">
        <v>130.84</v>
      </c>
      <c r="E47">
        <v>208.13</v>
      </c>
      <c r="F47" s="3">
        <v>0.68495651756113973</v>
      </c>
      <c r="G47">
        <v>33</v>
      </c>
      <c r="I47" t="s">
        <v>215</v>
      </c>
      <c r="J47" s="2">
        <v>7.4292221842614733E-2</v>
      </c>
      <c r="K47" s="1">
        <v>10.707113121248867</v>
      </c>
      <c r="L47" s="1">
        <v>130.84</v>
      </c>
      <c r="M47" s="3">
        <v>0.68495651756113973</v>
      </c>
      <c r="N47">
        <v>33</v>
      </c>
      <c r="O47">
        <v>208.13</v>
      </c>
    </row>
    <row r="48" spans="1:23" x14ac:dyDescent="0.2">
      <c r="A48" t="s">
        <v>19</v>
      </c>
      <c r="B48" s="2">
        <v>4.8008199521694571E-2</v>
      </c>
      <c r="C48" s="1">
        <v>11.04</v>
      </c>
      <c r="D48" s="1">
        <v>35.72</v>
      </c>
      <c r="E48">
        <v>238.01</v>
      </c>
      <c r="F48" s="3">
        <v>0.5575816142178901</v>
      </c>
      <c r="G48">
        <v>36</v>
      </c>
      <c r="I48" t="s">
        <v>215</v>
      </c>
      <c r="J48" s="2">
        <v>4.8008199521694571E-2</v>
      </c>
      <c r="K48" s="1">
        <v>11.04</v>
      </c>
      <c r="L48" s="1">
        <v>35.72</v>
      </c>
      <c r="M48" s="3">
        <v>0.5575816142178901</v>
      </c>
      <c r="N48">
        <v>36</v>
      </c>
      <c r="O48">
        <v>238.01</v>
      </c>
    </row>
    <row r="49" spans="1:15" x14ac:dyDescent="0.2">
      <c r="A49" t="s">
        <v>20</v>
      </c>
      <c r="B49" s="2">
        <v>0.1090035303496185</v>
      </c>
      <c r="C49" s="1">
        <v>12.17</v>
      </c>
      <c r="D49" s="1">
        <v>61.91</v>
      </c>
      <c r="E49">
        <v>229.07</v>
      </c>
      <c r="F49" s="3">
        <v>0.61134151132841485</v>
      </c>
      <c r="G49">
        <v>36</v>
      </c>
      <c r="I49" t="s">
        <v>215</v>
      </c>
      <c r="J49" s="2">
        <v>0.1090035303496185</v>
      </c>
      <c r="K49" s="1">
        <v>12.17</v>
      </c>
      <c r="L49" s="1">
        <v>61.91</v>
      </c>
      <c r="M49" s="3">
        <v>0.61134151132841485</v>
      </c>
      <c r="N49">
        <v>36</v>
      </c>
      <c r="O49">
        <v>229.07</v>
      </c>
    </row>
    <row r="50" spans="1:15" x14ac:dyDescent="0.2">
      <c r="A50" t="s">
        <v>21</v>
      </c>
      <c r="B50" s="2">
        <v>6.1947386402459864E-2</v>
      </c>
      <c r="C50" s="1">
        <v>9.66</v>
      </c>
      <c r="D50" s="1">
        <v>48.08</v>
      </c>
      <c r="E50">
        <v>236.34</v>
      </c>
      <c r="F50" s="3">
        <v>0.5785732419395786</v>
      </c>
      <c r="G50">
        <v>23</v>
      </c>
      <c r="I50" t="s">
        <v>215</v>
      </c>
      <c r="J50" s="2">
        <v>6.1947386402459864E-2</v>
      </c>
      <c r="K50" s="1">
        <v>9.66</v>
      </c>
      <c r="L50" s="1">
        <v>48.08</v>
      </c>
      <c r="M50" s="3">
        <v>0.5785732419395786</v>
      </c>
      <c r="N50">
        <v>23</v>
      </c>
      <c r="O50">
        <v>236.34</v>
      </c>
    </row>
    <row r="51" spans="1:15" x14ac:dyDescent="0.2">
      <c r="A51" t="s">
        <v>22</v>
      </c>
      <c r="B51" s="2">
        <v>6.7914816080173093E-2</v>
      </c>
      <c r="C51" s="1">
        <v>11.02</v>
      </c>
      <c r="D51" s="1">
        <v>23.43</v>
      </c>
      <c r="E51">
        <v>165.91</v>
      </c>
      <c r="F51" s="3">
        <v>0.51744921945633171</v>
      </c>
      <c r="G51">
        <v>35</v>
      </c>
      <c r="I51" t="s">
        <v>215</v>
      </c>
      <c r="J51" s="2">
        <v>6.7914816080173093E-2</v>
      </c>
      <c r="K51" s="1">
        <v>11.02</v>
      </c>
      <c r="L51" s="1">
        <v>23.43</v>
      </c>
      <c r="M51" s="3">
        <v>0.51744921945633171</v>
      </c>
      <c r="N51">
        <v>35</v>
      </c>
      <c r="O51">
        <v>165.91</v>
      </c>
    </row>
    <row r="52" spans="1:15" x14ac:dyDescent="0.2">
      <c r="A52" t="s">
        <v>23</v>
      </c>
      <c r="B52" s="2">
        <v>6.5136089283680684E-2</v>
      </c>
      <c r="C52" s="1">
        <v>9.92</v>
      </c>
      <c r="D52" s="1">
        <v>9.84</v>
      </c>
      <c r="E52">
        <v>206.91</v>
      </c>
      <c r="F52" s="3">
        <v>0.41530133874631486</v>
      </c>
      <c r="G52">
        <v>33</v>
      </c>
      <c r="I52" t="s">
        <v>216</v>
      </c>
      <c r="J52" s="2">
        <v>6.5136089283680684E-2</v>
      </c>
      <c r="K52" s="1">
        <v>9.92</v>
      </c>
      <c r="L52" s="1">
        <v>9.84</v>
      </c>
      <c r="M52" s="3">
        <v>0.41530133874631486</v>
      </c>
      <c r="N52">
        <v>33</v>
      </c>
      <c r="O52">
        <v>206.91</v>
      </c>
    </row>
    <row r="53" spans="1:15" x14ac:dyDescent="0.2">
      <c r="A53" t="s">
        <v>24</v>
      </c>
      <c r="B53" s="2">
        <v>6.1127434233003076E-2</v>
      </c>
      <c r="C53" s="1">
        <v>13.150495498943608</v>
      </c>
      <c r="D53" s="1">
        <v>59.66</v>
      </c>
      <c r="E53">
        <v>225.39</v>
      </c>
      <c r="F53" s="3">
        <v>0.48719996450596748</v>
      </c>
      <c r="G53">
        <v>35</v>
      </c>
      <c r="I53" t="s">
        <v>216</v>
      </c>
      <c r="J53" s="2">
        <v>6.1127434233003076E-2</v>
      </c>
      <c r="K53" s="1">
        <v>13.150495498943608</v>
      </c>
      <c r="L53" s="1">
        <v>59.66</v>
      </c>
      <c r="M53" s="3">
        <v>0.48719996450596748</v>
      </c>
      <c r="N53">
        <v>35</v>
      </c>
      <c r="O53">
        <v>225.39</v>
      </c>
    </row>
    <row r="54" spans="1:15" x14ac:dyDescent="0.2">
      <c r="A54" t="s">
        <v>25</v>
      </c>
      <c r="B54" s="2">
        <v>4.8418175606422954E-2</v>
      </c>
      <c r="C54" s="1">
        <v>12.616916769685689</v>
      </c>
      <c r="D54" s="1">
        <v>99.08</v>
      </c>
      <c r="E54">
        <v>228.39</v>
      </c>
      <c r="F54" s="3">
        <v>0.50615175795787903</v>
      </c>
      <c r="G54">
        <v>34</v>
      </c>
      <c r="I54" t="s">
        <v>216</v>
      </c>
      <c r="J54" s="2">
        <v>4.8418175606422954E-2</v>
      </c>
      <c r="K54" s="1">
        <v>12.616916769685689</v>
      </c>
      <c r="L54" s="1">
        <v>99.08</v>
      </c>
      <c r="M54" s="3">
        <v>0.50615175795787903</v>
      </c>
      <c r="N54">
        <v>34</v>
      </c>
      <c r="O54">
        <v>228.39</v>
      </c>
    </row>
    <row r="55" spans="1:15" x14ac:dyDescent="0.2">
      <c r="A55" t="s">
        <v>28</v>
      </c>
      <c r="B55" s="2">
        <v>7.1194624758000216E-2</v>
      </c>
      <c r="C55" s="1">
        <v>10.88</v>
      </c>
      <c r="D55" s="1">
        <v>23.84</v>
      </c>
      <c r="E55">
        <v>142.74</v>
      </c>
      <c r="F55" s="3">
        <v>0.53005464480874309</v>
      </c>
      <c r="G55">
        <v>36</v>
      </c>
      <c r="I55" t="s">
        <v>216</v>
      </c>
      <c r="J55" s="2">
        <v>7.1194624758000216E-2</v>
      </c>
      <c r="K55" s="1">
        <v>10.88</v>
      </c>
      <c r="L55" s="1">
        <v>23.84</v>
      </c>
      <c r="M55" s="3">
        <v>0.53005464480874309</v>
      </c>
      <c r="N55">
        <v>36</v>
      </c>
      <c r="O55">
        <v>142.74</v>
      </c>
    </row>
    <row r="56" spans="1:15" x14ac:dyDescent="0.2">
      <c r="A56" t="s">
        <v>30</v>
      </c>
      <c r="B56" s="2">
        <v>3.853319667463842E-2</v>
      </c>
      <c r="C56" s="1">
        <v>12.517781923812633</v>
      </c>
      <c r="D56" s="1">
        <v>101.57</v>
      </c>
      <c r="E56">
        <v>207.38</v>
      </c>
      <c r="F56" s="3">
        <v>0.54817243707204166</v>
      </c>
      <c r="G56">
        <v>35</v>
      </c>
      <c r="I56" t="s">
        <v>216</v>
      </c>
      <c r="J56" s="2">
        <v>3.853319667463842E-2</v>
      </c>
      <c r="K56" s="1">
        <v>12.517781923812633</v>
      </c>
      <c r="L56" s="1">
        <v>101.57</v>
      </c>
      <c r="M56" s="3">
        <v>0.54817243707204166</v>
      </c>
      <c r="N56">
        <v>35</v>
      </c>
      <c r="O56">
        <v>207.38</v>
      </c>
    </row>
    <row r="57" spans="1:15" x14ac:dyDescent="0.2">
      <c r="A57" t="s">
        <v>31</v>
      </c>
      <c r="B57" s="2">
        <v>5.6207721216262385E-2</v>
      </c>
      <c r="C57" s="1">
        <v>11.12</v>
      </c>
      <c r="D57" s="1">
        <v>10.36</v>
      </c>
      <c r="E57">
        <v>160.55000000000001</v>
      </c>
      <c r="F57" s="3">
        <v>0.45605730302086572</v>
      </c>
      <c r="G57">
        <v>33</v>
      </c>
      <c r="I57" t="s">
        <v>216</v>
      </c>
      <c r="J57" s="2">
        <v>5.6207721216262385E-2</v>
      </c>
      <c r="K57" s="1">
        <v>11.12</v>
      </c>
      <c r="L57" s="1">
        <v>10.36</v>
      </c>
      <c r="M57" s="3">
        <v>0.45605730302086572</v>
      </c>
      <c r="N57">
        <v>33</v>
      </c>
      <c r="O57">
        <v>160.55000000000001</v>
      </c>
    </row>
    <row r="58" spans="1:15" x14ac:dyDescent="0.2">
      <c r="A58" t="s">
        <v>32</v>
      </c>
      <c r="B58" s="2">
        <v>4.9556998064001823E-2</v>
      </c>
      <c r="C58" s="1">
        <v>13.112590999050973</v>
      </c>
      <c r="D58" s="1">
        <v>93.53</v>
      </c>
      <c r="E58">
        <v>240.81</v>
      </c>
      <c r="F58" s="3">
        <v>0.5427930733773515</v>
      </c>
      <c r="G58">
        <v>30</v>
      </c>
      <c r="I58" t="s">
        <v>216</v>
      </c>
      <c r="J58" s="2">
        <v>4.9556998064001823E-2</v>
      </c>
      <c r="K58" s="1">
        <v>13.112590999050973</v>
      </c>
      <c r="L58" s="1">
        <v>93.53</v>
      </c>
      <c r="M58" s="3">
        <v>0.5427930733773515</v>
      </c>
      <c r="N58">
        <v>30</v>
      </c>
      <c r="O58">
        <v>240.81</v>
      </c>
    </row>
    <row r="59" spans="1:15" x14ac:dyDescent="0.2">
      <c r="A59" t="s">
        <v>33</v>
      </c>
      <c r="B59" s="2">
        <v>4.2040769843981314E-2</v>
      </c>
      <c r="C59" s="1">
        <v>7.6689216683157877</v>
      </c>
      <c r="D59" s="1">
        <v>156.11000000000001</v>
      </c>
      <c r="E59">
        <v>221.09</v>
      </c>
      <c r="F59" s="3">
        <v>0.50983762268759325</v>
      </c>
      <c r="G59">
        <v>32</v>
      </c>
      <c r="I59" t="s">
        <v>216</v>
      </c>
      <c r="J59" s="2">
        <v>4.2040769843981314E-2</v>
      </c>
      <c r="K59" s="1">
        <v>7.6689216683157877</v>
      </c>
      <c r="L59" s="1">
        <v>156.11000000000001</v>
      </c>
      <c r="M59" s="3">
        <v>0.50983762268759325</v>
      </c>
      <c r="N59">
        <v>32</v>
      </c>
      <c r="O59">
        <v>221.09</v>
      </c>
    </row>
    <row r="60" spans="1:15" x14ac:dyDescent="0.2">
      <c r="A60" t="s">
        <v>34</v>
      </c>
      <c r="B60" s="2">
        <v>3.4570094522263978E-2</v>
      </c>
      <c r="C60" s="1">
        <v>10.36</v>
      </c>
      <c r="D60" s="1">
        <v>95.29</v>
      </c>
      <c r="E60">
        <v>187.08</v>
      </c>
      <c r="F60" s="3">
        <v>0.40683130211674146</v>
      </c>
      <c r="G60">
        <v>36</v>
      </c>
      <c r="I60" t="s">
        <v>216</v>
      </c>
      <c r="J60" s="2">
        <v>3.4570094522263978E-2</v>
      </c>
      <c r="K60" s="1">
        <v>10.36</v>
      </c>
      <c r="L60" s="1">
        <v>95.29</v>
      </c>
      <c r="M60" s="3">
        <v>0.40683130211674146</v>
      </c>
      <c r="N60">
        <v>36</v>
      </c>
      <c r="O60">
        <v>187.08</v>
      </c>
    </row>
    <row r="61" spans="1:15" x14ac:dyDescent="0.2">
      <c r="A61" t="s">
        <v>35</v>
      </c>
      <c r="B61" s="2">
        <v>7.4018904452795811E-2</v>
      </c>
      <c r="C61" s="1">
        <v>11.15</v>
      </c>
      <c r="D61" s="1">
        <v>207.42</v>
      </c>
      <c r="E61">
        <v>257.19</v>
      </c>
      <c r="F61" s="3">
        <v>0.38454061199891132</v>
      </c>
      <c r="G61">
        <v>34</v>
      </c>
      <c r="I61" t="s">
        <v>216</v>
      </c>
      <c r="J61" s="2">
        <v>7.4018904452795811E-2</v>
      </c>
      <c r="K61" s="1">
        <v>11.15</v>
      </c>
      <c r="L61" s="1">
        <v>207.42</v>
      </c>
      <c r="M61" s="3">
        <v>0.38454061199891132</v>
      </c>
      <c r="N61">
        <v>34</v>
      </c>
      <c r="O61">
        <v>257.19</v>
      </c>
    </row>
    <row r="62" spans="1:15" x14ac:dyDescent="0.2">
      <c r="A62" t="s">
        <v>36</v>
      </c>
      <c r="B62" s="2">
        <v>5.9168659605967427E-2</v>
      </c>
      <c r="C62" s="1">
        <v>11.689714387696513</v>
      </c>
      <c r="D62" s="1">
        <v>144.38</v>
      </c>
      <c r="E62">
        <v>301</v>
      </c>
      <c r="F62" s="3">
        <v>0.40568106312292357</v>
      </c>
      <c r="G62">
        <v>34</v>
      </c>
      <c r="I62" t="s">
        <v>216</v>
      </c>
      <c r="J62" s="2">
        <v>5.9168659605967427E-2</v>
      </c>
      <c r="K62" s="1">
        <v>11.689714387696513</v>
      </c>
      <c r="L62" s="1">
        <v>144.38</v>
      </c>
      <c r="M62" s="3">
        <v>0.40568106312292357</v>
      </c>
      <c r="N62">
        <v>34</v>
      </c>
      <c r="O62">
        <v>301</v>
      </c>
    </row>
    <row r="63" spans="1:15" x14ac:dyDescent="0.2">
      <c r="A63" t="s">
        <v>38</v>
      </c>
      <c r="B63" s="2">
        <v>6.1081881334699911E-2</v>
      </c>
      <c r="C63" s="1">
        <v>8.097534090178705</v>
      </c>
      <c r="D63" s="1">
        <v>149.72999999999999</v>
      </c>
      <c r="E63">
        <v>168.55</v>
      </c>
      <c r="F63" s="3">
        <v>0.53556808068822304</v>
      </c>
      <c r="G63">
        <v>37</v>
      </c>
      <c r="I63" t="s">
        <v>216</v>
      </c>
      <c r="J63" s="2">
        <v>6.1081881334699911E-2</v>
      </c>
      <c r="K63" s="1">
        <v>8.097534090178705</v>
      </c>
      <c r="L63" s="1">
        <v>149.72999999999999</v>
      </c>
      <c r="M63" s="3">
        <v>0.53556808068822304</v>
      </c>
      <c r="N63">
        <v>37</v>
      </c>
      <c r="O63">
        <v>168.55</v>
      </c>
    </row>
    <row r="64" spans="1:15" x14ac:dyDescent="0.2">
      <c r="A64" t="s">
        <v>39</v>
      </c>
      <c r="B64" s="2">
        <v>4.7780435030178786E-2</v>
      </c>
      <c r="C64" s="1">
        <v>9.2521634715237155</v>
      </c>
      <c r="D64" s="1">
        <v>103.75</v>
      </c>
      <c r="E64">
        <v>199.76</v>
      </c>
      <c r="F64" s="3">
        <v>0.46480776932318779</v>
      </c>
      <c r="G64">
        <v>31</v>
      </c>
      <c r="I64" t="s">
        <v>216</v>
      </c>
      <c r="J64" s="2">
        <v>4.7780435030178786E-2</v>
      </c>
      <c r="K64" s="1">
        <v>9.2521634715237155</v>
      </c>
      <c r="L64" s="1">
        <v>103.75</v>
      </c>
      <c r="M64" s="3">
        <v>0.46480776932318779</v>
      </c>
      <c r="N64">
        <v>31</v>
      </c>
      <c r="O64">
        <v>199.76</v>
      </c>
    </row>
    <row r="65" spans="1:15" x14ac:dyDescent="0.2">
      <c r="A65" t="s">
        <v>41</v>
      </c>
      <c r="B65" s="2">
        <v>5.5387769046805597E-2</v>
      </c>
      <c r="C65" s="1">
        <v>11.161967119960535</v>
      </c>
      <c r="D65" s="1">
        <v>116.32</v>
      </c>
      <c r="E65">
        <v>179.97</v>
      </c>
      <c r="F65" s="3">
        <v>0.51002944935266992</v>
      </c>
      <c r="G65">
        <v>47</v>
      </c>
      <c r="I65" t="s">
        <v>216</v>
      </c>
      <c r="J65" s="2">
        <v>5.5387769046805597E-2</v>
      </c>
      <c r="K65" s="1">
        <v>11.161967119960535</v>
      </c>
      <c r="L65" s="1">
        <v>116.32</v>
      </c>
      <c r="M65" s="3">
        <v>0.51002944935266992</v>
      </c>
      <c r="N65">
        <v>47</v>
      </c>
      <c r="O65">
        <v>179.97</v>
      </c>
    </row>
    <row r="66" spans="1:15" x14ac:dyDescent="0.2">
      <c r="A66" t="s">
        <v>42</v>
      </c>
      <c r="B66" s="2">
        <v>5.8986448012754801E-2</v>
      </c>
      <c r="C66" s="1">
        <v>12.637326885012495</v>
      </c>
      <c r="D66" s="1">
        <v>104.19</v>
      </c>
      <c r="E66">
        <v>263.45</v>
      </c>
      <c r="F66" s="3">
        <v>0.42402732966407286</v>
      </c>
      <c r="G66">
        <v>41</v>
      </c>
      <c r="I66" t="s">
        <v>216</v>
      </c>
      <c r="J66" s="2">
        <v>5.8986448012754801E-2</v>
      </c>
      <c r="K66" s="1">
        <v>12.637326885012495</v>
      </c>
      <c r="L66" s="1">
        <v>104.19</v>
      </c>
      <c r="M66" s="3">
        <v>0.42402732966407286</v>
      </c>
      <c r="N66">
        <v>41</v>
      </c>
      <c r="O66">
        <v>263.45</v>
      </c>
    </row>
    <row r="67" spans="1:15" x14ac:dyDescent="0.2">
      <c r="A67" t="s">
        <v>43</v>
      </c>
      <c r="B67" s="2">
        <v>2.8511559047944418E-2</v>
      </c>
      <c r="C67" s="1">
        <v>10.899551351473036</v>
      </c>
      <c r="D67" s="1">
        <v>122.18</v>
      </c>
      <c r="E67">
        <v>218.21</v>
      </c>
      <c r="F67" s="3">
        <v>0.44787131662160307</v>
      </c>
      <c r="G67">
        <v>44</v>
      </c>
      <c r="I67" t="s">
        <v>216</v>
      </c>
      <c r="J67" s="2">
        <v>2.8511559047944418E-2</v>
      </c>
      <c r="K67" s="1">
        <v>10.899551351473036</v>
      </c>
      <c r="L67" s="1">
        <v>122.18</v>
      </c>
      <c r="M67" s="3">
        <v>0.44787131662160307</v>
      </c>
      <c r="N67">
        <v>44</v>
      </c>
      <c r="O67">
        <v>218.21</v>
      </c>
    </row>
    <row r="68" spans="1:15" x14ac:dyDescent="0.2">
      <c r="A68" t="s">
        <v>44</v>
      </c>
      <c r="B68" s="2">
        <v>4.331625099646965E-2</v>
      </c>
      <c r="C68" s="1">
        <v>13.275871921665413</v>
      </c>
      <c r="D68" s="1">
        <v>118.28</v>
      </c>
      <c r="E68">
        <v>154.1</v>
      </c>
      <c r="F68" s="3">
        <v>0.44393251135626216</v>
      </c>
      <c r="G68">
        <v>22</v>
      </c>
      <c r="I68" t="s">
        <v>216</v>
      </c>
      <c r="J68" s="2">
        <v>4.331625099646965E-2</v>
      </c>
      <c r="K68" s="1">
        <v>13.275871921665413</v>
      </c>
      <c r="L68" s="1">
        <v>118.28</v>
      </c>
      <c r="M68" s="3">
        <v>0.44393251135626216</v>
      </c>
      <c r="N68">
        <v>22</v>
      </c>
      <c r="O68">
        <v>154.1</v>
      </c>
    </row>
    <row r="69" spans="1:15" x14ac:dyDescent="0.2">
      <c r="A69" t="s">
        <v>45</v>
      </c>
      <c r="B69" s="2">
        <v>5.5979956724746614E-2</v>
      </c>
      <c r="C69" s="1">
        <v>11.94</v>
      </c>
      <c r="D69" s="1">
        <v>38.21</v>
      </c>
      <c r="E69">
        <v>121.66</v>
      </c>
      <c r="F69" s="3">
        <v>0.54290646062797965</v>
      </c>
      <c r="G69">
        <v>36</v>
      </c>
      <c r="I69" t="s">
        <v>216</v>
      </c>
      <c r="J69" s="2">
        <v>5.5979956724746614E-2</v>
      </c>
      <c r="K69" s="1">
        <v>11.94</v>
      </c>
      <c r="L69" s="1">
        <v>38.21</v>
      </c>
      <c r="M69" s="3">
        <v>0.54290646062797965</v>
      </c>
      <c r="N69">
        <v>36</v>
      </c>
      <c r="O69">
        <v>121.66</v>
      </c>
    </row>
    <row r="70" spans="1:15" x14ac:dyDescent="0.2">
      <c r="A70" t="s">
        <v>47</v>
      </c>
      <c r="B70" s="2">
        <v>4.3407356793075953E-2</v>
      </c>
      <c r="C70" s="1">
        <v>12.395321231851794</v>
      </c>
      <c r="D70" s="1">
        <v>99.41</v>
      </c>
      <c r="E70">
        <v>205.89</v>
      </c>
      <c r="F70" s="3">
        <v>0.43532954490261788</v>
      </c>
      <c r="G70">
        <v>38</v>
      </c>
      <c r="I70" t="s">
        <v>216</v>
      </c>
      <c r="J70" s="2">
        <v>4.3407356793075953E-2</v>
      </c>
      <c r="K70" s="1">
        <v>12.395321231851794</v>
      </c>
      <c r="L70" s="1">
        <v>99.41</v>
      </c>
      <c r="M70" s="3">
        <v>0.43532954490261788</v>
      </c>
      <c r="N70">
        <v>38</v>
      </c>
      <c r="O70">
        <v>205.89</v>
      </c>
    </row>
    <row r="71" spans="1:15" x14ac:dyDescent="0.2">
      <c r="A71" t="s">
        <v>48</v>
      </c>
      <c r="B71" s="2">
        <v>3.980867782712675E-2</v>
      </c>
      <c r="C71" s="1">
        <v>12.43</v>
      </c>
      <c r="D71" s="1">
        <v>75.94</v>
      </c>
      <c r="E71">
        <v>175.35</v>
      </c>
      <c r="F71" s="3">
        <v>0.41927573424579412</v>
      </c>
      <c r="G71">
        <v>32</v>
      </c>
      <c r="I71" t="s">
        <v>216</v>
      </c>
      <c r="J71" s="2">
        <v>3.980867782712675E-2</v>
      </c>
      <c r="K71" s="1">
        <v>12.43</v>
      </c>
      <c r="L71" s="1">
        <v>75.94</v>
      </c>
      <c r="M71" s="3">
        <v>0.41927573424579412</v>
      </c>
      <c r="N71">
        <v>32</v>
      </c>
      <c r="O71">
        <v>175.35</v>
      </c>
    </row>
    <row r="72" spans="1:15" x14ac:dyDescent="0.2">
      <c r="A72" t="s">
        <v>49</v>
      </c>
      <c r="B72" s="2">
        <v>6.1947386402459857E-2</v>
      </c>
      <c r="C72" s="1">
        <v>11.67</v>
      </c>
      <c r="D72" s="1">
        <v>27.61</v>
      </c>
      <c r="E72">
        <v>202.01</v>
      </c>
      <c r="F72" s="3">
        <v>0.43715657640710859</v>
      </c>
      <c r="G72">
        <v>31</v>
      </c>
      <c r="I72" t="s">
        <v>216</v>
      </c>
      <c r="J72" s="2">
        <v>6.1947386402459857E-2</v>
      </c>
      <c r="K72" s="1">
        <v>11.67</v>
      </c>
      <c r="L72" s="1">
        <v>27.61</v>
      </c>
      <c r="M72" s="3">
        <v>0.43715657640710859</v>
      </c>
      <c r="N72">
        <v>31</v>
      </c>
      <c r="O72">
        <v>202.01</v>
      </c>
    </row>
    <row r="73" spans="1:15" x14ac:dyDescent="0.2">
      <c r="A73" t="s">
        <v>50</v>
      </c>
      <c r="B73" s="2">
        <v>5.9168659605967427E-2</v>
      </c>
      <c r="C73" s="1">
        <v>10.24</v>
      </c>
      <c r="D73" s="1">
        <v>77.05</v>
      </c>
      <c r="E73">
        <v>198.27</v>
      </c>
      <c r="F73" s="3">
        <v>0.4678468754728401</v>
      </c>
      <c r="G73">
        <v>34</v>
      </c>
      <c r="I73" t="s">
        <v>216</v>
      </c>
      <c r="J73" s="2">
        <v>5.9168659605967427E-2</v>
      </c>
      <c r="K73" s="1">
        <v>10.24</v>
      </c>
      <c r="L73" s="1">
        <v>77.05</v>
      </c>
      <c r="M73" s="3">
        <v>0.4678468754728401</v>
      </c>
      <c r="N73">
        <v>34</v>
      </c>
      <c r="O73">
        <v>198.27</v>
      </c>
    </row>
    <row r="74" spans="1:15" x14ac:dyDescent="0.2">
      <c r="A74" t="s">
        <v>52</v>
      </c>
      <c r="B74" s="2">
        <v>9.1784534791026065E-2</v>
      </c>
      <c r="C74" s="1">
        <v>10.76</v>
      </c>
      <c r="D74" s="1">
        <v>228.319250639757</v>
      </c>
      <c r="E74">
        <v>157.53</v>
      </c>
      <c r="F74" s="3">
        <v>0.46556211515266938</v>
      </c>
      <c r="G74">
        <v>38</v>
      </c>
      <c r="I74" t="s">
        <v>216</v>
      </c>
      <c r="J74" s="2">
        <v>9.1784534791026065E-2</v>
      </c>
      <c r="K74" s="1">
        <v>10.76</v>
      </c>
      <c r="L74" s="1">
        <v>228.319250639757</v>
      </c>
      <c r="M74" s="3">
        <v>0.46556211515266938</v>
      </c>
      <c r="N74">
        <v>38</v>
      </c>
      <c r="O74">
        <v>157.53</v>
      </c>
    </row>
    <row r="75" spans="1:15" x14ac:dyDescent="0.2">
      <c r="A75" t="s">
        <v>53</v>
      </c>
      <c r="B75" s="2">
        <v>5.2836806741828946E-2</v>
      </c>
      <c r="C75" s="1">
        <v>8.2841408588809298</v>
      </c>
      <c r="D75" s="1">
        <v>135.87</v>
      </c>
      <c r="E75">
        <v>258.11</v>
      </c>
      <c r="F75" s="3">
        <v>0.58064391151059624</v>
      </c>
      <c r="G75">
        <v>52</v>
      </c>
      <c r="I75" t="s">
        <v>217</v>
      </c>
      <c r="J75" s="2">
        <v>5.2836806741828946E-2</v>
      </c>
      <c r="K75" s="1">
        <v>8.2841408588809298</v>
      </c>
      <c r="L75" s="1">
        <v>135.87</v>
      </c>
      <c r="M75" s="3">
        <v>0.58064391151059624</v>
      </c>
      <c r="N75">
        <v>52</v>
      </c>
      <c r="O75">
        <v>258.11</v>
      </c>
    </row>
    <row r="76" spans="1:15" x14ac:dyDescent="0.2">
      <c r="A76" t="s">
        <v>54</v>
      </c>
      <c r="B76" s="2">
        <v>6.1172987131306235E-2</v>
      </c>
      <c r="C76" s="1">
        <v>12.710220154036799</v>
      </c>
      <c r="D76" s="1">
        <v>169.72</v>
      </c>
      <c r="E76">
        <v>225.26</v>
      </c>
      <c r="F76" s="3">
        <v>0.62270265471011288</v>
      </c>
      <c r="G76">
        <v>38</v>
      </c>
      <c r="I76" t="s">
        <v>217</v>
      </c>
      <c r="J76" s="2">
        <v>6.1172987131306235E-2</v>
      </c>
      <c r="K76" s="1">
        <v>12.710220154036799</v>
      </c>
      <c r="L76" s="1">
        <v>169.72</v>
      </c>
      <c r="M76" s="3">
        <v>0.62270265471011288</v>
      </c>
      <c r="N76">
        <v>38</v>
      </c>
      <c r="O76">
        <v>225.26</v>
      </c>
    </row>
    <row r="77" spans="1:15" x14ac:dyDescent="0.2">
      <c r="A77" t="s">
        <v>55</v>
      </c>
      <c r="B77" s="2">
        <v>7.219678852066963E-2</v>
      </c>
      <c r="C77" s="1">
        <v>11.689714387696513</v>
      </c>
      <c r="D77" s="1">
        <v>62.36</v>
      </c>
      <c r="E77">
        <v>299.43</v>
      </c>
      <c r="F77" s="3">
        <v>0.47553685335470725</v>
      </c>
      <c r="G77">
        <v>37</v>
      </c>
      <c r="I77" t="s">
        <v>217</v>
      </c>
      <c r="J77" s="2">
        <v>7.219678852066963E-2</v>
      </c>
      <c r="K77" s="1">
        <v>11.689714387696513</v>
      </c>
      <c r="L77" s="1">
        <v>62.36</v>
      </c>
      <c r="M77" s="3">
        <v>0.47553685335470725</v>
      </c>
      <c r="N77">
        <v>37</v>
      </c>
      <c r="O77">
        <v>299.43</v>
      </c>
    </row>
    <row r="78" spans="1:15" x14ac:dyDescent="0.2">
      <c r="A78" t="s">
        <v>56</v>
      </c>
      <c r="B78" s="2">
        <v>7.4656645029039972E-2</v>
      </c>
      <c r="C78" s="1">
        <v>11.803427887374429</v>
      </c>
      <c r="D78" s="1">
        <v>76.010000000000005</v>
      </c>
      <c r="E78">
        <v>247.78</v>
      </c>
      <c r="F78" s="3">
        <v>0.53410283315844698</v>
      </c>
      <c r="G78">
        <v>47</v>
      </c>
      <c r="I78" t="s">
        <v>217</v>
      </c>
      <c r="J78" s="2">
        <v>7.4656645029039972E-2</v>
      </c>
      <c r="K78" s="1">
        <v>11.803427887374429</v>
      </c>
      <c r="L78" s="1">
        <v>76.010000000000005</v>
      </c>
      <c r="M78" s="3">
        <v>0.53410283315844698</v>
      </c>
      <c r="N78">
        <v>47</v>
      </c>
      <c r="O78">
        <v>247.78</v>
      </c>
    </row>
    <row r="79" spans="1:15" x14ac:dyDescent="0.2">
      <c r="A79" t="s">
        <v>57</v>
      </c>
      <c r="B79" s="2">
        <v>6.7413734198838379E-2</v>
      </c>
      <c r="C79" s="1">
        <v>12.823933653714718</v>
      </c>
      <c r="D79" s="1">
        <v>72.86</v>
      </c>
      <c r="E79">
        <v>260.66000000000003</v>
      </c>
      <c r="F79" s="3">
        <v>0.64701143251745563</v>
      </c>
      <c r="G79">
        <v>39</v>
      </c>
      <c r="I79" t="s">
        <v>217</v>
      </c>
      <c r="J79" s="2">
        <v>6.7413734198838379E-2</v>
      </c>
      <c r="K79" s="1">
        <v>12.823933653714718</v>
      </c>
      <c r="L79" s="1">
        <v>72.86</v>
      </c>
      <c r="M79" s="3">
        <v>0.64701143251745563</v>
      </c>
      <c r="N79">
        <v>39</v>
      </c>
      <c r="O79">
        <v>260.66000000000003</v>
      </c>
    </row>
    <row r="80" spans="1:15" x14ac:dyDescent="0.2">
      <c r="A80" t="s">
        <v>59</v>
      </c>
      <c r="B80" s="2">
        <v>3.903427855597312E-2</v>
      </c>
      <c r="C80" s="1">
        <v>12.170809963256934</v>
      </c>
      <c r="D80" s="1">
        <v>38.270000000000003</v>
      </c>
      <c r="E80">
        <v>282.18</v>
      </c>
      <c r="F80" s="3">
        <v>0.51686866539088516</v>
      </c>
      <c r="G80">
        <v>41</v>
      </c>
      <c r="I80" t="s">
        <v>217</v>
      </c>
      <c r="J80" s="2">
        <v>3.903427855597312E-2</v>
      </c>
      <c r="K80" s="1">
        <v>12.170809963256934</v>
      </c>
      <c r="L80" s="1">
        <v>38.270000000000003</v>
      </c>
      <c r="M80" s="3">
        <v>0.51686866539088516</v>
      </c>
      <c r="N80">
        <v>41</v>
      </c>
      <c r="O80">
        <v>282.18</v>
      </c>
    </row>
    <row r="81" spans="1:15" x14ac:dyDescent="0.2">
      <c r="A81" t="s">
        <v>61</v>
      </c>
      <c r="B81" s="2">
        <v>7.1057966063090769E-2</v>
      </c>
      <c r="C81" s="1">
        <v>13.567444997762639</v>
      </c>
      <c r="D81" s="1">
        <v>94.01</v>
      </c>
      <c r="E81">
        <v>283.06</v>
      </c>
      <c r="F81" s="3">
        <v>0.53207800466332233</v>
      </c>
      <c r="G81">
        <v>32</v>
      </c>
      <c r="I81" t="s">
        <v>217</v>
      </c>
      <c r="J81" s="2">
        <v>7.1057966063090769E-2</v>
      </c>
      <c r="K81" s="1">
        <v>13.567444997762639</v>
      </c>
      <c r="L81" s="1">
        <v>94.01</v>
      </c>
      <c r="M81" s="3">
        <v>0.53207800466332233</v>
      </c>
      <c r="N81">
        <v>32</v>
      </c>
      <c r="O81">
        <v>283.06</v>
      </c>
    </row>
    <row r="82" spans="1:15" x14ac:dyDescent="0.2">
      <c r="A82" t="s">
        <v>62</v>
      </c>
      <c r="B82" s="2">
        <v>4.9374786470789196E-2</v>
      </c>
      <c r="C82" s="1">
        <v>12.558602154466241</v>
      </c>
      <c r="D82" s="1">
        <v>101.04</v>
      </c>
      <c r="E82">
        <v>289.51</v>
      </c>
      <c r="F82" s="3">
        <v>0.44250630375461991</v>
      </c>
      <c r="G82">
        <v>40</v>
      </c>
      <c r="I82" t="s">
        <v>217</v>
      </c>
      <c r="J82" s="2">
        <v>4.9374786470789196E-2</v>
      </c>
      <c r="K82" s="1">
        <v>12.558602154466241</v>
      </c>
      <c r="L82" s="1">
        <v>101.04</v>
      </c>
      <c r="M82" s="3">
        <v>0.44250630375461991</v>
      </c>
      <c r="N82">
        <v>40</v>
      </c>
      <c r="O82">
        <v>289.51</v>
      </c>
    </row>
    <row r="83" spans="1:15" x14ac:dyDescent="0.2">
      <c r="A83" t="s">
        <v>63</v>
      </c>
      <c r="B83" s="2">
        <v>5.2290171962191094E-2</v>
      </c>
      <c r="C83" s="1">
        <v>11.523517734321096</v>
      </c>
      <c r="D83" s="1">
        <v>115.22</v>
      </c>
      <c r="E83">
        <v>204.31</v>
      </c>
      <c r="F83" s="3">
        <v>0.67583573980715583</v>
      </c>
      <c r="G83">
        <v>35</v>
      </c>
      <c r="I83" t="s">
        <v>217</v>
      </c>
      <c r="J83" s="2">
        <v>5.2290171962191094E-2</v>
      </c>
      <c r="K83" s="1">
        <v>11.523517734321096</v>
      </c>
      <c r="L83" s="1">
        <v>115.22</v>
      </c>
      <c r="M83" s="3">
        <v>0.67583573980715583</v>
      </c>
      <c r="N83">
        <v>35</v>
      </c>
      <c r="O83">
        <v>204.31</v>
      </c>
    </row>
    <row r="84" spans="1:15" x14ac:dyDescent="0.2">
      <c r="A84" t="s">
        <v>64</v>
      </c>
      <c r="B84" s="2">
        <v>5.0240291538549142E-2</v>
      </c>
      <c r="C84" s="1">
        <v>9.8000000000000007</v>
      </c>
      <c r="D84" s="1">
        <v>17.07</v>
      </c>
      <c r="E84">
        <v>198.1</v>
      </c>
      <c r="F84" s="3">
        <v>0.59222614840989396</v>
      </c>
      <c r="G84">
        <v>37</v>
      </c>
      <c r="I84" t="s">
        <v>217</v>
      </c>
      <c r="J84" s="2">
        <v>5.0240291538549142E-2</v>
      </c>
      <c r="K84" s="1">
        <v>9.8000000000000007</v>
      </c>
      <c r="L84" s="1">
        <v>17.07</v>
      </c>
      <c r="M84" s="3">
        <v>0.59222614840989396</v>
      </c>
      <c r="N84">
        <v>37</v>
      </c>
      <c r="O84">
        <v>198.1</v>
      </c>
    </row>
    <row r="85" spans="1:15" x14ac:dyDescent="0.2">
      <c r="A85" t="s">
        <v>65</v>
      </c>
      <c r="B85" s="2">
        <v>2.9513722810613822E-2</v>
      </c>
      <c r="C85" s="1">
        <v>12.229124578476378</v>
      </c>
      <c r="D85" s="1">
        <v>66.3</v>
      </c>
      <c r="E85">
        <v>282.66000000000003</v>
      </c>
      <c r="F85" s="3">
        <v>0.43897261727870934</v>
      </c>
      <c r="G85">
        <v>45</v>
      </c>
      <c r="I85" t="s">
        <v>217</v>
      </c>
      <c r="J85" s="2">
        <v>2.9513722810613822E-2</v>
      </c>
      <c r="K85" s="1">
        <v>12.229124578476378</v>
      </c>
      <c r="L85" s="1">
        <v>66.3</v>
      </c>
      <c r="M85" s="3">
        <v>0.43897261727870934</v>
      </c>
      <c r="N85">
        <v>45</v>
      </c>
      <c r="O85">
        <v>282.66000000000003</v>
      </c>
    </row>
    <row r="86" spans="1:15" x14ac:dyDescent="0.2">
      <c r="A86" t="s">
        <v>66</v>
      </c>
      <c r="B86" s="2">
        <v>5.6298827012868702E-2</v>
      </c>
      <c r="C86" s="1">
        <v>11.68</v>
      </c>
      <c r="D86" s="1">
        <v>25.42</v>
      </c>
      <c r="E86">
        <v>239.31</v>
      </c>
      <c r="F86" s="3">
        <v>0.53641719944841415</v>
      </c>
      <c r="G86">
        <v>41</v>
      </c>
      <c r="I86" t="s">
        <v>217</v>
      </c>
      <c r="J86" s="2">
        <v>5.6298827012868702E-2</v>
      </c>
      <c r="K86" s="1">
        <v>11.68</v>
      </c>
      <c r="L86" s="1">
        <v>25.42</v>
      </c>
      <c r="M86" s="3">
        <v>0.53641719944841415</v>
      </c>
      <c r="N86">
        <v>41</v>
      </c>
      <c r="O86">
        <v>239.31</v>
      </c>
    </row>
    <row r="87" spans="1:15" x14ac:dyDescent="0.2">
      <c r="A87" t="s">
        <v>67</v>
      </c>
      <c r="B87" s="2">
        <v>5.0604714724974374E-2</v>
      </c>
      <c r="C87" s="1">
        <v>12.628579692729577</v>
      </c>
      <c r="D87" s="1">
        <v>84.68</v>
      </c>
      <c r="E87">
        <v>374.67</v>
      </c>
      <c r="F87" s="3">
        <v>0.48066298342541436</v>
      </c>
      <c r="G87">
        <v>30</v>
      </c>
      <c r="I87" t="s">
        <v>217</v>
      </c>
      <c r="J87" s="2">
        <v>5.0604714724974374E-2</v>
      </c>
      <c r="K87" s="1">
        <v>12.628579692729577</v>
      </c>
      <c r="L87" s="1">
        <v>84.68</v>
      </c>
      <c r="M87" s="3">
        <v>0.48066298342541436</v>
      </c>
      <c r="N87">
        <v>30</v>
      </c>
      <c r="O87">
        <v>374.67</v>
      </c>
    </row>
    <row r="88" spans="1:15" x14ac:dyDescent="0.2">
      <c r="A88" t="s">
        <v>70</v>
      </c>
      <c r="B88" s="2">
        <v>5.9305318300876896E-2</v>
      </c>
      <c r="C88" s="1">
        <v>11.654725618564846</v>
      </c>
      <c r="D88" s="1">
        <v>100</v>
      </c>
      <c r="E88">
        <v>224.93</v>
      </c>
      <c r="F88" s="3">
        <v>0.58004712577246254</v>
      </c>
      <c r="G88">
        <v>36</v>
      </c>
      <c r="I88" t="s">
        <v>217</v>
      </c>
      <c r="J88" s="2">
        <v>5.9305318300876896E-2</v>
      </c>
      <c r="K88" s="1">
        <v>11.654725618564846</v>
      </c>
      <c r="L88" s="1">
        <v>100</v>
      </c>
      <c r="M88" s="3">
        <v>0.58004712577246254</v>
      </c>
      <c r="N88">
        <v>36</v>
      </c>
      <c r="O88">
        <v>224.93</v>
      </c>
    </row>
    <row r="89" spans="1:15" x14ac:dyDescent="0.2">
      <c r="A89" t="s">
        <v>72</v>
      </c>
      <c r="B89" s="2">
        <v>5.0103632843639674E-2</v>
      </c>
      <c r="C89" s="1">
        <v>10.96</v>
      </c>
      <c r="D89" s="1">
        <v>21.19</v>
      </c>
      <c r="E89">
        <v>247.36</v>
      </c>
      <c r="F89" s="3">
        <v>0.48334411384217335</v>
      </c>
      <c r="G89">
        <v>38</v>
      </c>
      <c r="I89" t="s">
        <v>217</v>
      </c>
      <c r="J89" s="2">
        <v>5.0103632843639674E-2</v>
      </c>
      <c r="K89" s="1">
        <v>10.96</v>
      </c>
      <c r="L89" s="1">
        <v>21.19</v>
      </c>
      <c r="M89" s="3">
        <v>0.48334411384217335</v>
      </c>
      <c r="N89">
        <v>38</v>
      </c>
      <c r="O89">
        <v>247.36</v>
      </c>
    </row>
    <row r="90" spans="1:15" x14ac:dyDescent="0.2">
      <c r="A90" t="s">
        <v>74</v>
      </c>
      <c r="B90" s="2">
        <v>4.4045097369320128E-2</v>
      </c>
      <c r="C90" s="1">
        <v>12.4</v>
      </c>
      <c r="D90" s="1">
        <v>34.42</v>
      </c>
      <c r="E90">
        <v>276.26</v>
      </c>
      <c r="F90" s="3">
        <v>0.46521392890755092</v>
      </c>
      <c r="G90">
        <v>28</v>
      </c>
      <c r="I90" t="s">
        <v>217</v>
      </c>
      <c r="J90" s="2">
        <v>4.4045097369320128E-2</v>
      </c>
      <c r="K90" s="1">
        <v>12.4</v>
      </c>
      <c r="L90" s="1">
        <v>34.42</v>
      </c>
      <c r="M90" s="3">
        <v>0.46521392890755092</v>
      </c>
      <c r="N90">
        <v>28</v>
      </c>
      <c r="O90">
        <v>276.26</v>
      </c>
    </row>
    <row r="91" spans="1:15" x14ac:dyDescent="0.2">
      <c r="A91" t="s">
        <v>75</v>
      </c>
      <c r="B91" s="2">
        <v>5.4431158182439356E-2</v>
      </c>
      <c r="C91" s="1">
        <v>11.34</v>
      </c>
      <c r="D91" s="1">
        <v>68.41</v>
      </c>
      <c r="E91">
        <v>197.84</v>
      </c>
      <c r="F91" s="3">
        <v>0.5430651031136271</v>
      </c>
      <c r="G91">
        <v>22</v>
      </c>
      <c r="I91" t="s">
        <v>217</v>
      </c>
      <c r="J91" s="2">
        <v>5.4431158182439356E-2</v>
      </c>
      <c r="K91" s="1">
        <v>11.34</v>
      </c>
      <c r="L91" s="1">
        <v>68.41</v>
      </c>
      <c r="M91" s="3">
        <v>0.5430651031136271</v>
      </c>
      <c r="N91">
        <v>22</v>
      </c>
      <c r="O91">
        <v>197.84</v>
      </c>
    </row>
    <row r="92" spans="1:15" x14ac:dyDescent="0.2">
      <c r="A92" t="s">
        <v>78</v>
      </c>
      <c r="B92" s="2">
        <v>8.4587176859127658E-2</v>
      </c>
      <c r="C92" s="1">
        <v>10</v>
      </c>
      <c r="D92" s="1">
        <v>36.841286482464746</v>
      </c>
      <c r="E92">
        <v>227.48</v>
      </c>
      <c r="F92" s="3">
        <v>0.57618252154035521</v>
      </c>
      <c r="G92">
        <v>35</v>
      </c>
      <c r="I92" t="s">
        <v>217</v>
      </c>
      <c r="J92" s="2">
        <v>8.4587176859127658E-2</v>
      </c>
      <c r="K92" s="1">
        <v>10</v>
      </c>
      <c r="L92" s="1">
        <v>36.841286482464746</v>
      </c>
      <c r="M92" s="3">
        <v>0.57618252154035521</v>
      </c>
      <c r="N92">
        <v>35</v>
      </c>
      <c r="O92">
        <v>227.48</v>
      </c>
    </row>
    <row r="93" spans="1:15" x14ac:dyDescent="0.2">
      <c r="A93" t="s">
        <v>80</v>
      </c>
      <c r="B93" s="2">
        <v>8.3676118893064588E-2</v>
      </c>
      <c r="C93" s="1">
        <v>11.7</v>
      </c>
      <c r="D93" s="1">
        <v>23.94</v>
      </c>
      <c r="E93">
        <v>236.18</v>
      </c>
      <c r="F93" s="3">
        <v>0.57447709374206113</v>
      </c>
      <c r="G93">
        <v>35</v>
      </c>
      <c r="I93" t="s">
        <v>217</v>
      </c>
      <c r="J93" s="2">
        <v>8.3676118893064588E-2</v>
      </c>
      <c r="K93" s="1">
        <v>11.7</v>
      </c>
      <c r="L93" s="1">
        <v>23.94</v>
      </c>
      <c r="M93" s="3">
        <v>0.57447709374206113</v>
      </c>
      <c r="N93">
        <v>35</v>
      </c>
      <c r="O93">
        <v>236.18</v>
      </c>
    </row>
    <row r="94" spans="1:15" x14ac:dyDescent="0.2">
      <c r="A94" t="s">
        <v>82</v>
      </c>
      <c r="B94" s="2">
        <v>6.3769502334586017E-2</v>
      </c>
      <c r="C94" s="1">
        <v>11.406888503882204</v>
      </c>
      <c r="D94" s="1">
        <v>70.17</v>
      </c>
      <c r="E94">
        <v>272.94</v>
      </c>
      <c r="F94" s="3">
        <v>0.58551329962629151</v>
      </c>
      <c r="G94">
        <v>35</v>
      </c>
      <c r="I94" t="s">
        <v>218</v>
      </c>
      <c r="J94" s="2">
        <v>6.3769502334586017E-2</v>
      </c>
      <c r="K94" s="1">
        <v>11.406888503882204</v>
      </c>
      <c r="L94" s="1">
        <v>70.17</v>
      </c>
      <c r="M94" s="3">
        <v>0.58551329962629151</v>
      </c>
      <c r="N94">
        <v>35</v>
      </c>
      <c r="O94">
        <v>272.94</v>
      </c>
    </row>
    <row r="95" spans="1:15" x14ac:dyDescent="0.2">
      <c r="A95" t="s">
        <v>83</v>
      </c>
      <c r="B95" s="2">
        <v>9.3834415214668024E-2</v>
      </c>
      <c r="C95" s="1">
        <v>11.342742427140818</v>
      </c>
      <c r="D95" s="1">
        <v>46.38</v>
      </c>
      <c r="E95">
        <v>273.7</v>
      </c>
      <c r="F95" s="3">
        <v>0.51618560467665331</v>
      </c>
      <c r="G95">
        <v>32</v>
      </c>
      <c r="I95" t="s">
        <v>218</v>
      </c>
      <c r="J95" s="2">
        <v>9.3834415214668024E-2</v>
      </c>
      <c r="K95" s="1">
        <v>11.342742427140818</v>
      </c>
      <c r="L95" s="1">
        <v>46.38</v>
      </c>
      <c r="M95" s="3">
        <v>0.51618560467665331</v>
      </c>
      <c r="N95">
        <v>32</v>
      </c>
      <c r="O95">
        <v>273.7</v>
      </c>
    </row>
    <row r="96" spans="1:15" x14ac:dyDescent="0.2">
      <c r="A96" t="s">
        <v>84</v>
      </c>
      <c r="B96" s="2">
        <v>6.9873590707208735E-2</v>
      </c>
      <c r="C96" s="1">
        <v>10.430118698956505</v>
      </c>
      <c r="D96" s="1">
        <v>112.1</v>
      </c>
      <c r="E96">
        <v>206.42</v>
      </c>
      <c r="F96" s="3">
        <v>0.52315667086522621</v>
      </c>
      <c r="G96">
        <v>33</v>
      </c>
      <c r="I96" t="s">
        <v>218</v>
      </c>
      <c r="J96" s="2">
        <v>6.9873590707208735E-2</v>
      </c>
      <c r="K96" s="1">
        <v>10.430118698956505</v>
      </c>
      <c r="L96" s="1">
        <v>112.1</v>
      </c>
      <c r="M96" s="3">
        <v>0.52315667086522621</v>
      </c>
      <c r="N96">
        <v>33</v>
      </c>
      <c r="O96">
        <v>206.42</v>
      </c>
    </row>
    <row r="97" spans="1:15" x14ac:dyDescent="0.2">
      <c r="A97" t="s">
        <v>85</v>
      </c>
      <c r="B97" s="2">
        <v>3.0789203963102155E-2</v>
      </c>
      <c r="C97" s="1">
        <v>9.6199999999999992</v>
      </c>
      <c r="D97" s="1">
        <v>88.98</v>
      </c>
      <c r="E97">
        <v>189.33</v>
      </c>
      <c r="F97" s="3">
        <v>0.45053610098769342</v>
      </c>
      <c r="G97">
        <v>39</v>
      </c>
      <c r="I97" t="s">
        <v>218</v>
      </c>
      <c r="J97" s="2">
        <v>3.0789203963102155E-2</v>
      </c>
      <c r="K97" s="1">
        <v>9.6199999999999992</v>
      </c>
      <c r="L97" s="1">
        <v>88.98</v>
      </c>
      <c r="M97" s="3">
        <v>0.45053610098769342</v>
      </c>
      <c r="N97">
        <v>39</v>
      </c>
      <c r="O97">
        <v>189.33</v>
      </c>
    </row>
    <row r="98" spans="1:15" x14ac:dyDescent="0.2">
      <c r="A98" t="s">
        <v>88</v>
      </c>
      <c r="B98" s="2">
        <v>0.10412937023118096</v>
      </c>
      <c r="C98" s="1">
        <v>10.418455775912614</v>
      </c>
      <c r="D98" s="1">
        <v>135.74</v>
      </c>
      <c r="E98">
        <v>250.76</v>
      </c>
      <c r="F98" s="3">
        <v>0.44696123783697561</v>
      </c>
      <c r="G98">
        <v>48</v>
      </c>
      <c r="I98" t="s">
        <v>218</v>
      </c>
      <c r="J98" s="2">
        <v>0.10412937023118096</v>
      </c>
      <c r="K98" s="1">
        <v>10.418455775912614</v>
      </c>
      <c r="L98" s="1">
        <v>135.74</v>
      </c>
      <c r="M98" s="3">
        <v>0.44696123783697561</v>
      </c>
      <c r="N98">
        <v>48</v>
      </c>
      <c r="O98">
        <v>250.76</v>
      </c>
    </row>
    <row r="99" spans="1:15" x14ac:dyDescent="0.2">
      <c r="A99" t="s">
        <v>92</v>
      </c>
      <c r="B99" s="2">
        <v>8.9552442774171501E-2</v>
      </c>
      <c r="C99" s="1">
        <v>11.937551502379156</v>
      </c>
      <c r="D99" s="1">
        <v>92.98</v>
      </c>
      <c r="E99">
        <v>165.56</v>
      </c>
      <c r="F99" s="3">
        <v>0.54022710799710072</v>
      </c>
      <c r="G99">
        <v>33</v>
      </c>
      <c r="I99" t="s">
        <v>218</v>
      </c>
      <c r="J99" s="2">
        <v>8.9552442774171501E-2</v>
      </c>
      <c r="K99" s="1">
        <v>11.937551502379156</v>
      </c>
      <c r="L99" s="1">
        <v>92.98</v>
      </c>
      <c r="M99" s="3">
        <v>0.54022710799710072</v>
      </c>
      <c r="N99">
        <v>33</v>
      </c>
      <c r="O99">
        <v>165.56</v>
      </c>
    </row>
    <row r="100" spans="1:15" x14ac:dyDescent="0.2">
      <c r="A100" t="s">
        <v>93</v>
      </c>
      <c r="B100" s="2">
        <v>9.3242227536727021E-2</v>
      </c>
      <c r="C100" s="1">
        <v>10.293079353190807</v>
      </c>
      <c r="D100" s="1">
        <v>147.29</v>
      </c>
      <c r="E100">
        <v>223.14</v>
      </c>
      <c r="F100" s="3">
        <v>0.46231065698664514</v>
      </c>
      <c r="G100">
        <v>60</v>
      </c>
      <c r="I100" t="s">
        <v>218</v>
      </c>
      <c r="J100" s="2">
        <v>9.3242227536727021E-2</v>
      </c>
      <c r="K100" s="1">
        <v>10.293079353190807</v>
      </c>
      <c r="L100" s="1">
        <v>147.29</v>
      </c>
      <c r="M100" s="3">
        <v>0.46231065698664514</v>
      </c>
      <c r="N100">
        <v>60</v>
      </c>
      <c r="O100">
        <v>223.14</v>
      </c>
    </row>
    <row r="101" spans="1:15" x14ac:dyDescent="0.2">
      <c r="A101" t="s">
        <v>94</v>
      </c>
      <c r="B101" s="2">
        <v>0.11123562236647307</v>
      </c>
      <c r="C101" s="1">
        <v>12.669399923383189</v>
      </c>
      <c r="D101" s="1">
        <v>132.26</v>
      </c>
      <c r="E101">
        <v>309.77999999999997</v>
      </c>
      <c r="F101" s="3">
        <v>0.33013751694751114</v>
      </c>
      <c r="G101">
        <v>27</v>
      </c>
      <c r="I101" t="s">
        <v>218</v>
      </c>
      <c r="J101" s="2">
        <v>0.11123562236647307</v>
      </c>
      <c r="K101" s="1">
        <v>12.669399923383189</v>
      </c>
      <c r="L101" s="1">
        <v>132.26</v>
      </c>
      <c r="M101" s="3">
        <v>0.33013751694751114</v>
      </c>
      <c r="N101">
        <v>27</v>
      </c>
      <c r="O101">
        <v>309.77999999999997</v>
      </c>
    </row>
    <row r="102" spans="1:15" x14ac:dyDescent="0.2">
      <c r="A102" t="s">
        <v>95</v>
      </c>
      <c r="B102" s="2">
        <v>8.5042705842159186E-2</v>
      </c>
      <c r="C102" s="1">
        <v>11.348573888662763</v>
      </c>
      <c r="D102" s="1">
        <v>107.19</v>
      </c>
      <c r="E102">
        <v>325.07</v>
      </c>
      <c r="F102" s="3">
        <v>0.3613067954594395</v>
      </c>
      <c r="G102">
        <v>43</v>
      </c>
      <c r="I102" t="s">
        <v>218</v>
      </c>
      <c r="J102" s="2">
        <v>8.5042705842159186E-2</v>
      </c>
      <c r="K102" s="1">
        <v>11.348573888662763</v>
      </c>
      <c r="L102" s="1">
        <v>107.19</v>
      </c>
      <c r="M102" s="3">
        <v>0.3613067954594395</v>
      </c>
      <c r="N102">
        <v>43</v>
      </c>
      <c r="O102">
        <v>325.07</v>
      </c>
    </row>
    <row r="103" spans="1:15" x14ac:dyDescent="0.2">
      <c r="A103" t="s">
        <v>96</v>
      </c>
      <c r="B103" s="2">
        <v>7.5431044300193595E-2</v>
      </c>
      <c r="C103" s="1">
        <v>7.9983992443056513</v>
      </c>
      <c r="D103" s="1">
        <v>61.8</v>
      </c>
      <c r="E103">
        <v>346.08</v>
      </c>
      <c r="F103" s="3">
        <v>0.34526699029126212</v>
      </c>
      <c r="G103">
        <v>46</v>
      </c>
      <c r="I103" t="s">
        <v>218</v>
      </c>
      <c r="J103" s="2">
        <v>7.5431044300193595E-2</v>
      </c>
      <c r="K103" s="1">
        <v>7.9983992443056513</v>
      </c>
      <c r="L103" s="1">
        <v>61.8</v>
      </c>
      <c r="M103" s="3">
        <v>0.34526699029126212</v>
      </c>
      <c r="N103">
        <v>46</v>
      </c>
      <c r="O103">
        <v>346.08</v>
      </c>
    </row>
    <row r="104" spans="1:15" x14ac:dyDescent="0.2">
      <c r="A104" t="s">
        <v>97</v>
      </c>
      <c r="B104" s="2">
        <v>4.5001708233686356E-2</v>
      </c>
      <c r="C104" s="1">
        <v>8.2083318590956527</v>
      </c>
      <c r="D104" s="1">
        <v>86.56</v>
      </c>
      <c r="E104">
        <v>390.98</v>
      </c>
      <c r="F104" s="3">
        <v>0.39585145020205637</v>
      </c>
      <c r="G104">
        <v>38</v>
      </c>
      <c r="I104" t="s">
        <v>218</v>
      </c>
      <c r="J104" s="2">
        <v>4.5001708233686356E-2</v>
      </c>
      <c r="K104" s="1">
        <v>8.2083318590956527</v>
      </c>
      <c r="L104" s="1">
        <v>86.56</v>
      </c>
      <c r="M104" s="3">
        <v>0.39585145020205637</v>
      </c>
      <c r="N104">
        <v>38</v>
      </c>
      <c r="O104">
        <v>390.98</v>
      </c>
    </row>
    <row r="105" spans="1:15" x14ac:dyDescent="0.2">
      <c r="A105" t="s">
        <v>99</v>
      </c>
      <c r="B105" s="2">
        <v>4.2268534335497099E-2</v>
      </c>
      <c r="C105" s="1">
        <v>11.724703156828182</v>
      </c>
      <c r="D105" s="1">
        <v>74.150000000000006</v>
      </c>
      <c r="E105">
        <v>381.22</v>
      </c>
      <c r="F105" s="3">
        <v>0.38465977650700378</v>
      </c>
      <c r="G105">
        <v>39</v>
      </c>
      <c r="I105" t="s">
        <v>218</v>
      </c>
      <c r="J105" s="2">
        <v>4.2268534335497099E-2</v>
      </c>
      <c r="K105" s="1">
        <v>11.724703156828182</v>
      </c>
      <c r="L105" s="1">
        <v>74.150000000000006</v>
      </c>
      <c r="M105" s="3">
        <v>0.38465977650700378</v>
      </c>
      <c r="N105">
        <v>39</v>
      </c>
      <c r="O105">
        <v>381.22</v>
      </c>
    </row>
    <row r="106" spans="1:15" x14ac:dyDescent="0.2">
      <c r="A106" t="s">
        <v>100</v>
      </c>
      <c r="B106" s="2">
        <v>5.7118779182325476E-2</v>
      </c>
      <c r="C106" s="1">
        <v>8.0042307058275952</v>
      </c>
      <c r="D106" s="1">
        <v>47.74</v>
      </c>
      <c r="E106">
        <v>460.77</v>
      </c>
      <c r="F106" s="3">
        <v>0.421620331184756</v>
      </c>
      <c r="G106">
        <v>43</v>
      </c>
      <c r="I106" t="s">
        <v>218</v>
      </c>
      <c r="J106" s="2">
        <v>5.7118779182325476E-2</v>
      </c>
      <c r="K106" s="1">
        <v>8.0042307058275952</v>
      </c>
      <c r="L106" s="1">
        <v>47.74</v>
      </c>
      <c r="M106" s="3">
        <v>0.421620331184756</v>
      </c>
      <c r="N106">
        <v>43</v>
      </c>
      <c r="O106">
        <v>460.77</v>
      </c>
    </row>
    <row r="107" spans="1:15" x14ac:dyDescent="0.2">
      <c r="A107" t="s">
        <v>102</v>
      </c>
      <c r="B107" s="2">
        <v>7.3062293588429555E-2</v>
      </c>
      <c r="C107" s="1">
        <v>10.94</v>
      </c>
      <c r="D107" s="1">
        <v>43.62</v>
      </c>
      <c r="E107">
        <v>261.8</v>
      </c>
      <c r="F107" s="3">
        <v>0.45164247517188688</v>
      </c>
      <c r="G107">
        <v>47</v>
      </c>
      <c r="I107" t="s">
        <v>218</v>
      </c>
      <c r="J107" s="2">
        <v>7.3062293588429555E-2</v>
      </c>
      <c r="K107" s="1">
        <v>10.94</v>
      </c>
      <c r="L107" s="1">
        <v>43.62</v>
      </c>
      <c r="M107" s="3">
        <v>0.45164247517188688</v>
      </c>
      <c r="N107">
        <v>47</v>
      </c>
      <c r="O107">
        <v>261.8</v>
      </c>
    </row>
    <row r="108" spans="1:15" x14ac:dyDescent="0.2">
      <c r="A108" t="s">
        <v>103</v>
      </c>
      <c r="B108" s="2">
        <v>5.2517936453706865E-2</v>
      </c>
      <c r="C108" s="1">
        <v>9.6</v>
      </c>
      <c r="D108" s="1">
        <v>75.28</v>
      </c>
      <c r="E108">
        <v>203.93</v>
      </c>
      <c r="F108" s="3">
        <v>0.52331682440052962</v>
      </c>
      <c r="G108">
        <v>37</v>
      </c>
      <c r="I108" t="s">
        <v>218</v>
      </c>
      <c r="J108" s="2">
        <v>5.2517936453706865E-2</v>
      </c>
      <c r="K108" s="1">
        <v>9.6</v>
      </c>
      <c r="L108" s="1">
        <v>75.28</v>
      </c>
      <c r="M108" s="3">
        <v>0.52331682440052962</v>
      </c>
      <c r="N108">
        <v>37</v>
      </c>
      <c r="O108">
        <v>203.93</v>
      </c>
    </row>
    <row r="109" spans="1:15" x14ac:dyDescent="0.2">
      <c r="A109" t="s">
        <v>105</v>
      </c>
      <c r="B109" s="2">
        <v>3.6209998861177546E-2</v>
      </c>
      <c r="C109" s="1">
        <v>10.98</v>
      </c>
      <c r="D109" s="1">
        <v>19.190000000000001</v>
      </c>
      <c r="E109">
        <v>214.49</v>
      </c>
      <c r="F109" s="3">
        <v>0.401510559932864</v>
      </c>
      <c r="G109">
        <v>27</v>
      </c>
      <c r="I109" t="s">
        <v>218</v>
      </c>
      <c r="J109" s="2">
        <v>3.6209998861177546E-2</v>
      </c>
      <c r="K109" s="1">
        <v>10.98</v>
      </c>
      <c r="L109" s="1">
        <v>19.190000000000001</v>
      </c>
      <c r="M109" s="3">
        <v>0.401510559932864</v>
      </c>
      <c r="N109">
        <v>27</v>
      </c>
      <c r="O109">
        <v>214.49</v>
      </c>
    </row>
    <row r="110" spans="1:15" x14ac:dyDescent="0.2">
      <c r="A110" t="s">
        <v>107</v>
      </c>
      <c r="B110" s="2">
        <v>4.8964810386060813E-2</v>
      </c>
      <c r="C110" s="1">
        <v>12.48</v>
      </c>
      <c r="D110" s="1">
        <v>20.59</v>
      </c>
      <c r="E110">
        <v>210.03</v>
      </c>
      <c r="F110" s="3">
        <v>0.4155596819501976</v>
      </c>
      <c r="G110">
        <v>36</v>
      </c>
      <c r="I110" t="s">
        <v>218</v>
      </c>
      <c r="J110" s="2">
        <v>4.8964810386060813E-2</v>
      </c>
      <c r="K110" s="1">
        <v>12.48</v>
      </c>
      <c r="L110" s="1">
        <v>20.59</v>
      </c>
      <c r="M110" s="3">
        <v>0.4155596819501976</v>
      </c>
      <c r="N110">
        <v>36</v>
      </c>
      <c r="O110">
        <v>210.03</v>
      </c>
    </row>
    <row r="111" spans="1:15" x14ac:dyDescent="0.2">
      <c r="A111" t="s">
        <v>108</v>
      </c>
      <c r="B111" s="2">
        <v>3.8396537979728959E-2</v>
      </c>
      <c r="C111" s="1">
        <v>11.2</v>
      </c>
      <c r="D111" s="1">
        <v>18.059999999999999</v>
      </c>
      <c r="E111">
        <v>197.95</v>
      </c>
      <c r="F111" s="3">
        <v>0.2571356403132104</v>
      </c>
      <c r="G111">
        <v>39</v>
      </c>
      <c r="I111" t="s">
        <v>218</v>
      </c>
      <c r="J111" s="2">
        <v>3.8396537979728959E-2</v>
      </c>
      <c r="K111" s="1">
        <v>11.2</v>
      </c>
      <c r="L111" s="1">
        <v>18.059999999999999</v>
      </c>
      <c r="M111" s="3">
        <v>0.2571356403132104</v>
      </c>
      <c r="N111">
        <v>39</v>
      </c>
      <c r="O111">
        <v>197.95</v>
      </c>
    </row>
    <row r="112" spans="1:15" x14ac:dyDescent="0.2">
      <c r="A112" t="s">
        <v>110</v>
      </c>
      <c r="B112" s="2">
        <v>4.2541851725316028E-2</v>
      </c>
      <c r="C112" s="1">
        <v>10.25</v>
      </c>
      <c r="D112" s="1">
        <v>7.51</v>
      </c>
      <c r="E112">
        <v>265.86</v>
      </c>
      <c r="F112" s="3">
        <v>0.44391785150078983</v>
      </c>
      <c r="G112">
        <v>31</v>
      </c>
      <c r="I112" t="s">
        <v>218</v>
      </c>
      <c r="J112" s="2">
        <v>4.2541851725316028E-2</v>
      </c>
      <c r="K112" s="1">
        <v>10.25</v>
      </c>
      <c r="L112" s="1">
        <v>7.51</v>
      </c>
      <c r="M112" s="3">
        <v>0.44391785150078983</v>
      </c>
      <c r="N112">
        <v>31</v>
      </c>
      <c r="O112">
        <v>265.86</v>
      </c>
    </row>
    <row r="113" spans="1:15" x14ac:dyDescent="0.2">
      <c r="A113" t="s">
        <v>112</v>
      </c>
      <c r="B113" s="2">
        <v>3.7212162623846939E-2</v>
      </c>
      <c r="C113" s="1">
        <v>10.81</v>
      </c>
      <c r="D113" s="1">
        <v>12.24</v>
      </c>
      <c r="E113">
        <v>236.89</v>
      </c>
      <c r="F113" s="3">
        <v>0.3950778842500739</v>
      </c>
      <c r="G113">
        <v>36</v>
      </c>
      <c r="I113" t="s">
        <v>218</v>
      </c>
      <c r="J113" s="2">
        <v>3.7212162623846939E-2</v>
      </c>
      <c r="K113" s="1">
        <v>10.81</v>
      </c>
      <c r="L113" s="1">
        <v>12.24</v>
      </c>
      <c r="M113" s="3">
        <v>0.3950778842500739</v>
      </c>
      <c r="N113">
        <v>36</v>
      </c>
      <c r="O113">
        <v>236.89</v>
      </c>
    </row>
    <row r="114" spans="1:15" x14ac:dyDescent="0.2">
      <c r="A114" t="s">
        <v>113</v>
      </c>
      <c r="B114" s="2">
        <v>4.6413848081084154E-2</v>
      </c>
      <c r="C114" s="1">
        <v>12.03</v>
      </c>
      <c r="D114" s="1">
        <v>16.149999999999999</v>
      </c>
      <c r="E114">
        <v>222.92</v>
      </c>
      <c r="F114" s="3">
        <v>0.35106764758657821</v>
      </c>
      <c r="G114">
        <v>40</v>
      </c>
      <c r="I114" t="s">
        <v>218</v>
      </c>
      <c r="J114" s="2">
        <v>4.6413848081084154E-2</v>
      </c>
      <c r="K114" s="1">
        <v>12.03</v>
      </c>
      <c r="L114" s="1">
        <v>16.149999999999999</v>
      </c>
      <c r="M114" s="3">
        <v>0.35106764758657821</v>
      </c>
      <c r="N114">
        <v>40</v>
      </c>
      <c r="O114">
        <v>222.92</v>
      </c>
    </row>
    <row r="115" spans="1:15" x14ac:dyDescent="0.2">
      <c r="A115" t="s">
        <v>118</v>
      </c>
      <c r="B115" s="2">
        <v>4.9420339369092355E-2</v>
      </c>
      <c r="C115" s="1">
        <v>13.202978652641111</v>
      </c>
      <c r="D115" s="1">
        <v>82.55</v>
      </c>
      <c r="E115">
        <v>149.28</v>
      </c>
      <c r="F115" s="3">
        <v>0.47092711682743837</v>
      </c>
      <c r="G115">
        <v>30</v>
      </c>
      <c r="I115" t="s">
        <v>219</v>
      </c>
      <c r="J115" s="2">
        <v>4.9420339369092355E-2</v>
      </c>
      <c r="K115" s="1">
        <v>13.202978652641111</v>
      </c>
      <c r="L115" s="1">
        <v>82.55</v>
      </c>
      <c r="M115" s="3">
        <v>0.47092711682743837</v>
      </c>
      <c r="N115">
        <v>30</v>
      </c>
      <c r="O115">
        <v>149.28</v>
      </c>
    </row>
    <row r="116" spans="1:15" x14ac:dyDescent="0.2">
      <c r="A116" t="s">
        <v>119</v>
      </c>
      <c r="B116" s="2">
        <v>5.7710966860266479E-2</v>
      </c>
      <c r="C116" s="1">
        <v>9.3921185480503819</v>
      </c>
      <c r="D116" s="1">
        <v>148.07</v>
      </c>
      <c r="E116">
        <v>160.44999999999999</v>
      </c>
      <c r="F116" s="3">
        <v>0.50233717669055777</v>
      </c>
      <c r="G116">
        <v>25</v>
      </c>
      <c r="I116" t="s">
        <v>219</v>
      </c>
      <c r="J116" s="2">
        <v>5.7710966860266479E-2</v>
      </c>
      <c r="K116" s="1">
        <v>9.3921185480503819</v>
      </c>
      <c r="L116" s="1">
        <v>148.07</v>
      </c>
      <c r="M116" s="3">
        <v>0.50233717669055777</v>
      </c>
      <c r="N116">
        <v>25</v>
      </c>
      <c r="O116">
        <v>160.44999999999999</v>
      </c>
    </row>
    <row r="117" spans="1:15" x14ac:dyDescent="0.2">
      <c r="A117" t="s">
        <v>120</v>
      </c>
      <c r="B117" s="2">
        <v>3.661997494590593E-2</v>
      </c>
      <c r="C117" s="1">
        <v>9.8061523161084416</v>
      </c>
      <c r="D117" s="1">
        <v>38.4</v>
      </c>
      <c r="E117">
        <v>154.82</v>
      </c>
      <c r="F117" s="3">
        <v>0.55225423071954527</v>
      </c>
      <c r="G117">
        <v>33</v>
      </c>
      <c r="I117" t="s">
        <v>219</v>
      </c>
      <c r="J117" s="2">
        <v>3.661997494590593E-2</v>
      </c>
      <c r="K117" s="1">
        <v>9.8061523161084416</v>
      </c>
      <c r="L117" s="1">
        <v>38.4</v>
      </c>
      <c r="M117" s="3">
        <v>0.55225423071954527</v>
      </c>
      <c r="N117">
        <v>33</v>
      </c>
      <c r="O117">
        <v>154.82</v>
      </c>
    </row>
    <row r="118" spans="1:15" x14ac:dyDescent="0.2">
      <c r="A118" t="s">
        <v>121</v>
      </c>
      <c r="B118" s="2">
        <v>2.1314201116046008E-2</v>
      </c>
      <c r="C118" s="1">
        <v>12.6</v>
      </c>
      <c r="D118" s="1">
        <v>21.48</v>
      </c>
      <c r="E118">
        <v>125.83</v>
      </c>
      <c r="F118" s="3">
        <v>0.75180799491377248</v>
      </c>
      <c r="G118">
        <v>27</v>
      </c>
      <c r="I118" t="s">
        <v>219</v>
      </c>
      <c r="J118" s="2">
        <v>2.1314201116046008E-2</v>
      </c>
      <c r="K118" s="1">
        <v>12.6</v>
      </c>
      <c r="L118" s="1">
        <v>21.48</v>
      </c>
      <c r="M118" s="3">
        <v>0.75180799491377248</v>
      </c>
      <c r="N118">
        <v>27</v>
      </c>
      <c r="O118">
        <v>125.83</v>
      </c>
    </row>
    <row r="119" spans="1:15" x14ac:dyDescent="0.2">
      <c r="A119" t="s">
        <v>122</v>
      </c>
      <c r="B119" s="2">
        <v>8.117070948639106E-2</v>
      </c>
      <c r="C119" s="1">
        <v>9.8761298543717775</v>
      </c>
      <c r="D119" s="1">
        <v>49.09</v>
      </c>
      <c r="E119">
        <v>174.62</v>
      </c>
      <c r="F119" s="3">
        <v>0.49192532355972973</v>
      </c>
      <c r="G119">
        <v>29</v>
      </c>
      <c r="I119" t="s">
        <v>219</v>
      </c>
      <c r="J119" s="2">
        <v>8.117070948639106E-2</v>
      </c>
      <c r="K119" s="1">
        <v>9.8761298543717775</v>
      </c>
      <c r="L119" s="1">
        <v>49.09</v>
      </c>
      <c r="M119" s="3">
        <v>0.49192532355972973</v>
      </c>
      <c r="N119">
        <v>29</v>
      </c>
      <c r="O119">
        <v>174.62</v>
      </c>
    </row>
    <row r="120" spans="1:15" x14ac:dyDescent="0.2">
      <c r="A120" t="s">
        <v>123</v>
      </c>
      <c r="B120" s="2">
        <v>7.2196788520669616E-2</v>
      </c>
      <c r="C120" s="1">
        <v>13.54411915167486</v>
      </c>
      <c r="D120" s="1">
        <v>70.8</v>
      </c>
      <c r="E120">
        <v>151.68</v>
      </c>
      <c r="F120" s="3">
        <v>0.49314345991561176</v>
      </c>
      <c r="G120">
        <v>26</v>
      </c>
      <c r="I120" t="s">
        <v>219</v>
      </c>
      <c r="J120" s="2">
        <v>7.2196788520669616E-2</v>
      </c>
      <c r="K120" s="1">
        <v>13.54411915167486</v>
      </c>
      <c r="L120" s="1">
        <v>70.8</v>
      </c>
      <c r="M120" s="3">
        <v>0.49314345991561176</v>
      </c>
      <c r="N120">
        <v>26</v>
      </c>
      <c r="O120">
        <v>151.68</v>
      </c>
    </row>
    <row r="121" spans="1:15" x14ac:dyDescent="0.2">
      <c r="A121" t="s">
        <v>124</v>
      </c>
      <c r="B121" s="2">
        <v>5.2609042250313175E-2</v>
      </c>
      <c r="C121" s="1">
        <v>12.34</v>
      </c>
      <c r="D121" s="1">
        <v>23.1</v>
      </c>
      <c r="E121">
        <v>139.16</v>
      </c>
      <c r="F121" s="3">
        <v>0.49238286864041392</v>
      </c>
      <c r="G121">
        <v>26</v>
      </c>
      <c r="I121" t="s">
        <v>219</v>
      </c>
      <c r="J121" s="2">
        <v>5.2609042250313175E-2</v>
      </c>
      <c r="K121" s="1">
        <v>12.34</v>
      </c>
      <c r="L121" s="1">
        <v>23.1</v>
      </c>
      <c r="M121" s="3">
        <v>0.49238286864041392</v>
      </c>
      <c r="N121">
        <v>26</v>
      </c>
      <c r="O121">
        <v>139.16</v>
      </c>
    </row>
    <row r="122" spans="1:15" x14ac:dyDescent="0.2">
      <c r="A122" t="s">
        <v>126</v>
      </c>
      <c r="B122" s="2">
        <v>3.6665527844209088E-2</v>
      </c>
      <c r="C122" s="1">
        <v>10.73</v>
      </c>
      <c r="D122" s="1">
        <v>14.39</v>
      </c>
      <c r="E122">
        <v>104.97</v>
      </c>
      <c r="F122" s="3">
        <v>0.51871963418119471</v>
      </c>
      <c r="G122">
        <v>30</v>
      </c>
      <c r="I122" t="s">
        <v>219</v>
      </c>
      <c r="J122" s="2">
        <v>3.6665527844209088E-2</v>
      </c>
      <c r="K122" s="1">
        <v>10.73</v>
      </c>
      <c r="L122" s="1">
        <v>14.39</v>
      </c>
      <c r="M122" s="3">
        <v>0.51871963418119471</v>
      </c>
      <c r="N122">
        <v>30</v>
      </c>
      <c r="O122">
        <v>104.97</v>
      </c>
    </row>
    <row r="123" spans="1:15" x14ac:dyDescent="0.2">
      <c r="A123" t="s">
        <v>129</v>
      </c>
      <c r="B123" s="2">
        <v>6.0216376266939979E-2</v>
      </c>
      <c r="C123" s="1">
        <v>10.712944582770811</v>
      </c>
      <c r="D123" s="1">
        <v>58.09</v>
      </c>
      <c r="E123">
        <v>181.87</v>
      </c>
      <c r="F123" s="3">
        <v>0.49414416891186014</v>
      </c>
      <c r="G123">
        <v>33</v>
      </c>
      <c r="I123" t="s">
        <v>219</v>
      </c>
      <c r="J123" s="2">
        <v>6.0216376266939979E-2</v>
      </c>
      <c r="K123" s="1">
        <v>10.712944582770811</v>
      </c>
      <c r="L123" s="1">
        <v>58.09</v>
      </c>
      <c r="M123" s="3">
        <v>0.49414416891186014</v>
      </c>
      <c r="N123">
        <v>33</v>
      </c>
      <c r="O123">
        <v>181.87</v>
      </c>
    </row>
    <row r="124" spans="1:15" x14ac:dyDescent="0.2">
      <c r="A124" t="s">
        <v>130</v>
      </c>
      <c r="B124" s="2">
        <v>4.7416011843753554E-2</v>
      </c>
      <c r="C124" s="1">
        <v>10.185197315034834</v>
      </c>
      <c r="D124" s="1">
        <v>156.44</v>
      </c>
      <c r="E124">
        <v>141.31</v>
      </c>
      <c r="F124" s="3">
        <v>0.51383483122213569</v>
      </c>
      <c r="G124">
        <v>30</v>
      </c>
      <c r="I124" t="s">
        <v>219</v>
      </c>
      <c r="J124" s="2">
        <v>4.7416011843753554E-2</v>
      </c>
      <c r="K124" s="1">
        <v>10.185197315034834</v>
      </c>
      <c r="L124" s="1">
        <v>156.44</v>
      </c>
      <c r="M124" s="3">
        <v>0.51383483122213569</v>
      </c>
      <c r="N124">
        <v>30</v>
      </c>
      <c r="O124">
        <v>141.31</v>
      </c>
    </row>
    <row r="125" spans="1:15" x14ac:dyDescent="0.2">
      <c r="A125" t="s">
        <v>131</v>
      </c>
      <c r="B125" s="2">
        <v>4.4181756064229583E-2</v>
      </c>
      <c r="C125" s="1">
        <v>9.22009043315302</v>
      </c>
      <c r="D125" s="1">
        <v>173.51</v>
      </c>
      <c r="E125">
        <v>160.15</v>
      </c>
      <c r="F125" s="3">
        <v>0.53587261941929432</v>
      </c>
      <c r="G125">
        <v>22</v>
      </c>
      <c r="I125" t="s">
        <v>219</v>
      </c>
      <c r="J125" s="2">
        <v>4.4181756064229583E-2</v>
      </c>
      <c r="K125" s="1">
        <v>9.22009043315302</v>
      </c>
      <c r="L125" s="1">
        <v>173.51</v>
      </c>
      <c r="M125" s="3">
        <v>0.53587261941929432</v>
      </c>
      <c r="N125">
        <v>22</v>
      </c>
      <c r="O125">
        <v>160.15</v>
      </c>
    </row>
    <row r="126" spans="1:15" x14ac:dyDescent="0.2">
      <c r="A126" t="s">
        <v>132</v>
      </c>
      <c r="B126" s="2">
        <v>4.8327069809816638E-2</v>
      </c>
      <c r="C126" s="1">
        <v>11.43</v>
      </c>
      <c r="D126" s="1">
        <v>44.24</v>
      </c>
      <c r="E126">
        <v>138.76</v>
      </c>
      <c r="F126" s="3">
        <v>0.52623234361487459</v>
      </c>
      <c r="G126">
        <v>27</v>
      </c>
      <c r="I126" t="s">
        <v>219</v>
      </c>
      <c r="J126" s="2">
        <v>4.8327069809816638E-2</v>
      </c>
      <c r="K126" s="1">
        <v>11.43</v>
      </c>
      <c r="L126" s="1">
        <v>44.24</v>
      </c>
      <c r="M126" s="3">
        <v>0.52623234361487459</v>
      </c>
      <c r="N126">
        <v>27</v>
      </c>
      <c r="O126">
        <v>138.76</v>
      </c>
    </row>
    <row r="127" spans="1:15" x14ac:dyDescent="0.2">
      <c r="A127" t="s">
        <v>133</v>
      </c>
      <c r="B127" s="2">
        <v>6.9919143605511894E-2</v>
      </c>
      <c r="C127" s="1">
        <v>12.925984230348746</v>
      </c>
      <c r="D127" s="1">
        <v>109.28</v>
      </c>
      <c r="E127">
        <v>187.15</v>
      </c>
      <c r="F127" s="3">
        <v>0.48095110873630781</v>
      </c>
      <c r="G127">
        <v>29</v>
      </c>
      <c r="I127" t="s">
        <v>219</v>
      </c>
      <c r="J127" s="2">
        <v>6.9919143605511894E-2</v>
      </c>
      <c r="K127" s="1">
        <v>12.925984230348746</v>
      </c>
      <c r="L127" s="1">
        <v>109.28</v>
      </c>
      <c r="M127" s="3">
        <v>0.48095110873630781</v>
      </c>
      <c r="N127">
        <v>29</v>
      </c>
      <c r="O127">
        <v>187.15</v>
      </c>
    </row>
    <row r="128" spans="1:15" x14ac:dyDescent="0.2">
      <c r="A128" t="s">
        <v>134</v>
      </c>
      <c r="B128" s="2">
        <v>5.8804236419542188E-2</v>
      </c>
      <c r="C128" s="1">
        <v>9.0830510873873287</v>
      </c>
      <c r="D128" s="1">
        <v>47.42</v>
      </c>
      <c r="E128">
        <v>192.83</v>
      </c>
      <c r="F128" s="3">
        <v>0.51428719597572992</v>
      </c>
      <c r="G128">
        <v>22</v>
      </c>
      <c r="I128" t="s">
        <v>219</v>
      </c>
      <c r="J128" s="2">
        <v>5.8804236419542188E-2</v>
      </c>
      <c r="K128" s="1">
        <v>9.0830510873873287</v>
      </c>
      <c r="L128" s="1">
        <v>47.42</v>
      </c>
      <c r="M128" s="3">
        <v>0.51428719597572992</v>
      </c>
      <c r="N128">
        <v>22</v>
      </c>
      <c r="O128">
        <v>192.83</v>
      </c>
    </row>
    <row r="129" spans="1:15" x14ac:dyDescent="0.2">
      <c r="A129" t="s">
        <v>135</v>
      </c>
      <c r="B129" s="2">
        <v>5.8348707436510654E-2</v>
      </c>
      <c r="C129" s="1">
        <v>10.228933276449421</v>
      </c>
      <c r="D129" s="1">
        <v>73.260000000000005</v>
      </c>
      <c r="E129">
        <v>159.19999999999999</v>
      </c>
      <c r="F129" s="3">
        <v>0.55816582914572865</v>
      </c>
      <c r="G129">
        <v>28</v>
      </c>
      <c r="I129" t="s">
        <v>219</v>
      </c>
      <c r="J129" s="2">
        <v>5.8348707436510654E-2</v>
      </c>
      <c r="K129" s="1">
        <v>10.228933276449421</v>
      </c>
      <c r="L129" s="1">
        <v>73.260000000000005</v>
      </c>
      <c r="M129" s="3">
        <v>0.55816582914572865</v>
      </c>
      <c r="N129">
        <v>28</v>
      </c>
      <c r="O129">
        <v>159.19999999999999</v>
      </c>
    </row>
    <row r="130" spans="1:15" x14ac:dyDescent="0.2">
      <c r="A130" t="s">
        <v>137</v>
      </c>
      <c r="B130" s="2">
        <v>4.1357476369434008E-2</v>
      </c>
      <c r="C130" s="1">
        <v>8.1471015131152349</v>
      </c>
      <c r="D130" s="1">
        <v>135.76</v>
      </c>
      <c r="E130">
        <v>148.54</v>
      </c>
      <c r="F130" s="3">
        <v>0.55453076612360308</v>
      </c>
      <c r="G130">
        <v>25</v>
      </c>
      <c r="I130" t="s">
        <v>219</v>
      </c>
      <c r="J130" s="2">
        <v>4.1357476369434008E-2</v>
      </c>
      <c r="K130" s="1">
        <v>8.1471015131152349</v>
      </c>
      <c r="L130" s="1">
        <v>135.76</v>
      </c>
      <c r="M130" s="3">
        <v>0.55453076612360308</v>
      </c>
      <c r="N130">
        <v>25</v>
      </c>
      <c r="O130">
        <v>148.54</v>
      </c>
    </row>
    <row r="131" spans="1:15" x14ac:dyDescent="0.2">
      <c r="A131" t="s">
        <v>138</v>
      </c>
      <c r="B131" s="2">
        <v>4.9055916182667116E-2</v>
      </c>
      <c r="C131" s="1">
        <v>11.24</v>
      </c>
      <c r="D131" s="1">
        <v>20.96</v>
      </c>
      <c r="E131">
        <v>112.16</v>
      </c>
      <c r="F131" s="3">
        <v>0.54921540656205425</v>
      </c>
      <c r="G131">
        <v>28</v>
      </c>
      <c r="I131" t="s">
        <v>219</v>
      </c>
      <c r="J131" s="2">
        <v>4.9055916182667116E-2</v>
      </c>
      <c r="K131" s="1">
        <v>11.24</v>
      </c>
      <c r="L131" s="1">
        <v>20.96</v>
      </c>
      <c r="M131" s="3">
        <v>0.54921540656205425</v>
      </c>
      <c r="N131">
        <v>28</v>
      </c>
      <c r="O131">
        <v>112.16</v>
      </c>
    </row>
    <row r="132" spans="1:15" x14ac:dyDescent="0.2">
      <c r="A132" t="s">
        <v>140</v>
      </c>
      <c r="B132" s="2">
        <v>3.7895456098394259E-2</v>
      </c>
      <c r="C132" s="1">
        <v>9.5991354320794127</v>
      </c>
      <c r="D132" s="1">
        <v>53</v>
      </c>
      <c r="E132">
        <v>139.04</v>
      </c>
      <c r="F132" s="3">
        <v>0.54257767548906788</v>
      </c>
      <c r="G132">
        <v>31</v>
      </c>
      <c r="I132" t="s">
        <v>219</v>
      </c>
      <c r="J132" s="2">
        <v>3.7895456098394259E-2</v>
      </c>
      <c r="K132" s="1">
        <v>9.5991354320794127</v>
      </c>
      <c r="L132" s="1">
        <v>53</v>
      </c>
      <c r="M132" s="3">
        <v>0.54257767548906788</v>
      </c>
      <c r="N132">
        <v>31</v>
      </c>
      <c r="O132">
        <v>139.04</v>
      </c>
    </row>
    <row r="133" spans="1:15" x14ac:dyDescent="0.2">
      <c r="A133" t="s">
        <v>142</v>
      </c>
      <c r="B133" s="2">
        <v>4.9465892267395513E-2</v>
      </c>
      <c r="C133" s="1">
        <v>11.56</v>
      </c>
      <c r="D133" s="1">
        <v>57.58</v>
      </c>
      <c r="E133">
        <v>188.73</v>
      </c>
      <c r="F133" s="3">
        <v>0.50569596778466597</v>
      </c>
      <c r="G133">
        <v>23</v>
      </c>
      <c r="I133" t="s">
        <v>219</v>
      </c>
      <c r="J133" s="2">
        <v>4.9465892267395513E-2</v>
      </c>
      <c r="K133" s="1">
        <v>11.56</v>
      </c>
      <c r="L133" s="1">
        <v>57.58</v>
      </c>
      <c r="M133" s="3">
        <v>0.50569596778466597</v>
      </c>
      <c r="N133">
        <v>23</v>
      </c>
      <c r="O133">
        <v>188.73</v>
      </c>
    </row>
    <row r="134" spans="1:15" x14ac:dyDescent="0.2">
      <c r="A134" t="s">
        <v>144</v>
      </c>
      <c r="B134" s="2">
        <v>4.5548343013324222E-2</v>
      </c>
      <c r="C134" s="1">
        <v>10.08</v>
      </c>
      <c r="D134" s="1">
        <v>33.83</v>
      </c>
      <c r="E134">
        <v>88.75</v>
      </c>
      <c r="F134" s="3">
        <v>0.48169014084507045</v>
      </c>
      <c r="G134">
        <v>28</v>
      </c>
      <c r="I134" t="s">
        <v>219</v>
      </c>
      <c r="J134" s="2">
        <v>4.5548343013324222E-2</v>
      </c>
      <c r="K134" s="1">
        <v>10.08</v>
      </c>
      <c r="L134" s="1">
        <v>33.83</v>
      </c>
      <c r="M134" s="3">
        <v>0.48169014084507045</v>
      </c>
      <c r="N134">
        <v>28</v>
      </c>
      <c r="O134">
        <v>88.75</v>
      </c>
    </row>
    <row r="135" spans="1:15" x14ac:dyDescent="0.2">
      <c r="A135" t="s">
        <v>145</v>
      </c>
      <c r="B135" s="2">
        <v>3.6665527844209088E-2</v>
      </c>
      <c r="C135" s="1">
        <v>11.8</v>
      </c>
      <c r="D135" s="1">
        <v>40.76</v>
      </c>
      <c r="E135">
        <v>116.11</v>
      </c>
      <c r="F135" s="3">
        <v>0.55809146499009554</v>
      </c>
      <c r="G135">
        <v>22</v>
      </c>
      <c r="I135" t="s">
        <v>219</v>
      </c>
      <c r="J135" s="2">
        <v>3.6665527844209088E-2</v>
      </c>
      <c r="K135" s="1">
        <v>11.8</v>
      </c>
      <c r="L135" s="1">
        <v>40.76</v>
      </c>
      <c r="M135" s="3">
        <v>0.55809146499009554</v>
      </c>
      <c r="N135">
        <v>22</v>
      </c>
      <c r="O135">
        <v>116.11</v>
      </c>
    </row>
    <row r="136" spans="1:15" x14ac:dyDescent="0.2">
      <c r="A136" t="s">
        <v>146</v>
      </c>
      <c r="B136" s="2">
        <v>4.7051588657328315E-2</v>
      </c>
      <c r="C136" s="1">
        <v>11.42729861920901</v>
      </c>
      <c r="D136" s="1">
        <v>45.35</v>
      </c>
      <c r="E136">
        <v>116.24</v>
      </c>
      <c r="F136" s="3">
        <v>0.63738816242257401</v>
      </c>
      <c r="G136">
        <v>57</v>
      </c>
      <c r="I136" t="s">
        <v>220</v>
      </c>
      <c r="J136" s="2">
        <v>4.7051588657328315E-2</v>
      </c>
      <c r="K136" s="1">
        <v>11.42729861920901</v>
      </c>
      <c r="L136" s="1">
        <v>45.35</v>
      </c>
      <c r="M136" s="3">
        <v>0.63738816242257401</v>
      </c>
      <c r="N136">
        <v>57</v>
      </c>
      <c r="O136">
        <v>116.24</v>
      </c>
    </row>
    <row r="137" spans="1:15" x14ac:dyDescent="0.2">
      <c r="A137" t="s">
        <v>147</v>
      </c>
      <c r="B137" s="2">
        <v>3.5617811183236529E-2</v>
      </c>
      <c r="C137" s="1">
        <v>11.325248042574984</v>
      </c>
      <c r="D137" s="1">
        <v>57.47</v>
      </c>
      <c r="E137">
        <v>149.74</v>
      </c>
      <c r="F137" s="3">
        <v>0.67436890610391342</v>
      </c>
      <c r="G137">
        <v>49</v>
      </c>
      <c r="I137" t="s">
        <v>220</v>
      </c>
      <c r="J137" s="2">
        <v>3.5617811183236529E-2</v>
      </c>
      <c r="K137" s="1">
        <v>11.325248042574984</v>
      </c>
      <c r="L137" s="1">
        <v>57.47</v>
      </c>
      <c r="M137" s="3">
        <v>0.67436890610391342</v>
      </c>
      <c r="N137">
        <v>49</v>
      </c>
      <c r="O137">
        <v>149.74</v>
      </c>
    </row>
    <row r="138" spans="1:15" x14ac:dyDescent="0.2">
      <c r="A138" t="s">
        <v>149</v>
      </c>
      <c r="B138" s="2">
        <v>5.6481038606081314E-2</v>
      </c>
      <c r="C138" s="1">
        <v>10.99</v>
      </c>
      <c r="D138" s="1">
        <v>36.64</v>
      </c>
      <c r="E138">
        <v>131.21</v>
      </c>
      <c r="F138" s="3">
        <v>0.53524883774102583</v>
      </c>
      <c r="G138">
        <v>37</v>
      </c>
      <c r="I138" t="s">
        <v>220</v>
      </c>
      <c r="J138" s="2">
        <v>5.6481038606081314E-2</v>
      </c>
      <c r="K138" s="1">
        <v>10.99</v>
      </c>
      <c r="L138" s="1">
        <v>36.64</v>
      </c>
      <c r="M138" s="3">
        <v>0.53524883774102583</v>
      </c>
      <c r="N138">
        <v>37</v>
      </c>
      <c r="O138">
        <v>131.21</v>
      </c>
    </row>
    <row r="139" spans="1:15" x14ac:dyDescent="0.2">
      <c r="A139" t="s">
        <v>152</v>
      </c>
      <c r="B139" s="2">
        <v>3.2474661200318868E-2</v>
      </c>
      <c r="C139" s="1">
        <v>7.5756182839646762</v>
      </c>
      <c r="D139" s="1">
        <v>91.48</v>
      </c>
      <c r="E139">
        <v>152.62</v>
      </c>
      <c r="F139" s="3">
        <v>0.52928842877735549</v>
      </c>
      <c r="G139">
        <v>37</v>
      </c>
      <c r="I139" t="s">
        <v>220</v>
      </c>
      <c r="J139" s="2">
        <v>3.2474661200318868E-2</v>
      </c>
      <c r="K139" s="1">
        <v>7.5756182839646762</v>
      </c>
      <c r="L139" s="1">
        <v>91.48</v>
      </c>
      <c r="M139" s="3">
        <v>0.52928842877735549</v>
      </c>
      <c r="N139">
        <v>37</v>
      </c>
      <c r="O139">
        <v>152.62</v>
      </c>
    </row>
    <row r="140" spans="1:15" x14ac:dyDescent="0.2">
      <c r="A140" t="s">
        <v>153</v>
      </c>
      <c r="B140" s="2">
        <v>7.1877918232547536E-2</v>
      </c>
      <c r="C140" s="1">
        <v>11.97</v>
      </c>
      <c r="D140" s="1">
        <v>118.33</v>
      </c>
      <c r="E140">
        <v>132.22999999999999</v>
      </c>
      <c r="F140" s="3">
        <v>0.60114951221356727</v>
      </c>
      <c r="G140">
        <v>43</v>
      </c>
      <c r="I140" t="s">
        <v>220</v>
      </c>
      <c r="J140" s="2">
        <v>7.1877918232547536E-2</v>
      </c>
      <c r="K140" s="1">
        <v>11.97</v>
      </c>
      <c r="L140" s="1">
        <v>118.33</v>
      </c>
      <c r="M140" s="3">
        <v>0.60114951221356727</v>
      </c>
      <c r="N140">
        <v>43</v>
      </c>
      <c r="O140">
        <v>132.22999999999999</v>
      </c>
    </row>
    <row r="141" spans="1:15" x14ac:dyDescent="0.2">
      <c r="A141" t="s">
        <v>154</v>
      </c>
      <c r="B141" s="2">
        <v>6.5090536385377526E-2</v>
      </c>
      <c r="C141" s="1">
        <v>8.881865664880241</v>
      </c>
      <c r="D141" s="1">
        <v>119.56</v>
      </c>
      <c r="E141">
        <v>163.72</v>
      </c>
      <c r="F141" s="3">
        <v>0.52064500366479349</v>
      </c>
      <c r="G141">
        <v>28</v>
      </c>
      <c r="I141" t="s">
        <v>220</v>
      </c>
      <c r="J141" s="2">
        <v>6.5090536385377526E-2</v>
      </c>
      <c r="K141" s="1">
        <v>8.881865664880241</v>
      </c>
      <c r="L141" s="1">
        <v>119.56</v>
      </c>
      <c r="M141" s="3">
        <v>0.52064500366479349</v>
      </c>
      <c r="N141">
        <v>28</v>
      </c>
      <c r="O141">
        <v>163.72</v>
      </c>
    </row>
    <row r="142" spans="1:15" x14ac:dyDescent="0.2">
      <c r="A142" t="s">
        <v>155</v>
      </c>
      <c r="B142" s="2">
        <v>6.4999430588771209E-2</v>
      </c>
      <c r="C142" s="1">
        <v>8.036303744198289</v>
      </c>
      <c r="D142" s="1">
        <v>65.11</v>
      </c>
      <c r="E142">
        <v>155.49</v>
      </c>
      <c r="F142" s="3">
        <v>0.53392501125474301</v>
      </c>
      <c r="G142">
        <v>47</v>
      </c>
      <c r="I142" t="s">
        <v>220</v>
      </c>
      <c r="J142" s="2">
        <v>6.4999430588771209E-2</v>
      </c>
      <c r="K142" s="1">
        <v>8.036303744198289</v>
      </c>
      <c r="L142" s="1">
        <v>65.11</v>
      </c>
      <c r="M142" s="3">
        <v>0.53392501125474301</v>
      </c>
      <c r="N142">
        <v>47</v>
      </c>
      <c r="O142">
        <v>155.49</v>
      </c>
    </row>
    <row r="143" spans="1:15" x14ac:dyDescent="0.2">
      <c r="A143" t="s">
        <v>156</v>
      </c>
      <c r="B143" s="2">
        <v>5.566108643662452E-2</v>
      </c>
      <c r="C143" s="1">
        <v>13.319607883079998</v>
      </c>
      <c r="D143" s="1">
        <v>55.25</v>
      </c>
      <c r="E143">
        <v>159.94999999999999</v>
      </c>
      <c r="F143" s="3">
        <v>0.52904032510159427</v>
      </c>
      <c r="G143">
        <v>36</v>
      </c>
      <c r="I143" t="s">
        <v>220</v>
      </c>
      <c r="J143" s="2">
        <v>5.566108643662452E-2</v>
      </c>
      <c r="K143" s="1">
        <v>13.319607883079998</v>
      </c>
      <c r="L143" s="1">
        <v>55.25</v>
      </c>
      <c r="M143" s="3">
        <v>0.52904032510159427</v>
      </c>
      <c r="N143">
        <v>36</v>
      </c>
      <c r="O143">
        <v>159.94999999999999</v>
      </c>
    </row>
    <row r="144" spans="1:15" x14ac:dyDescent="0.2">
      <c r="A144" t="s">
        <v>157</v>
      </c>
      <c r="B144" s="2">
        <v>4.9192574877576577E-2</v>
      </c>
      <c r="C144" s="1">
        <v>10.640051313746508</v>
      </c>
      <c r="D144" s="1">
        <v>135.21</v>
      </c>
      <c r="E144">
        <v>150.09</v>
      </c>
      <c r="F144" s="3">
        <v>0.55999733493237391</v>
      </c>
      <c r="G144">
        <v>38</v>
      </c>
      <c r="I144" t="s">
        <v>220</v>
      </c>
      <c r="J144" s="2">
        <v>4.9192574877576577E-2</v>
      </c>
      <c r="K144" s="1">
        <v>10.640051313746508</v>
      </c>
      <c r="L144" s="1">
        <v>135.21</v>
      </c>
      <c r="M144" s="3">
        <v>0.55999733493237391</v>
      </c>
      <c r="N144">
        <v>38</v>
      </c>
      <c r="O144">
        <v>150.09</v>
      </c>
    </row>
    <row r="145" spans="1:15" x14ac:dyDescent="0.2">
      <c r="A145" t="s">
        <v>158</v>
      </c>
      <c r="B145" s="2">
        <v>4.559389591162738E-2</v>
      </c>
      <c r="C145" s="1">
        <v>12.060012194339988</v>
      </c>
      <c r="D145" s="1">
        <v>238.41</v>
      </c>
      <c r="E145">
        <v>148.55000000000001</v>
      </c>
      <c r="F145" s="3">
        <v>0.63729384045775828</v>
      </c>
      <c r="G145">
        <v>41</v>
      </c>
      <c r="I145" t="s">
        <v>220</v>
      </c>
      <c r="J145" s="2">
        <v>4.559389591162738E-2</v>
      </c>
      <c r="K145" s="1">
        <v>12.060012194339988</v>
      </c>
      <c r="L145" s="1">
        <v>238.41</v>
      </c>
      <c r="M145" s="3">
        <v>0.63729384045775828</v>
      </c>
      <c r="N145">
        <v>41</v>
      </c>
      <c r="O145">
        <v>148.55000000000001</v>
      </c>
    </row>
    <row r="146" spans="1:15" x14ac:dyDescent="0.2">
      <c r="A146" t="s">
        <v>161</v>
      </c>
      <c r="B146" s="2">
        <v>4.4546179250654815E-2</v>
      </c>
      <c r="C146" s="1">
        <v>11.523517734321096</v>
      </c>
      <c r="D146" s="1">
        <v>77.989999999999995</v>
      </c>
      <c r="E146">
        <v>118.28</v>
      </c>
      <c r="F146" s="3">
        <v>0.69614474129184989</v>
      </c>
      <c r="G146">
        <v>29</v>
      </c>
      <c r="I146" t="s">
        <v>220</v>
      </c>
      <c r="J146" s="2">
        <v>4.4546179250654815E-2</v>
      </c>
      <c r="K146" s="1">
        <v>11.523517734321096</v>
      </c>
      <c r="L146" s="1">
        <v>77.989999999999995</v>
      </c>
      <c r="M146" s="3">
        <v>0.69614474129184989</v>
      </c>
      <c r="N146">
        <v>29</v>
      </c>
      <c r="O146">
        <v>118.28</v>
      </c>
    </row>
    <row r="147" spans="1:15" x14ac:dyDescent="0.2">
      <c r="A147" t="s">
        <v>164</v>
      </c>
      <c r="B147" s="2">
        <v>4.82815169115135E-2</v>
      </c>
      <c r="C147" s="1">
        <v>10.62</v>
      </c>
      <c r="D147" s="1">
        <v>48.28</v>
      </c>
      <c r="E147">
        <v>93.8</v>
      </c>
      <c r="F147" s="3">
        <v>0.72505330490405129</v>
      </c>
      <c r="G147">
        <v>38</v>
      </c>
      <c r="I147" t="s">
        <v>220</v>
      </c>
      <c r="J147" s="2">
        <v>4.82815169115135E-2</v>
      </c>
      <c r="K147" s="1">
        <v>10.62</v>
      </c>
      <c r="L147" s="1">
        <v>48.28</v>
      </c>
      <c r="M147" s="3">
        <v>0.72505330490405129</v>
      </c>
      <c r="N147">
        <v>38</v>
      </c>
      <c r="O147">
        <v>93.8</v>
      </c>
    </row>
    <row r="148" spans="1:15" x14ac:dyDescent="0.2">
      <c r="A148" t="s">
        <v>166</v>
      </c>
      <c r="B148" s="2">
        <v>6.1582963216034625E-2</v>
      </c>
      <c r="C148" s="1">
        <v>10.29</v>
      </c>
      <c r="D148" s="1">
        <v>28.99</v>
      </c>
      <c r="E148">
        <v>157.63999999999999</v>
      </c>
      <c r="F148" s="3">
        <v>0.51103780766302975</v>
      </c>
      <c r="G148">
        <v>42</v>
      </c>
      <c r="I148" t="s">
        <v>220</v>
      </c>
      <c r="J148" s="2">
        <v>6.1582963216034625E-2</v>
      </c>
      <c r="K148" s="1">
        <v>10.29</v>
      </c>
      <c r="L148" s="1">
        <v>28.99</v>
      </c>
      <c r="M148" s="3">
        <v>0.51103780766302975</v>
      </c>
      <c r="N148">
        <v>42</v>
      </c>
      <c r="O148">
        <v>157.63999999999999</v>
      </c>
    </row>
    <row r="149" spans="1:15" x14ac:dyDescent="0.2">
      <c r="A149" t="s">
        <v>167</v>
      </c>
      <c r="B149" s="2">
        <v>2.8648217742853883E-2</v>
      </c>
      <c r="C149" s="1">
        <v>13.001793230134025</v>
      </c>
      <c r="D149" s="1">
        <v>51.5</v>
      </c>
      <c r="E149">
        <v>173.23</v>
      </c>
      <c r="F149" s="3">
        <v>0.59025572937712867</v>
      </c>
      <c r="G149">
        <v>51</v>
      </c>
      <c r="I149" t="s">
        <v>220</v>
      </c>
      <c r="J149" s="2">
        <v>2.8648217742853883E-2</v>
      </c>
      <c r="K149" s="1">
        <v>13.001793230134025</v>
      </c>
      <c r="L149" s="1">
        <v>51.5</v>
      </c>
      <c r="M149" s="3">
        <v>0.59025572937712867</v>
      </c>
      <c r="N149">
        <v>51</v>
      </c>
      <c r="O149">
        <v>173.23</v>
      </c>
    </row>
    <row r="150" spans="1:15" x14ac:dyDescent="0.2">
      <c r="A150" t="s">
        <v>168</v>
      </c>
      <c r="B150" s="2">
        <v>5.3155677029951033E-2</v>
      </c>
      <c r="C150" s="1">
        <v>12.66</v>
      </c>
      <c r="D150" s="1">
        <v>134.08000000000001</v>
      </c>
      <c r="E150">
        <v>133.16</v>
      </c>
      <c r="F150" s="3">
        <v>0.56428356863923101</v>
      </c>
      <c r="G150">
        <v>35</v>
      </c>
      <c r="I150" t="s">
        <v>220</v>
      </c>
      <c r="J150" s="2">
        <v>5.3155677029951033E-2</v>
      </c>
      <c r="K150" s="1">
        <v>12.66</v>
      </c>
      <c r="L150" s="1">
        <v>134.08000000000001</v>
      </c>
      <c r="M150" s="3">
        <v>0.56428356863923101</v>
      </c>
      <c r="N150">
        <v>35</v>
      </c>
      <c r="O150">
        <v>133.16</v>
      </c>
    </row>
    <row r="151" spans="1:15" x14ac:dyDescent="0.2">
      <c r="A151" t="s">
        <v>169</v>
      </c>
      <c r="B151" s="2">
        <v>4.9648103860608118E-2</v>
      </c>
      <c r="C151" s="1">
        <v>9.3308882020699677</v>
      </c>
      <c r="D151" s="1">
        <v>118.2</v>
      </c>
      <c r="E151">
        <v>137.47</v>
      </c>
      <c r="F151" s="3">
        <v>0.65672510365898018</v>
      </c>
      <c r="G151">
        <v>32</v>
      </c>
      <c r="I151" t="s">
        <v>220</v>
      </c>
      <c r="J151" s="2">
        <v>4.9648103860608118E-2</v>
      </c>
      <c r="K151" s="1">
        <v>9.3308882020699677</v>
      </c>
      <c r="L151" s="1">
        <v>118.2</v>
      </c>
      <c r="M151" s="3">
        <v>0.65672510365898018</v>
      </c>
      <c r="N151">
        <v>32</v>
      </c>
      <c r="O151">
        <v>137.47</v>
      </c>
    </row>
    <row r="152" spans="1:15" x14ac:dyDescent="0.2">
      <c r="A152" t="s">
        <v>171</v>
      </c>
      <c r="B152" s="2">
        <v>4.2450745928709711E-2</v>
      </c>
      <c r="C152" s="1">
        <v>11.54</v>
      </c>
      <c r="D152" s="1">
        <v>174.86</v>
      </c>
      <c r="E152">
        <v>108.83</v>
      </c>
      <c r="F152" s="3">
        <v>0.67003583570706604</v>
      </c>
      <c r="G152">
        <v>46</v>
      </c>
      <c r="I152" t="s">
        <v>220</v>
      </c>
      <c r="J152" s="2">
        <v>4.2450745928709711E-2</v>
      </c>
      <c r="K152" s="1">
        <v>11.54</v>
      </c>
      <c r="L152" s="1">
        <v>174.86</v>
      </c>
      <c r="M152" s="3">
        <v>0.67003583570706604</v>
      </c>
      <c r="N152">
        <v>46</v>
      </c>
      <c r="O152">
        <v>108.83</v>
      </c>
    </row>
    <row r="153" spans="1:15" x14ac:dyDescent="0.2">
      <c r="A153" t="s">
        <v>172</v>
      </c>
      <c r="B153" s="2">
        <v>4.8327069809816652E-2</v>
      </c>
      <c r="C153" s="1">
        <v>8.5086521274757949</v>
      </c>
      <c r="D153" s="1">
        <v>105.05</v>
      </c>
      <c r="E153">
        <v>140.80000000000001</v>
      </c>
      <c r="F153" s="3">
        <v>0.65653409090909087</v>
      </c>
      <c r="G153">
        <v>53</v>
      </c>
      <c r="I153" t="s">
        <v>220</v>
      </c>
      <c r="J153" s="2">
        <v>4.8327069809816652E-2</v>
      </c>
      <c r="K153" s="1">
        <v>8.5086521274757949</v>
      </c>
      <c r="L153" s="1">
        <v>105.05</v>
      </c>
      <c r="M153" s="3">
        <v>0.65653409090909087</v>
      </c>
      <c r="N153">
        <v>53</v>
      </c>
      <c r="O153">
        <v>140.80000000000001</v>
      </c>
    </row>
    <row r="154" spans="1:15" x14ac:dyDescent="0.2">
      <c r="A154" t="s">
        <v>173</v>
      </c>
      <c r="B154" s="2">
        <v>4.021865391185514E-2</v>
      </c>
      <c r="C154" s="1">
        <v>10.561326583200254</v>
      </c>
      <c r="D154" s="1">
        <v>148.30000000000001</v>
      </c>
      <c r="E154">
        <v>145.6</v>
      </c>
      <c r="F154" s="3">
        <v>0.62245879120879122</v>
      </c>
      <c r="G154">
        <v>38</v>
      </c>
      <c r="I154" t="s">
        <v>220</v>
      </c>
      <c r="J154" s="2">
        <v>4.021865391185514E-2</v>
      </c>
      <c r="K154" s="1">
        <v>10.561326583200254</v>
      </c>
      <c r="L154" s="1">
        <v>148.30000000000001</v>
      </c>
      <c r="M154" s="3">
        <v>0.62245879120879122</v>
      </c>
      <c r="N154">
        <v>38</v>
      </c>
      <c r="O154">
        <v>145.6</v>
      </c>
    </row>
    <row r="155" spans="1:15" x14ac:dyDescent="0.2">
      <c r="A155" t="s">
        <v>174</v>
      </c>
      <c r="B155" s="2">
        <v>5.9168659605967434E-2</v>
      </c>
      <c r="C155" s="1">
        <v>11.26</v>
      </c>
      <c r="D155" s="1">
        <v>44.32</v>
      </c>
      <c r="E155">
        <v>118.58</v>
      </c>
      <c r="F155" s="3">
        <v>0.61460617304773146</v>
      </c>
      <c r="G155">
        <v>47</v>
      </c>
      <c r="I155" t="s">
        <v>220</v>
      </c>
      <c r="J155" s="2">
        <v>5.9168659605967434E-2</v>
      </c>
      <c r="K155" s="1">
        <v>11.26</v>
      </c>
      <c r="L155" s="1">
        <v>44.32</v>
      </c>
      <c r="M155" s="3">
        <v>0.61460617304773146</v>
      </c>
      <c r="N155">
        <v>47</v>
      </c>
      <c r="O155">
        <v>118.58</v>
      </c>
    </row>
    <row r="156" spans="1:15" x14ac:dyDescent="0.2">
      <c r="A156" t="s">
        <v>175</v>
      </c>
      <c r="B156" s="2">
        <v>5.2290171962191094E-2</v>
      </c>
      <c r="C156" s="1">
        <v>12.14</v>
      </c>
      <c r="D156" s="1">
        <v>74.2</v>
      </c>
      <c r="E156">
        <v>148.16999999999999</v>
      </c>
      <c r="F156" s="3">
        <v>0.63082945265573331</v>
      </c>
      <c r="G156">
        <v>45</v>
      </c>
      <c r="I156" t="s">
        <v>220</v>
      </c>
      <c r="J156" s="2">
        <v>5.2290171962191094E-2</v>
      </c>
      <c r="K156" s="1">
        <v>12.14</v>
      </c>
      <c r="L156" s="1">
        <v>74.2</v>
      </c>
      <c r="M156" s="3">
        <v>0.63082945265573331</v>
      </c>
      <c r="N156">
        <v>45</v>
      </c>
      <c r="O156">
        <v>148.16999999999999</v>
      </c>
    </row>
    <row r="157" spans="1:15" x14ac:dyDescent="0.2">
      <c r="A157" t="s">
        <v>177</v>
      </c>
      <c r="B157" s="2">
        <v>7.3290058079945319E-2</v>
      </c>
      <c r="C157" s="1">
        <v>8.7069218192219076</v>
      </c>
      <c r="D157" s="1">
        <v>217.52</v>
      </c>
      <c r="E157">
        <v>245.4</v>
      </c>
      <c r="F157" s="3">
        <v>0.57999185004074982</v>
      </c>
      <c r="G157">
        <v>36</v>
      </c>
      <c r="I157" t="s">
        <v>221</v>
      </c>
      <c r="J157" s="2">
        <v>7.3290058079945319E-2</v>
      </c>
      <c r="K157" s="1">
        <v>8.7069218192219076</v>
      </c>
      <c r="L157" s="1">
        <v>217.52</v>
      </c>
      <c r="M157" s="3">
        <v>0.57999185004074982</v>
      </c>
      <c r="N157">
        <v>36</v>
      </c>
      <c r="O157">
        <v>245.4</v>
      </c>
    </row>
    <row r="158" spans="1:15" x14ac:dyDescent="0.2">
      <c r="A158" t="s">
        <v>178</v>
      </c>
      <c r="B158" s="2">
        <v>7.3882245757886336E-2</v>
      </c>
      <c r="C158" s="1">
        <v>10.28</v>
      </c>
      <c r="D158" s="1">
        <v>61.79</v>
      </c>
      <c r="E158">
        <v>254.64</v>
      </c>
      <c r="F158" s="3">
        <v>0.52788250078542254</v>
      </c>
      <c r="G158">
        <v>36</v>
      </c>
      <c r="I158" t="s">
        <v>221</v>
      </c>
      <c r="J158" s="2">
        <v>7.3882245757886336E-2</v>
      </c>
      <c r="K158" s="1">
        <v>10.28</v>
      </c>
      <c r="L158" s="1">
        <v>61.79</v>
      </c>
      <c r="M158" s="3">
        <v>0.52788250078542254</v>
      </c>
      <c r="N158">
        <v>36</v>
      </c>
      <c r="O158">
        <v>254.64</v>
      </c>
    </row>
    <row r="159" spans="1:15" x14ac:dyDescent="0.2">
      <c r="A159" t="s">
        <v>179</v>
      </c>
      <c r="B159" s="2">
        <v>7.8027559503473412E-2</v>
      </c>
      <c r="C159" s="1">
        <v>9.7303433163231645</v>
      </c>
      <c r="D159" s="1">
        <v>70.819999999999993</v>
      </c>
      <c r="E159">
        <v>387.59</v>
      </c>
      <c r="F159" s="3">
        <v>0.53272788255630954</v>
      </c>
      <c r="G159">
        <v>42</v>
      </c>
      <c r="I159" t="s">
        <v>221</v>
      </c>
      <c r="J159" s="2">
        <v>7.8027559503473412E-2</v>
      </c>
      <c r="K159" s="1">
        <v>9.7303433163231645</v>
      </c>
      <c r="L159" s="1">
        <v>70.819999999999993</v>
      </c>
      <c r="M159" s="3">
        <v>0.53272788255630954</v>
      </c>
      <c r="N159">
        <v>42</v>
      </c>
      <c r="O159">
        <v>387.59</v>
      </c>
    </row>
    <row r="160" spans="1:15" x14ac:dyDescent="0.2">
      <c r="A160" t="s">
        <v>211</v>
      </c>
      <c r="B160" s="2">
        <v>6.8461450859810966E-2</v>
      </c>
      <c r="C160" s="1">
        <v>10.61</v>
      </c>
      <c r="D160" s="1">
        <v>37.729999999999997</v>
      </c>
      <c r="E160">
        <v>195.28</v>
      </c>
      <c r="F160" s="3">
        <v>0.57804178615321589</v>
      </c>
      <c r="G160">
        <v>46</v>
      </c>
      <c r="I160" t="s">
        <v>221</v>
      </c>
      <c r="J160" s="2">
        <v>6.8461450859810966E-2</v>
      </c>
      <c r="K160" s="1">
        <v>10.61</v>
      </c>
      <c r="L160" s="1">
        <v>37.729999999999997</v>
      </c>
      <c r="M160" s="3">
        <v>0.57804178615321589</v>
      </c>
      <c r="N160">
        <v>46</v>
      </c>
      <c r="O160">
        <v>195.28</v>
      </c>
    </row>
    <row r="161" spans="1:15" x14ac:dyDescent="0.2">
      <c r="A161" t="s">
        <v>212</v>
      </c>
      <c r="B161" s="4">
        <v>6.8097027673385713E-2</v>
      </c>
      <c r="C161" s="1">
        <v>10.41</v>
      </c>
      <c r="D161" s="1">
        <v>21.3</v>
      </c>
      <c r="E161">
        <v>306.06</v>
      </c>
      <c r="F161" s="4">
        <v>0.54237731163824088</v>
      </c>
      <c r="G161">
        <v>40</v>
      </c>
      <c r="I161" t="s">
        <v>221</v>
      </c>
      <c r="J161" s="4">
        <v>6.8097027673385713E-2</v>
      </c>
      <c r="K161" s="1">
        <v>10.41</v>
      </c>
      <c r="L161" s="1">
        <v>21.3</v>
      </c>
      <c r="M161" s="4">
        <v>0.54237731163824088</v>
      </c>
      <c r="N161">
        <v>40</v>
      </c>
      <c r="O161">
        <v>306.06</v>
      </c>
    </row>
    <row r="162" spans="1:15" x14ac:dyDescent="0.2">
      <c r="A162" t="s">
        <v>181</v>
      </c>
      <c r="B162" s="2">
        <v>6.8825874046236177E-2</v>
      </c>
      <c r="C162" s="1">
        <v>11.045337889521644</v>
      </c>
      <c r="D162" s="1">
        <v>109.57</v>
      </c>
      <c r="E162">
        <v>256.68</v>
      </c>
      <c r="F162" s="3">
        <v>0.54756895745675549</v>
      </c>
      <c r="G162">
        <v>27</v>
      </c>
      <c r="I162" t="s">
        <v>221</v>
      </c>
      <c r="J162" s="2">
        <v>6.8825874046236177E-2</v>
      </c>
      <c r="K162" s="1">
        <v>11.045337889521644</v>
      </c>
      <c r="L162" s="1">
        <v>109.57</v>
      </c>
      <c r="M162" s="3">
        <v>0.54756895745675549</v>
      </c>
      <c r="N162">
        <v>27</v>
      </c>
      <c r="O162">
        <v>256.68</v>
      </c>
    </row>
    <row r="163" spans="1:15" x14ac:dyDescent="0.2">
      <c r="A163" t="s">
        <v>183</v>
      </c>
      <c r="B163" s="2">
        <v>5.7027673385719159E-2</v>
      </c>
      <c r="C163" s="1">
        <v>12.544023500661378</v>
      </c>
      <c r="D163" s="1">
        <v>41.71</v>
      </c>
      <c r="E163">
        <v>227.35</v>
      </c>
      <c r="F163" s="3">
        <v>0.64288541895755447</v>
      </c>
      <c r="G163">
        <v>33</v>
      </c>
      <c r="I163" t="s">
        <v>221</v>
      </c>
      <c r="J163" s="2">
        <v>5.7027673385719159E-2</v>
      </c>
      <c r="K163" s="1">
        <v>12.544023500661378</v>
      </c>
      <c r="L163" s="1">
        <v>41.71</v>
      </c>
      <c r="M163" s="3">
        <v>0.64288541895755447</v>
      </c>
      <c r="N163">
        <v>33</v>
      </c>
      <c r="O163">
        <v>227.35</v>
      </c>
    </row>
    <row r="164" spans="1:15" x14ac:dyDescent="0.2">
      <c r="A164" t="s">
        <v>185</v>
      </c>
      <c r="B164" s="2">
        <v>4.3498462589682263E-2</v>
      </c>
      <c r="C164" s="1">
        <v>9.2259218946749684</v>
      </c>
      <c r="D164" s="1">
        <v>102.14</v>
      </c>
      <c r="E164">
        <v>213.87</v>
      </c>
      <c r="F164" s="3">
        <v>0.52915322392107356</v>
      </c>
      <c r="G164">
        <v>41</v>
      </c>
      <c r="I164" t="s">
        <v>221</v>
      </c>
      <c r="J164" s="2">
        <v>4.3498462589682263E-2</v>
      </c>
      <c r="K164" s="1">
        <v>9.2259218946749684</v>
      </c>
      <c r="L164" s="1">
        <v>102.14</v>
      </c>
      <c r="M164" s="3">
        <v>0.52915322392107356</v>
      </c>
      <c r="N164">
        <v>41</v>
      </c>
      <c r="O164">
        <v>213.87</v>
      </c>
    </row>
    <row r="165" spans="1:15" x14ac:dyDescent="0.2">
      <c r="A165" t="s">
        <v>186</v>
      </c>
      <c r="B165" s="2">
        <v>5.0832479216490145E-2</v>
      </c>
      <c r="C165" s="1">
        <v>9.8907085081766368</v>
      </c>
      <c r="D165" s="1">
        <v>97.2</v>
      </c>
      <c r="E165">
        <v>187.34</v>
      </c>
      <c r="F165" s="3">
        <v>0.59955161738016438</v>
      </c>
      <c r="G165">
        <v>30</v>
      </c>
      <c r="I165" t="s">
        <v>221</v>
      </c>
      <c r="J165" s="2">
        <v>5.0832479216490145E-2</v>
      </c>
      <c r="K165" s="1">
        <v>9.8907085081766368</v>
      </c>
      <c r="L165" s="1">
        <v>97.2</v>
      </c>
      <c r="M165" s="3">
        <v>0.59955161738016438</v>
      </c>
      <c r="N165">
        <v>30</v>
      </c>
      <c r="O165">
        <v>187.34</v>
      </c>
    </row>
    <row r="166" spans="1:15" x14ac:dyDescent="0.2">
      <c r="A166" t="s">
        <v>189</v>
      </c>
      <c r="B166" s="2">
        <v>5.7710966860266479E-2</v>
      </c>
      <c r="C166" s="1">
        <v>11.73</v>
      </c>
      <c r="D166" s="1">
        <v>116.25</v>
      </c>
      <c r="E166">
        <v>203.42</v>
      </c>
      <c r="F166" s="3">
        <v>0.51637007177268712</v>
      </c>
      <c r="G166">
        <v>40</v>
      </c>
      <c r="I166" t="s">
        <v>221</v>
      </c>
      <c r="J166" s="2">
        <v>5.7710966860266479E-2</v>
      </c>
      <c r="K166" s="1">
        <v>11.73</v>
      </c>
      <c r="L166" s="1">
        <v>116.25</v>
      </c>
      <c r="M166" s="3">
        <v>0.51637007177268712</v>
      </c>
      <c r="N166">
        <v>40</v>
      </c>
      <c r="O166">
        <v>203.42</v>
      </c>
    </row>
    <row r="167" spans="1:15" x14ac:dyDescent="0.2">
      <c r="A167" t="s">
        <v>190</v>
      </c>
      <c r="B167" s="2">
        <v>5.0923585013096462E-2</v>
      </c>
      <c r="C167" s="1">
        <v>10.63</v>
      </c>
      <c r="D167" s="1">
        <v>65.56</v>
      </c>
      <c r="E167">
        <v>228.22</v>
      </c>
      <c r="F167" s="3">
        <v>0.49184996932784159</v>
      </c>
      <c r="G167">
        <v>41</v>
      </c>
      <c r="I167" t="s">
        <v>221</v>
      </c>
      <c r="J167" s="2">
        <v>5.0923585013096462E-2</v>
      </c>
      <c r="K167" s="1">
        <v>10.63</v>
      </c>
      <c r="L167" s="1">
        <v>65.56</v>
      </c>
      <c r="M167" s="3">
        <v>0.49184996932784159</v>
      </c>
      <c r="N167">
        <v>41</v>
      </c>
      <c r="O167">
        <v>228.22</v>
      </c>
    </row>
    <row r="168" spans="1:15" x14ac:dyDescent="0.2">
      <c r="A168" t="s">
        <v>191</v>
      </c>
      <c r="B168" s="2">
        <v>6.1810727707550382E-2</v>
      </c>
      <c r="C168" s="1">
        <v>8.6077869733488495</v>
      </c>
      <c r="D168" s="1">
        <v>48.59</v>
      </c>
      <c r="E168">
        <v>261.62</v>
      </c>
      <c r="F168" s="3">
        <v>0.55836709731671896</v>
      </c>
      <c r="G168">
        <v>34</v>
      </c>
      <c r="I168" t="s">
        <v>221</v>
      </c>
      <c r="J168" s="2">
        <v>6.1810727707550382E-2</v>
      </c>
      <c r="K168" s="1">
        <v>8.6077869733488495</v>
      </c>
      <c r="L168" s="1">
        <v>48.59</v>
      </c>
      <c r="M168" s="3">
        <v>0.55836709731671896</v>
      </c>
      <c r="N168">
        <v>34</v>
      </c>
      <c r="O168">
        <v>261.62</v>
      </c>
    </row>
    <row r="169" spans="1:15" x14ac:dyDescent="0.2">
      <c r="A169" t="s">
        <v>192</v>
      </c>
      <c r="B169" s="2">
        <v>4.7780435030178793E-2</v>
      </c>
      <c r="C169" s="1">
        <v>10.23</v>
      </c>
      <c r="D169" s="1">
        <v>17.12</v>
      </c>
      <c r="E169">
        <v>194.14</v>
      </c>
      <c r="F169" s="3">
        <v>0.55387864427732569</v>
      </c>
      <c r="G169">
        <v>32</v>
      </c>
      <c r="I169" t="s">
        <v>221</v>
      </c>
      <c r="J169" s="2">
        <v>4.7780435030178793E-2</v>
      </c>
      <c r="K169" s="1">
        <v>10.23</v>
      </c>
      <c r="L169" s="1">
        <v>17.12</v>
      </c>
      <c r="M169" s="3">
        <v>0.55387864427732569</v>
      </c>
      <c r="N169">
        <v>32</v>
      </c>
      <c r="O169">
        <v>194.14</v>
      </c>
    </row>
    <row r="170" spans="1:15" x14ac:dyDescent="0.2">
      <c r="A170" t="s">
        <v>194</v>
      </c>
      <c r="B170" s="2">
        <v>6.9919143605511894E-2</v>
      </c>
      <c r="C170" s="1">
        <v>13.558697805479722</v>
      </c>
      <c r="D170" s="1">
        <v>51.32</v>
      </c>
      <c r="E170">
        <v>344.39</v>
      </c>
      <c r="F170" s="3">
        <v>0.50904497807717997</v>
      </c>
      <c r="G170">
        <v>47</v>
      </c>
      <c r="I170" t="s">
        <v>221</v>
      </c>
      <c r="J170" s="2">
        <v>6.9919143605511894E-2</v>
      </c>
      <c r="K170" s="1">
        <v>13.558697805479722</v>
      </c>
      <c r="L170" s="1">
        <v>51.32</v>
      </c>
      <c r="M170" s="3">
        <v>0.50904497807717997</v>
      </c>
      <c r="N170">
        <v>47</v>
      </c>
      <c r="O170">
        <v>344.39</v>
      </c>
    </row>
    <row r="171" spans="1:15" x14ac:dyDescent="0.2">
      <c r="A171" t="s">
        <v>195</v>
      </c>
      <c r="B171" s="2">
        <v>7.7162054435713473E-2</v>
      </c>
      <c r="C171" s="1">
        <v>9.249247740762744</v>
      </c>
      <c r="D171" s="1">
        <v>34.11</v>
      </c>
      <c r="E171">
        <v>465.2</v>
      </c>
      <c r="F171" s="3">
        <v>0.48269561478933798</v>
      </c>
      <c r="G171">
        <v>47</v>
      </c>
      <c r="I171" t="s">
        <v>221</v>
      </c>
      <c r="J171" s="2">
        <v>7.7162054435713473E-2</v>
      </c>
      <c r="K171" s="1">
        <v>9.249247740762744</v>
      </c>
      <c r="L171" s="1">
        <v>34.11</v>
      </c>
      <c r="M171" s="3">
        <v>0.48269561478933798</v>
      </c>
      <c r="N171">
        <v>47</v>
      </c>
      <c r="O171">
        <v>465.2</v>
      </c>
    </row>
    <row r="172" spans="1:15" x14ac:dyDescent="0.2">
      <c r="A172" t="s">
        <v>196</v>
      </c>
      <c r="B172" s="2">
        <v>4.8873704589454503E-2</v>
      </c>
      <c r="C172" s="1">
        <v>11.622652580194151</v>
      </c>
      <c r="D172" s="1">
        <v>70.66</v>
      </c>
      <c r="E172">
        <v>271.29000000000002</v>
      </c>
      <c r="F172" s="3">
        <v>0.70728740462235973</v>
      </c>
      <c r="G172">
        <v>33</v>
      </c>
      <c r="I172" t="s">
        <v>221</v>
      </c>
      <c r="J172" s="2">
        <v>4.8873704589454503E-2</v>
      </c>
      <c r="K172" s="1">
        <v>11.622652580194151</v>
      </c>
      <c r="L172" s="1">
        <v>70.66</v>
      </c>
      <c r="M172" s="3">
        <v>0.70728740462235973</v>
      </c>
      <c r="N172">
        <v>33</v>
      </c>
      <c r="O172">
        <v>271.29000000000002</v>
      </c>
    </row>
    <row r="173" spans="1:15" x14ac:dyDescent="0.2">
      <c r="A173" t="s">
        <v>197</v>
      </c>
      <c r="B173" s="2">
        <v>4.9055916182667116E-2</v>
      </c>
      <c r="C173" s="1">
        <v>10.63</v>
      </c>
      <c r="D173" s="1">
        <v>31.81</v>
      </c>
      <c r="E173">
        <v>220.64</v>
      </c>
      <c r="F173" s="3">
        <v>0.54165155910079776</v>
      </c>
      <c r="G173">
        <v>36</v>
      </c>
      <c r="I173" t="s">
        <v>221</v>
      </c>
      <c r="J173" s="2">
        <v>4.9055916182667116E-2</v>
      </c>
      <c r="K173" s="1">
        <v>10.63</v>
      </c>
      <c r="L173" s="1">
        <v>31.81</v>
      </c>
      <c r="M173" s="3">
        <v>0.54165155910079776</v>
      </c>
      <c r="N173">
        <v>36</v>
      </c>
      <c r="O173">
        <v>220.64</v>
      </c>
    </row>
    <row r="174" spans="1:15" x14ac:dyDescent="0.2">
      <c r="A174" t="s">
        <v>198</v>
      </c>
      <c r="B174" s="2">
        <v>8.3220589910033019E-2</v>
      </c>
      <c r="C174" s="1">
        <v>9.8061523161084416</v>
      </c>
      <c r="D174" s="1">
        <v>91.68</v>
      </c>
      <c r="E174">
        <v>297.14</v>
      </c>
      <c r="F174" s="3">
        <v>0.56491889345089863</v>
      </c>
      <c r="G174">
        <v>37</v>
      </c>
      <c r="I174" t="s">
        <v>221</v>
      </c>
      <c r="J174" s="2">
        <v>8.3220589910033019E-2</v>
      </c>
      <c r="K174" s="1">
        <v>9.8061523161084416</v>
      </c>
      <c r="L174" s="1">
        <v>91.68</v>
      </c>
      <c r="M174" s="3">
        <v>0.56491889345089863</v>
      </c>
      <c r="N174">
        <v>37</v>
      </c>
      <c r="O174">
        <v>297.14</v>
      </c>
    </row>
    <row r="175" spans="1:15" x14ac:dyDescent="0.2">
      <c r="A175" t="s">
        <v>199</v>
      </c>
      <c r="B175" s="2">
        <v>4.5685001708233676E-2</v>
      </c>
      <c r="C175" s="1">
        <v>12.841428038280554</v>
      </c>
      <c r="D175" s="1">
        <v>149.54</v>
      </c>
      <c r="E175">
        <v>279.39999999999998</v>
      </c>
      <c r="F175" s="3">
        <v>0.44835361488904796</v>
      </c>
      <c r="G175">
        <v>28</v>
      </c>
      <c r="I175" t="s">
        <v>221</v>
      </c>
      <c r="J175" s="2">
        <v>4.5685001708233676E-2</v>
      </c>
      <c r="K175" s="1">
        <v>12.841428038280554</v>
      </c>
      <c r="L175" s="1">
        <v>149.54</v>
      </c>
      <c r="M175" s="3">
        <v>0.44835361488904796</v>
      </c>
      <c r="N175">
        <v>28</v>
      </c>
      <c r="O175">
        <v>279.39999999999998</v>
      </c>
    </row>
    <row r="176" spans="1:15" x14ac:dyDescent="0.2">
      <c r="A176" t="s">
        <v>200</v>
      </c>
      <c r="B176" s="2">
        <v>4.9875868352123903E-2</v>
      </c>
      <c r="C176" s="1">
        <v>10.024832123181362</v>
      </c>
      <c r="D176" s="1">
        <v>31.82</v>
      </c>
      <c r="E176">
        <v>284.51</v>
      </c>
      <c r="F176" s="3">
        <v>0.55309127974412153</v>
      </c>
      <c r="G176">
        <v>34</v>
      </c>
      <c r="I176" t="s">
        <v>221</v>
      </c>
      <c r="J176" s="2">
        <v>4.9875868352123903E-2</v>
      </c>
      <c r="K176" s="1">
        <v>10.024832123181362</v>
      </c>
      <c r="L176" s="1">
        <v>31.82</v>
      </c>
      <c r="M176" s="3">
        <v>0.55309127974412153</v>
      </c>
      <c r="N176">
        <v>34</v>
      </c>
      <c r="O176">
        <v>284.51</v>
      </c>
    </row>
    <row r="177" spans="1:15" x14ac:dyDescent="0.2">
      <c r="A177" t="s">
        <v>201</v>
      </c>
      <c r="B177" s="2">
        <v>3.8396537979728959E-2</v>
      </c>
      <c r="C177" s="1">
        <v>11.69</v>
      </c>
      <c r="D177" s="1">
        <v>57.14</v>
      </c>
      <c r="E177">
        <v>385.3</v>
      </c>
      <c r="F177" s="3">
        <v>0.53257202180119378</v>
      </c>
      <c r="G177">
        <v>54</v>
      </c>
      <c r="I177" t="s">
        <v>221</v>
      </c>
      <c r="J177" s="2">
        <v>3.8396537979728959E-2</v>
      </c>
      <c r="K177" s="1">
        <v>11.69</v>
      </c>
      <c r="L177" s="1">
        <v>57.14</v>
      </c>
      <c r="M177" s="3">
        <v>0.53257202180119378</v>
      </c>
      <c r="N177">
        <v>54</v>
      </c>
      <c r="O177">
        <v>385.3</v>
      </c>
    </row>
    <row r="178" spans="1:15" x14ac:dyDescent="0.2">
      <c r="A178" t="s">
        <v>202</v>
      </c>
      <c r="B178" s="2">
        <v>5.5342216148502439E-2</v>
      </c>
      <c r="C178" s="1">
        <v>11.86</v>
      </c>
      <c r="D178" s="1">
        <v>51.931608943445859</v>
      </c>
      <c r="E178">
        <v>261.54000000000002</v>
      </c>
      <c r="F178" s="3">
        <v>0.59684943029746873</v>
      </c>
      <c r="G178">
        <v>58</v>
      </c>
      <c r="I178" t="s">
        <v>221</v>
      </c>
      <c r="J178" s="2">
        <v>5.5342216148502439E-2</v>
      </c>
      <c r="K178" s="1">
        <v>11.86</v>
      </c>
      <c r="L178" s="1">
        <v>51.931608943445859</v>
      </c>
      <c r="M178" s="3">
        <v>0.59684943029746873</v>
      </c>
      <c r="N178">
        <v>58</v>
      </c>
      <c r="O178">
        <v>261.54000000000002</v>
      </c>
    </row>
    <row r="179" spans="1:15" x14ac:dyDescent="0.2">
      <c r="B179" s="2">
        <f>AVERAGE(B29:B178)</f>
        <v>5.672246896708804E-2</v>
      </c>
      <c r="C179" s="1">
        <f t="shared" ref="C179:G179" si="8">AVERAGE(C29:C178)</f>
        <v>10.908387609051276</v>
      </c>
      <c r="D179" s="1">
        <f t="shared" si="8"/>
        <v>77.564147640437767</v>
      </c>
      <c r="E179">
        <f t="shared" si="8"/>
        <v>220.79266666666672</v>
      </c>
      <c r="F179" s="3">
        <f t="shared" si="8"/>
        <v>0.52154165432382027</v>
      </c>
      <c r="G179">
        <f t="shared" si="8"/>
        <v>36.046666666666667</v>
      </c>
    </row>
    <row r="180" spans="1:15" x14ac:dyDescent="0.2">
      <c r="B180" s="2">
        <f>STDEV(B29:B178)</f>
        <v>1.683165619532925E-2</v>
      </c>
      <c r="C180" s="1">
        <f t="shared" ref="C180:G180" si="9">STDEV(C29:C178)</f>
        <v>1.4680166827827625</v>
      </c>
      <c r="D180" s="1">
        <f t="shared" si="9"/>
        <v>49.193833276412569</v>
      </c>
      <c r="E180">
        <f t="shared" si="9"/>
        <v>77.604682516880743</v>
      </c>
      <c r="F180" s="3">
        <f t="shared" si="9"/>
        <v>8.3831624234684071E-2</v>
      </c>
      <c r="G180">
        <f t="shared" si="9"/>
        <v>7.6019572423809949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裴子</dc:creator>
  <cp:lastModifiedBy>泓霖 裴</cp:lastModifiedBy>
  <dcterms:created xsi:type="dcterms:W3CDTF">2015-06-05T18:19:34Z</dcterms:created>
  <dcterms:modified xsi:type="dcterms:W3CDTF">2024-10-30T08:02:31Z</dcterms:modified>
</cp:coreProperties>
</file>