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govu/Downloads/Revived on 9-16-2024/Source Data/Source data for submission/"/>
    </mc:Choice>
  </mc:AlternateContent>
  <xr:revisionPtr revIDLastSave="0" documentId="13_ncr:1_{4C536AD5-263C-6349-BEDA-34F5793C7E3E}" xr6:coauthVersionLast="47" xr6:coauthVersionMax="47" xr10:uidLastSave="{00000000-0000-0000-0000-000000000000}"/>
  <bookViews>
    <workbookView xWindow="13440" yWindow="500" windowWidth="38500" windowHeight="27100" activeTab="2" xr2:uid="{0E2B8BE9-6E53-654D-BD1E-B3AD23CD64A8}"/>
  </bookViews>
  <sheets>
    <sheet name="Fig. 7A" sheetId="1" r:id="rId1"/>
    <sheet name="Fig. 7C" sheetId="2" r:id="rId2"/>
    <sheet name="Fig. 7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2" l="1"/>
  <c r="J67" i="2"/>
  <c r="I67" i="2"/>
  <c r="H67" i="2"/>
  <c r="F67" i="2"/>
  <c r="E67" i="2"/>
  <c r="D67" i="2"/>
  <c r="C67" i="2"/>
  <c r="K66" i="2"/>
  <c r="J66" i="2"/>
  <c r="I66" i="2"/>
  <c r="H66" i="2"/>
  <c r="F66" i="2"/>
  <c r="E66" i="2"/>
  <c r="D66" i="2"/>
  <c r="C66" i="2"/>
  <c r="K62" i="2"/>
  <c r="J62" i="2"/>
  <c r="I62" i="2"/>
  <c r="H62" i="2"/>
  <c r="F62" i="2"/>
  <c r="E62" i="2"/>
  <c r="D62" i="2"/>
  <c r="C62" i="2"/>
  <c r="K61" i="2"/>
  <c r="J61" i="2"/>
  <c r="I61" i="2"/>
  <c r="H61" i="2"/>
  <c r="F61" i="2"/>
  <c r="E61" i="2"/>
  <c r="D61" i="2"/>
  <c r="C61" i="2"/>
  <c r="K56" i="2"/>
  <c r="J56" i="2"/>
  <c r="I56" i="2"/>
  <c r="H56" i="2"/>
  <c r="F56" i="2"/>
  <c r="E56" i="2"/>
  <c r="D56" i="2"/>
  <c r="C56" i="2"/>
  <c r="K55" i="2"/>
  <c r="J55" i="2"/>
  <c r="I55" i="2"/>
  <c r="H55" i="2"/>
  <c r="F55" i="2"/>
  <c r="E55" i="2"/>
  <c r="D55" i="2"/>
  <c r="C55" i="2"/>
  <c r="K51" i="2"/>
  <c r="J51" i="2"/>
  <c r="I51" i="2"/>
  <c r="H51" i="2"/>
  <c r="F51" i="2"/>
  <c r="E51" i="2"/>
  <c r="D51" i="2"/>
  <c r="C51" i="2"/>
  <c r="K50" i="2"/>
  <c r="J50" i="2"/>
  <c r="I50" i="2"/>
  <c r="H50" i="2"/>
  <c r="F50" i="2"/>
  <c r="E50" i="2"/>
  <c r="D50" i="2"/>
  <c r="C50" i="2"/>
  <c r="K46" i="2"/>
  <c r="J46" i="2"/>
  <c r="I46" i="2"/>
  <c r="H46" i="2"/>
  <c r="F46" i="2"/>
  <c r="E46" i="2"/>
  <c r="D46" i="2"/>
  <c r="C46" i="2"/>
  <c r="K45" i="2"/>
  <c r="J45" i="2"/>
  <c r="I45" i="2"/>
  <c r="H45" i="2"/>
  <c r="F45" i="2"/>
  <c r="E45" i="2"/>
  <c r="D45" i="2"/>
  <c r="C45" i="2"/>
</calcChain>
</file>

<file path=xl/sharedStrings.xml><?xml version="1.0" encoding="utf-8"?>
<sst xmlns="http://schemas.openxmlformats.org/spreadsheetml/2006/main" count="626" uniqueCount="176">
  <si>
    <t>Table Analyzed</t>
  </si>
  <si>
    <t>Fig 7A pSYK Y352</t>
  </si>
  <si>
    <t>Column A</t>
  </si>
  <si>
    <t>EV</t>
  </si>
  <si>
    <t>vs.</t>
  </si>
  <si>
    <t>Column B</t>
  </si>
  <si>
    <t>4L</t>
  </si>
  <si>
    <t>Nested t test</t>
  </si>
  <si>
    <t>P value</t>
  </si>
  <si>
    <t>P value summary</t>
  </si>
  <si>
    <t>*</t>
  </si>
  <si>
    <t>Significantly different (P &lt; 0.05)?</t>
  </si>
  <si>
    <t>Yes</t>
  </si>
  <si>
    <t>One- or two-tailed P value?</t>
  </si>
  <si>
    <t>Two-tailed</t>
  </si>
  <si>
    <t>t, df</t>
  </si>
  <si>
    <t>t=2.756, df=6</t>
  </si>
  <si>
    <t>F, DFn, Dfd</t>
  </si>
  <si>
    <t>7.596, 1, 6</t>
  </si>
  <si>
    <t>How big is the difference?</t>
  </si>
  <si>
    <t>Mean of column A</t>
  </si>
  <si>
    <t>Mean of column B</t>
  </si>
  <si>
    <t>Difference between means (A - B) ± SEM</t>
  </si>
  <si>
    <t>0.6208 ± 0.2253</t>
  </si>
  <si>
    <t>95% confidence interval</t>
  </si>
  <si>
    <t>0.06965 to 1.172</t>
  </si>
  <si>
    <t>Random effects</t>
  </si>
  <si>
    <t>SD</t>
  </si>
  <si>
    <t>Variance</t>
  </si>
  <si>
    <t>Variation within subcolumns</t>
  </si>
  <si>
    <t>Variation among subcolumn means</t>
  </si>
  <si>
    <t>Do the subcolumns differ (within each column)?</t>
  </si>
  <si>
    <t>Chi-square, df</t>
  </si>
  <si>
    <t>Is there significant difference between subcolumns (P &lt; 0.05)?</t>
  </si>
  <si>
    <t>No</t>
  </si>
  <si>
    <t>Data analyzed</t>
  </si>
  <si>
    <t>Number of treatments (columns)</t>
  </si>
  <si>
    <t>Number of subjects (subcolumns)</t>
  </si>
  <si>
    <t>Total number of values</t>
  </si>
  <si>
    <t>Column C</t>
  </si>
  <si>
    <t>4S</t>
  </si>
  <si>
    <t>ns</t>
  </si>
  <si>
    <t>Mean of column C</t>
  </si>
  <si>
    <t>Fig 7A pCD79A Y182</t>
  </si>
  <si>
    <t>t=2.834, df=2</t>
  </si>
  <si>
    <t>8.034, 1, 2</t>
  </si>
  <si>
    <t>0.4704 ± 0.1660</t>
  </si>
  <si>
    <t>-0.2437 to 1.185</t>
  </si>
  <si>
    <t>3.181, 1</t>
  </si>
  <si>
    <t>repl1</t>
  </si>
  <si>
    <t>repl2</t>
  </si>
  <si>
    <t>avg=</t>
  </si>
  <si>
    <t>std=</t>
  </si>
  <si>
    <t>0'</t>
  </si>
  <si>
    <t>10'</t>
  </si>
  <si>
    <t>60'</t>
  </si>
  <si>
    <t>120'</t>
  </si>
  <si>
    <t>pSYK Y352</t>
  </si>
  <si>
    <t>pCD79A</t>
  </si>
  <si>
    <t>Fig 7A: Densitometry</t>
  </si>
  <si>
    <t>Fig 7A: Statistics</t>
  </si>
  <si>
    <t>Fig 7A: Immunoblots</t>
  </si>
  <si>
    <t>Fig 7A</t>
  </si>
  <si>
    <t>t=1.222, df=2</t>
  </si>
  <si>
    <t>1.492, 1, 2</t>
  </si>
  <si>
    <t>Difference between means (A - C) ± SEM</t>
  </si>
  <si>
    <t>0.2872 ± 0.2351</t>
  </si>
  <si>
    <t>-0.7244 to 1.299</t>
  </si>
  <si>
    <t>0.01262, 1</t>
  </si>
  <si>
    <t>t=0.7473, df=2</t>
  </si>
  <si>
    <t>0.5584, 1, 2</t>
  </si>
  <si>
    <t>0.1578 ± 0.2112</t>
  </si>
  <si>
    <t>-0.7509 to 1.067</t>
  </si>
  <si>
    <t>1.769, 1</t>
  </si>
  <si>
    <t>Fig 7C: Densitometry</t>
  </si>
  <si>
    <t>JEKO-1+gCC1+4L, IP:CC1</t>
  </si>
  <si>
    <t>Z-138 +gCC1+4L, IP:CC1</t>
  </si>
  <si>
    <t>5'</t>
  </si>
  <si>
    <t>15'</t>
  </si>
  <si>
    <t>30'</t>
  </si>
  <si>
    <t>IP-A1</t>
  </si>
  <si>
    <t>CC1</t>
  </si>
  <si>
    <t>SHP-1</t>
  </si>
  <si>
    <t>SHP-2</t>
  </si>
  <si>
    <t>IP-A2</t>
  </si>
  <si>
    <t>PHOSPHO-SYK</t>
  </si>
  <si>
    <t>SYK</t>
  </si>
  <si>
    <t>IP-B1</t>
  </si>
  <si>
    <t>IP-B2</t>
  </si>
  <si>
    <t>Relative quantification wrt CC1 for IP</t>
  </si>
  <si>
    <t>IPA1 and A2</t>
  </si>
  <si>
    <t>IPB1 and B2</t>
  </si>
  <si>
    <t>IPA1/A2 and IPB1/B2</t>
  </si>
  <si>
    <t>AVG</t>
  </si>
  <si>
    <t>IPA1/A2 and IPB1/B2 - AVERAGE</t>
  </si>
  <si>
    <t>JEKO-1 (gCC1+4L)</t>
  </si>
  <si>
    <t>Z-138 (+4L)</t>
  </si>
  <si>
    <t>p-SYK</t>
  </si>
  <si>
    <t>IPA1/A2 and IPB1/B2 - SD</t>
  </si>
  <si>
    <t>JEKO-1-gCC1-4L 0'</t>
  </si>
  <si>
    <t>JEKO-1-gCC1-4L 5'</t>
  </si>
  <si>
    <t>JEKO-1-gCC1-4L 15'</t>
  </si>
  <si>
    <t>JEKO-1-gCC1-4L 30'</t>
  </si>
  <si>
    <t>Z-138+4L 0'</t>
  </si>
  <si>
    <t>Z-138+4L 5'</t>
  </si>
  <si>
    <t>Z-138+4L 15'</t>
  </si>
  <si>
    <t>Z-138+4L 30'</t>
  </si>
  <si>
    <t>P-SYK</t>
  </si>
  <si>
    <t>Fig 7C: Statistics</t>
  </si>
  <si>
    <t>Fig 7B-JEKO-1 IP:CC1</t>
  </si>
  <si>
    <t>&lt;0.0001</t>
  </si>
  <si>
    <t>****</t>
  </si>
  <si>
    <t>t=5.719, df=14</t>
  </si>
  <si>
    <t>32.71, 1, 14</t>
  </si>
  <si>
    <t>0.3952 ± 0.06910</t>
  </si>
  <si>
    <t>0.2470 to 0.5434</t>
  </si>
  <si>
    <t>**</t>
  </si>
  <si>
    <t>t=4.175, df=6</t>
  </si>
  <si>
    <t>17.43, 1, 6</t>
  </si>
  <si>
    <t>0.3049 ± 0.07302</t>
  </si>
  <si>
    <t>0.1262 to 0.4835</t>
  </si>
  <si>
    <t>1.935, 1</t>
  </si>
  <si>
    <t>Fig 7B-MINO IP:CC1</t>
  </si>
  <si>
    <t>t=6.736, df=14</t>
  </si>
  <si>
    <t>45.37, 1, 14</t>
  </si>
  <si>
    <t>-0.1688 ± 0.02505</t>
  </si>
  <si>
    <t>-0.2225 to -0.1150</t>
  </si>
  <si>
    <t>***</t>
  </si>
  <si>
    <t>t=8.097, df=6</t>
  </si>
  <si>
    <t>65.56, 1, 6</t>
  </si>
  <si>
    <t>-0.4168 ± 0.05148</t>
  </si>
  <si>
    <t>-0.5428 to -0.2908</t>
  </si>
  <si>
    <t>0.3983, 1</t>
  </si>
  <si>
    <t>Fig. 7D: Statistics</t>
  </si>
  <si>
    <t>PLA: CC1-SYK,SHP1 Z+4L only</t>
  </si>
  <si>
    <t>Column E</t>
  </si>
  <si>
    <t>Column F</t>
  </si>
  <si>
    <t>Column G</t>
  </si>
  <si>
    <t>Column H</t>
  </si>
  <si>
    <t>Column D</t>
  </si>
  <si>
    <t>Mann Whitney test</t>
  </si>
  <si>
    <t>Exact or approximate P value?</t>
  </si>
  <si>
    <t>Approximate</t>
  </si>
  <si>
    <t>Sum of ranks in column A,E</t>
  </si>
  <si>
    <t>15785 , 49196</t>
  </si>
  <si>
    <t>Sum of ranks in column B,F</t>
  </si>
  <si>
    <t>24587 , 144485</t>
  </si>
  <si>
    <t>Sum of ranks in column C,G</t>
  </si>
  <si>
    <t>22822 , 53423</t>
  </si>
  <si>
    <t>Sum of ranks in column D,H</t>
  </si>
  <si>
    <t>15422 , 40858</t>
  </si>
  <si>
    <t>Mann-Whitney U</t>
  </si>
  <si>
    <t>Difference between medians</t>
  </si>
  <si>
    <t>Median of column A</t>
  </si>
  <si>
    <t>0.000, n=173</t>
  </si>
  <si>
    <t>Median of column B</t>
  </si>
  <si>
    <t>0.000, n=221</t>
  </si>
  <si>
    <t>Median of column C</t>
  </si>
  <si>
    <t>0.000, n=213</t>
  </si>
  <si>
    <t>Median of column D</t>
  </si>
  <si>
    <t>0.000, n=175</t>
  </si>
  <si>
    <t>Median of column E</t>
  </si>
  <si>
    <t>9.000, n=187</t>
  </si>
  <si>
    <t>Median of column F</t>
  </si>
  <si>
    <t>12.00, n=360</t>
  </si>
  <si>
    <t>Median of column G</t>
  </si>
  <si>
    <t>13.00, n=177</t>
  </si>
  <si>
    <t>Median of column H</t>
  </si>
  <si>
    <t>12.00, n=160</t>
  </si>
  <si>
    <t>Difference: Actual</t>
  </si>
  <si>
    <t>Difference: Hodges-Lehmann</t>
  </si>
  <si>
    <t>Fig. 7D: Original confocal IF images</t>
  </si>
  <si>
    <t>PLA: CC1-SYK</t>
  </si>
  <si>
    <t>PLA: CC1-SHP-1</t>
  </si>
  <si>
    <t>Z-138 + 4L</t>
  </si>
  <si>
    <t>PLA signal counts/cell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</si>
</sst>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1" fillId="0" borderId="0" xfId="0" applyFont="1"/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left"/>
    </xf>
    <xf numFmtId="0" fontId="1" fillId="0" borderId="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left"/>
    </xf>
    <xf numFmtId="0" fontId="1" fillId="0" borderId="13" xfId="0" applyFont="1" applyBorder="1"/>
    <xf numFmtId="0" fontId="1" fillId="0" borderId="14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9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6.emf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5" Type="http://schemas.openxmlformats.org/officeDocument/2006/relationships/image" Target="../media/image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863599</xdr:colOff>
      <xdr:row>1</xdr:row>
      <xdr:rowOff>63500</xdr:rowOff>
    </xdr:from>
    <xdr:to>
      <xdr:col>5</xdr:col>
      <xdr:colOff>1905000</xdr:colOff>
      <xdr:row>13</xdr:row>
      <xdr:rowOff>77612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9ED21A-B74C-AA8D-D312-6222AAEA4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0599" y="266700"/>
          <a:ext cx="4013201" cy="2452512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2</xdr:col>
      <xdr:colOff>736600</xdr:colOff>
      <xdr:row>13</xdr:row>
      <xdr:rowOff>76200</xdr:rowOff>
    </xdr:from>
    <xdr:to>
      <xdr:col>5</xdr:col>
      <xdr:colOff>1663700</xdr:colOff>
      <xdr:row>27</xdr:row>
      <xdr:rowOff>24100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3B1F84-EF48-B036-E165-A01281C04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3600" y="2717800"/>
          <a:ext cx="3898900" cy="27927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812800</xdr:colOff>
      <xdr:row>1</xdr:row>
      <xdr:rowOff>38100</xdr:rowOff>
    </xdr:from>
    <xdr:to>
      <xdr:col>1</xdr:col>
      <xdr:colOff>3822700</xdr:colOff>
      <xdr:row>28</xdr:row>
      <xdr:rowOff>106777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465E51B-B0EB-04BE-720F-16D51E9C7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800" y="241300"/>
          <a:ext cx="3835400" cy="5555077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</xdr:row>
      <xdr:rowOff>0</xdr:rowOff>
    </xdr:from>
    <xdr:to>
      <xdr:col>1</xdr:col>
      <xdr:colOff>2805317</xdr:colOff>
      <xdr:row>28</xdr:row>
      <xdr:rowOff>152400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21C1918-0027-C142-B286-6D343AC7FDF3}"/>
            </a:ext>
          </a:extLst>
        </xdr:cNvPr>
        <xdr:cNvSpPr/>
      </xdr:nvSpPr>
      <xdr:spPr>
        <a:xfrm>
          <a:off x="977900" y="203200"/>
          <a:ext cx="2652917" cy="5638800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</xdr:col>
      <xdr:colOff>2832100</xdr:colOff>
      <xdr:row>2</xdr:row>
      <xdr:rowOff>0</xdr:rowOff>
    </xdr:from>
    <xdr:to>
      <xdr:col>2</xdr:col>
      <xdr:colOff>800100</xdr:colOff>
      <xdr:row>2</xdr:row>
      <xdr:rowOff>12700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220F28-6E55-8D44-A723-78F3AE7B854A}"/>
            </a:ext>
          </a:extLst>
        </xdr:cNvPr>
        <xdr:cNvCxnSpPr>
          <a:cxnSpLocks/>
        </xdr:cNvCxnSpPr>
      </xdr:nvCxnSpPr>
      <xdr:spPr>
        <a:xfrm>
          <a:off x="3657600" y="406400"/>
          <a:ext cx="2349500" cy="127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334211</xdr:colOff>
      <xdr:row>22</xdr:row>
      <xdr:rowOff>109824</xdr:rowOff>
    </xdr:from>
    <xdr:to>
      <xdr:col>15</xdr:col>
      <xdr:colOff>633298</xdr:colOff>
      <xdr:row>42</xdr:row>
      <xdr:rowOff>168162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F61F8F5-80DA-EE46-A203-787E15208FA3}"/>
            </a:ext>
          </a:extLst>
        </xdr:cNvPr>
        <xdr:cNvGrpSpPr/>
      </xdr:nvGrpSpPr>
      <xdr:grpSpPr>
        <a:xfrm>
          <a:off x="13910511" y="4580224"/>
          <a:ext cx="3651887" cy="4122338"/>
          <a:chOff x="4009602" y="2292"/>
          <a:chExt cx="3667929" cy="406886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7E8857B6-6B4C-009C-84CB-D8EFA1D2E0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113232" y="365574"/>
            <a:ext cx="2823887" cy="616796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D204B065-43BC-3141-4626-318CE194EC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113232" y="1022606"/>
            <a:ext cx="2823887" cy="456195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9157FF3A-60B7-9A05-0828-ACDA4AC927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113232" y="1515257"/>
            <a:ext cx="2823887" cy="473708"/>
          </a:xfrm>
          <a:prstGeom prst="rect">
            <a:avLst/>
          </a:prstGeom>
        </xdr:spPr>
      </xdr:pic>
      <xdr:sp macro="" textlink="">
        <xdr:nvSpPr>
          <xdr:cNvPr id="6" name="TextBox 20">
            <a:extLst>
              <a:ext uri="{FF2B5EF4-FFF2-40B4-BE49-F238E27FC236}">
                <a16:creationId xmlns:a16="http://schemas.microsoft.com/office/drawing/2014/main" id="{45196800-441D-4C27-2471-7450E590AE5F}"/>
              </a:ext>
            </a:extLst>
          </xdr:cNvPr>
          <xdr:cNvSpPr txBox="1"/>
        </xdr:nvSpPr>
        <xdr:spPr>
          <a:xfrm>
            <a:off x="6911411" y="466154"/>
            <a:ext cx="630195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CC1</a:t>
            </a:r>
          </a:p>
        </xdr:txBody>
      </xdr:sp>
      <xdr:sp macro="" textlink="">
        <xdr:nvSpPr>
          <xdr:cNvPr id="7" name="TextBox 21">
            <a:extLst>
              <a:ext uri="{FF2B5EF4-FFF2-40B4-BE49-F238E27FC236}">
                <a16:creationId xmlns:a16="http://schemas.microsoft.com/office/drawing/2014/main" id="{D2A8F5C2-DEF7-57B9-60F7-F6066DBA845D}"/>
              </a:ext>
            </a:extLst>
          </xdr:cNvPr>
          <xdr:cNvSpPr txBox="1"/>
        </xdr:nvSpPr>
        <xdr:spPr>
          <a:xfrm>
            <a:off x="6911411" y="1011968"/>
            <a:ext cx="76612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SHP-1</a:t>
            </a:r>
          </a:p>
        </xdr:txBody>
      </xdr:sp>
      <xdr:sp macro="" textlink="">
        <xdr:nvSpPr>
          <xdr:cNvPr id="8" name="TextBox 22">
            <a:extLst>
              <a:ext uri="{FF2B5EF4-FFF2-40B4-BE49-F238E27FC236}">
                <a16:creationId xmlns:a16="http://schemas.microsoft.com/office/drawing/2014/main" id="{A9B22D23-80AC-F3CB-6703-24E4A58A2743}"/>
              </a:ext>
            </a:extLst>
          </xdr:cNvPr>
          <xdr:cNvSpPr txBox="1"/>
        </xdr:nvSpPr>
        <xdr:spPr>
          <a:xfrm>
            <a:off x="6911411" y="1516381"/>
            <a:ext cx="76612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SHP-2</a:t>
            </a:r>
          </a:p>
        </xdr:txBody>
      </xdr:sp>
      <xdr:pic>
        <xdr:nvPicPr>
          <xdr:cNvPr id="9" name="Picture 8">
            <a:extLst>
              <a:ext uri="{FF2B5EF4-FFF2-40B4-BE49-F238E27FC236}">
                <a16:creationId xmlns:a16="http://schemas.microsoft.com/office/drawing/2014/main" id="{4D8A0E26-F88B-AFA0-C7DF-25D9475986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113231" y="2396283"/>
            <a:ext cx="2823887" cy="613530"/>
          </a:xfrm>
          <a:prstGeom prst="rect">
            <a:avLst/>
          </a:prstGeom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A693ECAC-6D0F-0E40-AC4A-E4F718F9AE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4108135" y="3039894"/>
            <a:ext cx="2823888" cy="502809"/>
          </a:xfrm>
          <a:prstGeom prst="rect">
            <a:avLst/>
          </a:prstGeom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4B4E0A8E-E295-3CA8-AE28-0C5ED66AD0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4108135" y="3587250"/>
            <a:ext cx="2823888" cy="483906"/>
          </a:xfrm>
          <a:prstGeom prst="rect">
            <a:avLst/>
          </a:prstGeom>
        </xdr:spPr>
      </xdr:pic>
      <xdr:sp macro="" textlink="">
        <xdr:nvSpPr>
          <xdr:cNvPr id="12" name="TextBox 26">
            <a:extLst>
              <a:ext uri="{FF2B5EF4-FFF2-40B4-BE49-F238E27FC236}">
                <a16:creationId xmlns:a16="http://schemas.microsoft.com/office/drawing/2014/main" id="{55FBAECE-8799-FF32-3FE2-3951D9C5F5A4}"/>
              </a:ext>
            </a:extLst>
          </xdr:cNvPr>
          <xdr:cNvSpPr txBox="1"/>
        </xdr:nvSpPr>
        <xdr:spPr>
          <a:xfrm>
            <a:off x="6905995" y="2558708"/>
            <a:ext cx="630195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CC1</a:t>
            </a:r>
          </a:p>
        </xdr:txBody>
      </xdr:sp>
      <xdr:sp macro="" textlink="">
        <xdr:nvSpPr>
          <xdr:cNvPr id="13" name="TextBox 27">
            <a:extLst>
              <a:ext uri="{FF2B5EF4-FFF2-40B4-BE49-F238E27FC236}">
                <a16:creationId xmlns:a16="http://schemas.microsoft.com/office/drawing/2014/main" id="{5FA39CFF-0A10-6894-2932-8BCA0EDF2DA5}"/>
              </a:ext>
            </a:extLst>
          </xdr:cNvPr>
          <xdr:cNvSpPr txBox="1"/>
        </xdr:nvSpPr>
        <xdr:spPr>
          <a:xfrm>
            <a:off x="6905995" y="3101736"/>
            <a:ext cx="76612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p-SYK</a:t>
            </a:r>
          </a:p>
        </xdr:txBody>
      </xdr:sp>
      <xdr:sp macro="" textlink="">
        <xdr:nvSpPr>
          <xdr:cNvPr id="14" name="TextBox 28">
            <a:extLst>
              <a:ext uri="{FF2B5EF4-FFF2-40B4-BE49-F238E27FC236}">
                <a16:creationId xmlns:a16="http://schemas.microsoft.com/office/drawing/2014/main" id="{1784334B-DF0C-5FCF-0840-98052B711B85}"/>
              </a:ext>
            </a:extLst>
          </xdr:cNvPr>
          <xdr:cNvSpPr txBox="1"/>
        </xdr:nvSpPr>
        <xdr:spPr>
          <a:xfrm>
            <a:off x="6905995" y="3649818"/>
            <a:ext cx="59032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SYK</a:t>
            </a:r>
          </a:p>
        </xdr:txBody>
      </xdr:sp>
      <xdr:sp macro="" textlink="">
        <xdr:nvSpPr>
          <xdr:cNvPr id="15" name="TextBox 33">
            <a:extLst>
              <a:ext uri="{FF2B5EF4-FFF2-40B4-BE49-F238E27FC236}">
                <a16:creationId xmlns:a16="http://schemas.microsoft.com/office/drawing/2014/main" id="{9D08E963-A2C0-53C5-C57E-B0DE40F8E00A}"/>
              </a:ext>
            </a:extLst>
          </xdr:cNvPr>
          <xdr:cNvSpPr txBox="1"/>
        </xdr:nvSpPr>
        <xdr:spPr>
          <a:xfrm>
            <a:off x="4108135" y="2292"/>
            <a:ext cx="1769802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IP#2 gel1 (IP-B1)</a:t>
            </a:r>
          </a:p>
        </xdr:txBody>
      </xdr:sp>
      <xdr:sp macro="" textlink="">
        <xdr:nvSpPr>
          <xdr:cNvPr id="16" name="TextBox 34">
            <a:extLst>
              <a:ext uri="{FF2B5EF4-FFF2-40B4-BE49-F238E27FC236}">
                <a16:creationId xmlns:a16="http://schemas.microsoft.com/office/drawing/2014/main" id="{49EC8A81-D6DC-8409-71C9-6E085426EF78}"/>
              </a:ext>
            </a:extLst>
          </xdr:cNvPr>
          <xdr:cNvSpPr txBox="1"/>
        </xdr:nvSpPr>
        <xdr:spPr>
          <a:xfrm>
            <a:off x="4009602" y="2059816"/>
            <a:ext cx="171533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IP#2 gel2 (IP-B2)</a:t>
            </a:r>
          </a:p>
        </xdr:txBody>
      </xdr:sp>
    </xdr:grpSp>
    <xdr:clientData/>
  </xdr:twoCellAnchor>
  <xdr:twoCellAnchor editAs="oneCell">
    <xdr:from>
      <xdr:col>15</xdr:col>
      <xdr:colOff>731432</xdr:colOff>
      <xdr:row>24</xdr:row>
      <xdr:rowOff>64143</xdr:rowOff>
    </xdr:from>
    <xdr:to>
      <xdr:col>19</xdr:col>
      <xdr:colOff>503572</xdr:colOff>
      <xdr:row>28</xdr:row>
      <xdr:rowOff>68001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9700301-E80E-9141-9574-5D9B37033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393832" y="4940943"/>
          <a:ext cx="3074140" cy="816658"/>
        </a:xfrm>
        <a:prstGeom prst="rect">
          <a:avLst/>
        </a:prstGeom>
      </xdr:spPr>
    </xdr:pic>
    <xdr:clientData/>
  </xdr:twoCellAnchor>
  <xdr:twoCellAnchor editAs="oneCell">
    <xdr:from>
      <xdr:col>15</xdr:col>
      <xdr:colOff>731433</xdr:colOff>
      <xdr:row>28</xdr:row>
      <xdr:rowOff>111762</xdr:rowOff>
    </xdr:from>
    <xdr:to>
      <xdr:col>19</xdr:col>
      <xdr:colOff>503572</xdr:colOff>
      <xdr:row>31</xdr:row>
      <xdr:rowOff>107488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9D1F5E6-FB61-914F-A643-B6189DC05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393833" y="5801362"/>
          <a:ext cx="3074139" cy="605326"/>
        </a:xfrm>
        <a:prstGeom prst="rect">
          <a:avLst/>
        </a:prstGeom>
      </xdr:spPr>
    </xdr:pic>
    <xdr:clientData/>
  </xdr:twoCellAnchor>
  <xdr:twoCellAnchor editAs="oneCell">
    <xdr:from>
      <xdr:col>15</xdr:col>
      <xdr:colOff>731432</xdr:colOff>
      <xdr:row>31</xdr:row>
      <xdr:rowOff>149888</xdr:rowOff>
    </xdr:from>
    <xdr:to>
      <xdr:col>19</xdr:col>
      <xdr:colOff>503571</xdr:colOff>
      <xdr:row>34</xdr:row>
      <xdr:rowOff>116902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2703464-3A36-A249-86FF-980D0A999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393832" y="6449088"/>
          <a:ext cx="3074139" cy="576614"/>
        </a:xfrm>
        <a:prstGeom prst="rect">
          <a:avLst/>
        </a:prstGeom>
      </xdr:spPr>
    </xdr:pic>
    <xdr:clientData/>
  </xdr:twoCellAnchor>
  <xdr:twoCellAnchor>
    <xdr:from>
      <xdr:col>19</xdr:col>
      <xdr:colOff>411818</xdr:colOff>
      <xdr:row>25</xdr:row>
      <xdr:rowOff>117983</xdr:rowOff>
    </xdr:from>
    <xdr:to>
      <xdr:col>20</xdr:col>
      <xdr:colOff>199802</xdr:colOff>
      <xdr:row>27</xdr:row>
      <xdr:rowOff>86262</xdr:rowOff>
    </xdr:to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97FE5FCC-0C33-F045-BF7D-47CA247C71BC}"/>
            </a:ext>
          </a:extLst>
        </xdr:cNvPr>
        <xdr:cNvSpPr txBox="1"/>
      </xdr:nvSpPr>
      <xdr:spPr>
        <a:xfrm>
          <a:off x="20427018" y="5197983"/>
          <a:ext cx="626184" cy="37467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CC1</a:t>
          </a:r>
        </a:p>
      </xdr:txBody>
    </xdr:sp>
    <xdr:clientData/>
  </xdr:twoCellAnchor>
  <xdr:twoCellAnchor>
    <xdr:from>
      <xdr:col>19</xdr:col>
      <xdr:colOff>411818</xdr:colOff>
      <xdr:row>28</xdr:row>
      <xdr:rowOff>169198</xdr:rowOff>
    </xdr:from>
    <xdr:to>
      <xdr:col>20</xdr:col>
      <xdr:colOff>335727</xdr:colOff>
      <xdr:row>30</xdr:row>
      <xdr:rowOff>137478</xdr:rowOff>
    </xdr:to>
    <xdr:sp macro="" textlink="">
      <xdr:nvSpPr>
        <xdr:cNvPr id="21" name="TextBox 6">
          <a:extLst>
            <a:ext uri="{FF2B5EF4-FFF2-40B4-BE49-F238E27FC236}">
              <a16:creationId xmlns:a16="http://schemas.microsoft.com/office/drawing/2014/main" id="{A465B50B-2BE7-6A4B-AA97-0A49F3ED1165}"/>
            </a:ext>
          </a:extLst>
        </xdr:cNvPr>
        <xdr:cNvSpPr txBox="1"/>
      </xdr:nvSpPr>
      <xdr:spPr>
        <a:xfrm>
          <a:off x="20427018" y="5858798"/>
          <a:ext cx="762109" cy="3746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SHP-1</a:t>
          </a:r>
        </a:p>
      </xdr:txBody>
    </xdr:sp>
    <xdr:clientData/>
  </xdr:twoCellAnchor>
  <xdr:twoCellAnchor>
    <xdr:from>
      <xdr:col>19</xdr:col>
      <xdr:colOff>411818</xdr:colOff>
      <xdr:row>31</xdr:row>
      <xdr:rowOff>198439</xdr:rowOff>
    </xdr:from>
    <xdr:to>
      <xdr:col>20</xdr:col>
      <xdr:colOff>335727</xdr:colOff>
      <xdr:row>33</xdr:row>
      <xdr:rowOff>166719</xdr:rowOff>
    </xdr:to>
    <xdr:sp macro="" textlink="">
      <xdr:nvSpPr>
        <xdr:cNvPr id="22" name="TextBox 7">
          <a:extLst>
            <a:ext uri="{FF2B5EF4-FFF2-40B4-BE49-F238E27FC236}">
              <a16:creationId xmlns:a16="http://schemas.microsoft.com/office/drawing/2014/main" id="{01A9F744-0996-5B4F-BC57-C1C4ECF72238}"/>
            </a:ext>
          </a:extLst>
        </xdr:cNvPr>
        <xdr:cNvSpPr txBox="1"/>
      </xdr:nvSpPr>
      <xdr:spPr>
        <a:xfrm>
          <a:off x="20427018" y="6497639"/>
          <a:ext cx="762109" cy="3746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SHP-2</a:t>
          </a:r>
        </a:p>
      </xdr:txBody>
    </xdr:sp>
    <xdr:clientData/>
  </xdr:twoCellAnchor>
  <xdr:twoCellAnchor>
    <xdr:from>
      <xdr:col>15</xdr:col>
      <xdr:colOff>731042</xdr:colOff>
      <xdr:row>22</xdr:row>
      <xdr:rowOff>138980</xdr:rowOff>
    </xdr:from>
    <xdr:to>
      <xdr:col>17</xdr:col>
      <xdr:colOff>816423</xdr:colOff>
      <xdr:row>24</xdr:row>
      <xdr:rowOff>107259</xdr:rowOff>
    </xdr:to>
    <xdr:sp macro="" textlink="">
      <xdr:nvSpPr>
        <xdr:cNvPr id="23" name="TextBox 8">
          <a:extLst>
            <a:ext uri="{FF2B5EF4-FFF2-40B4-BE49-F238E27FC236}">
              <a16:creationId xmlns:a16="http://schemas.microsoft.com/office/drawing/2014/main" id="{6BDFBC8B-64FF-A343-8C9D-88A5C3687D70}"/>
            </a:ext>
          </a:extLst>
        </xdr:cNvPr>
        <xdr:cNvSpPr txBox="1"/>
      </xdr:nvSpPr>
      <xdr:spPr>
        <a:xfrm>
          <a:off x="17393442" y="4609380"/>
          <a:ext cx="1761781" cy="37467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IP#1 gel1 (IP-A1)</a:t>
          </a:r>
        </a:p>
      </xdr:txBody>
    </xdr:sp>
    <xdr:clientData/>
  </xdr:twoCellAnchor>
  <xdr:twoCellAnchor editAs="oneCell">
    <xdr:from>
      <xdr:col>15</xdr:col>
      <xdr:colOff>740269</xdr:colOff>
      <xdr:row>36</xdr:row>
      <xdr:rowOff>116355</xdr:rowOff>
    </xdr:from>
    <xdr:to>
      <xdr:col>19</xdr:col>
      <xdr:colOff>512408</xdr:colOff>
      <xdr:row>39</xdr:row>
      <xdr:rowOff>108743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61E5690-FDD5-2944-8D31-FECE07712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402669" y="7431555"/>
          <a:ext cx="3074139" cy="601988"/>
        </a:xfrm>
        <a:prstGeom prst="rect">
          <a:avLst/>
        </a:prstGeom>
      </xdr:spPr>
    </xdr:pic>
    <xdr:clientData/>
  </xdr:twoCellAnchor>
  <xdr:twoCellAnchor editAs="oneCell">
    <xdr:from>
      <xdr:col>15</xdr:col>
      <xdr:colOff>740269</xdr:colOff>
      <xdr:row>39</xdr:row>
      <xdr:rowOff>143880</xdr:rowOff>
    </xdr:from>
    <xdr:to>
      <xdr:col>19</xdr:col>
      <xdr:colOff>512408</xdr:colOff>
      <xdr:row>42</xdr:row>
      <xdr:rowOff>138802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E08C968C-9328-FE41-8224-98E533024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402669" y="8068680"/>
          <a:ext cx="3074139" cy="604522"/>
        </a:xfrm>
        <a:prstGeom prst="rect">
          <a:avLst/>
        </a:prstGeom>
      </xdr:spPr>
    </xdr:pic>
    <xdr:clientData/>
  </xdr:twoCellAnchor>
  <xdr:twoCellAnchor editAs="oneCell">
    <xdr:from>
      <xdr:col>15</xdr:col>
      <xdr:colOff>762923</xdr:colOff>
      <xdr:row>42</xdr:row>
      <xdr:rowOff>179378</xdr:rowOff>
    </xdr:from>
    <xdr:to>
      <xdr:col>19</xdr:col>
      <xdr:colOff>535062</xdr:colOff>
      <xdr:row>45</xdr:row>
      <xdr:rowOff>178162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6C4AB4B-04A0-A847-B4B3-89EDFF9AB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425323" y="8713778"/>
          <a:ext cx="3074139" cy="608384"/>
        </a:xfrm>
        <a:prstGeom prst="rect">
          <a:avLst/>
        </a:prstGeom>
      </xdr:spPr>
    </xdr:pic>
    <xdr:clientData/>
  </xdr:twoCellAnchor>
  <xdr:twoCellAnchor>
    <xdr:from>
      <xdr:col>19</xdr:col>
      <xdr:colOff>424045</xdr:colOff>
      <xdr:row>37</xdr:row>
      <xdr:rowOff>30388</xdr:rowOff>
    </xdr:from>
    <xdr:to>
      <xdr:col>20</xdr:col>
      <xdr:colOff>212029</xdr:colOff>
      <xdr:row>38</xdr:row>
      <xdr:rowOff>199194</xdr:rowOff>
    </xdr:to>
    <xdr:sp macro="" textlink="">
      <xdr:nvSpPr>
        <xdr:cNvPr id="27" name="TextBox 12">
          <a:extLst>
            <a:ext uri="{FF2B5EF4-FFF2-40B4-BE49-F238E27FC236}">
              <a16:creationId xmlns:a16="http://schemas.microsoft.com/office/drawing/2014/main" id="{C981F9ED-E9BF-0C49-B570-7128618E09C7}"/>
            </a:ext>
          </a:extLst>
        </xdr:cNvPr>
        <xdr:cNvSpPr txBox="1"/>
      </xdr:nvSpPr>
      <xdr:spPr>
        <a:xfrm>
          <a:off x="20439245" y="7548788"/>
          <a:ext cx="626184" cy="37200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CC1</a:t>
          </a:r>
        </a:p>
      </xdr:txBody>
    </xdr:sp>
    <xdr:clientData/>
  </xdr:twoCellAnchor>
  <xdr:twoCellAnchor>
    <xdr:from>
      <xdr:col>19</xdr:col>
      <xdr:colOff>424045</xdr:colOff>
      <xdr:row>39</xdr:row>
      <xdr:rowOff>101472</xdr:rowOff>
    </xdr:from>
    <xdr:to>
      <xdr:col>20</xdr:col>
      <xdr:colOff>347954</xdr:colOff>
      <xdr:row>41</xdr:row>
      <xdr:rowOff>69751</xdr:rowOff>
    </xdr:to>
    <xdr:sp macro="" textlink="">
      <xdr:nvSpPr>
        <xdr:cNvPr id="28" name="TextBox 13">
          <a:extLst>
            <a:ext uri="{FF2B5EF4-FFF2-40B4-BE49-F238E27FC236}">
              <a16:creationId xmlns:a16="http://schemas.microsoft.com/office/drawing/2014/main" id="{B5BC7228-3433-A34B-ABAD-20A30F286F01}"/>
            </a:ext>
          </a:extLst>
        </xdr:cNvPr>
        <xdr:cNvSpPr txBox="1"/>
      </xdr:nvSpPr>
      <xdr:spPr>
        <a:xfrm>
          <a:off x="20439245" y="8026272"/>
          <a:ext cx="762109" cy="37467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p-SYK</a:t>
          </a:r>
        </a:p>
      </xdr:txBody>
    </xdr:sp>
    <xdr:clientData/>
  </xdr:twoCellAnchor>
  <xdr:twoCellAnchor>
    <xdr:from>
      <xdr:col>19</xdr:col>
      <xdr:colOff>424045</xdr:colOff>
      <xdr:row>43</xdr:row>
      <xdr:rowOff>51798</xdr:rowOff>
    </xdr:from>
    <xdr:to>
      <xdr:col>20</xdr:col>
      <xdr:colOff>172154</xdr:colOff>
      <xdr:row>45</xdr:row>
      <xdr:rowOff>20078</xdr:rowOff>
    </xdr:to>
    <xdr:sp macro="" textlink="">
      <xdr:nvSpPr>
        <xdr:cNvPr id="29" name="TextBox 14">
          <a:extLst>
            <a:ext uri="{FF2B5EF4-FFF2-40B4-BE49-F238E27FC236}">
              <a16:creationId xmlns:a16="http://schemas.microsoft.com/office/drawing/2014/main" id="{046BA385-4541-5A4F-B512-FF8EE8D9A718}"/>
            </a:ext>
          </a:extLst>
        </xdr:cNvPr>
        <xdr:cNvSpPr txBox="1"/>
      </xdr:nvSpPr>
      <xdr:spPr>
        <a:xfrm>
          <a:off x="20439245" y="8789398"/>
          <a:ext cx="586309" cy="3746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SYK</a:t>
          </a:r>
        </a:p>
      </xdr:txBody>
    </xdr:sp>
    <xdr:clientData/>
  </xdr:twoCellAnchor>
  <xdr:twoCellAnchor>
    <xdr:from>
      <xdr:col>15</xdr:col>
      <xdr:colOff>731042</xdr:colOff>
      <xdr:row>34</xdr:row>
      <xdr:rowOff>185255</xdr:rowOff>
    </xdr:from>
    <xdr:to>
      <xdr:col>17</xdr:col>
      <xdr:colOff>761955</xdr:colOff>
      <xdr:row>36</xdr:row>
      <xdr:rowOff>153535</xdr:rowOff>
    </xdr:to>
    <xdr:sp macro="" textlink="">
      <xdr:nvSpPr>
        <xdr:cNvPr id="30" name="TextBox 15">
          <a:extLst>
            <a:ext uri="{FF2B5EF4-FFF2-40B4-BE49-F238E27FC236}">
              <a16:creationId xmlns:a16="http://schemas.microsoft.com/office/drawing/2014/main" id="{D6A460CE-02F5-B943-A1D0-98D21A3414D5}"/>
            </a:ext>
          </a:extLst>
        </xdr:cNvPr>
        <xdr:cNvSpPr txBox="1"/>
      </xdr:nvSpPr>
      <xdr:spPr>
        <a:xfrm>
          <a:off x="17393442" y="7094055"/>
          <a:ext cx="1707313" cy="3746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IP#1 gel2 (IP-A2)</a:t>
          </a:r>
        </a:p>
      </xdr:txBody>
    </xdr:sp>
    <xdr:clientData/>
  </xdr:twoCellAnchor>
  <xdr:twoCellAnchor>
    <xdr:from>
      <xdr:col>16</xdr:col>
      <xdr:colOff>91279</xdr:colOff>
      <xdr:row>24</xdr:row>
      <xdr:rowOff>13243</xdr:rowOff>
    </xdr:from>
    <xdr:to>
      <xdr:col>19</xdr:col>
      <xdr:colOff>217564</xdr:colOff>
      <xdr:row>34</xdr:row>
      <xdr:rowOff>128617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BAAAE2E6-72B8-A842-9403-92B24C9D7A5C}"/>
            </a:ext>
          </a:extLst>
        </xdr:cNvPr>
        <xdr:cNvSpPr/>
      </xdr:nvSpPr>
      <xdr:spPr>
        <a:xfrm>
          <a:off x="17591879" y="4890043"/>
          <a:ext cx="2640885" cy="2147374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19</xdr:col>
      <xdr:colOff>265630</xdr:colOff>
      <xdr:row>42</xdr:row>
      <xdr:rowOff>192143</xdr:rowOff>
    </xdr:from>
    <xdr:to>
      <xdr:col>20</xdr:col>
      <xdr:colOff>502719</xdr:colOff>
      <xdr:row>42</xdr:row>
      <xdr:rowOff>192143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2D766FE1-DB70-3043-8CD5-C643CE4467E6}"/>
            </a:ext>
          </a:extLst>
        </xdr:cNvPr>
        <xdr:cNvCxnSpPr>
          <a:cxnSpLocks/>
        </xdr:cNvCxnSpPr>
      </xdr:nvCxnSpPr>
      <xdr:spPr>
        <a:xfrm>
          <a:off x="20280830" y="8726543"/>
          <a:ext cx="1075289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481603</xdr:colOff>
      <xdr:row>34</xdr:row>
      <xdr:rowOff>19277</xdr:rowOff>
    </xdr:from>
    <xdr:to>
      <xdr:col>20</xdr:col>
      <xdr:colOff>534736</xdr:colOff>
      <xdr:row>35</xdr:row>
      <xdr:rowOff>146918</xdr:rowOff>
    </xdr:to>
    <xdr:sp macro="" textlink="">
      <xdr:nvSpPr>
        <xdr:cNvPr id="33" name="TextBox 37">
          <a:extLst>
            <a:ext uri="{FF2B5EF4-FFF2-40B4-BE49-F238E27FC236}">
              <a16:creationId xmlns:a16="http://schemas.microsoft.com/office/drawing/2014/main" id="{76AAEA58-35C8-834D-806A-D597C065BE62}"/>
            </a:ext>
          </a:extLst>
        </xdr:cNvPr>
        <xdr:cNvSpPr txBox="1"/>
      </xdr:nvSpPr>
      <xdr:spPr>
        <a:xfrm>
          <a:off x="20496803" y="6928077"/>
          <a:ext cx="891333" cy="3308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Fig. 7C</a:t>
          </a:r>
        </a:p>
      </xdr:txBody>
    </xdr:sp>
    <xdr:clientData/>
  </xdr:twoCellAnchor>
  <xdr:twoCellAnchor>
    <xdr:from>
      <xdr:col>16</xdr:col>
      <xdr:colOff>139345</xdr:colOff>
      <xdr:row>39</xdr:row>
      <xdr:rowOff>139696</xdr:rowOff>
    </xdr:from>
    <xdr:to>
      <xdr:col>19</xdr:col>
      <xdr:colOff>265630</xdr:colOff>
      <xdr:row>46</xdr:row>
      <xdr:rowOff>44064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A90F26DC-00D9-B54B-AD8F-D2DB4B6519A8}"/>
            </a:ext>
          </a:extLst>
        </xdr:cNvPr>
        <xdr:cNvSpPr/>
      </xdr:nvSpPr>
      <xdr:spPr>
        <a:xfrm>
          <a:off x="17639945" y="8064496"/>
          <a:ext cx="2640885" cy="1326768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17</xdr:col>
      <xdr:colOff>761955</xdr:colOff>
      <xdr:row>35</xdr:row>
      <xdr:rowOff>162705</xdr:rowOff>
    </xdr:from>
    <xdr:to>
      <xdr:col>20</xdr:col>
      <xdr:colOff>433447</xdr:colOff>
      <xdr:row>35</xdr:row>
      <xdr:rowOff>162705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869D3795-AFD2-A145-B985-FF8C7177BBD5}"/>
            </a:ext>
          </a:extLst>
        </xdr:cNvPr>
        <xdr:cNvCxnSpPr>
          <a:cxnSpLocks/>
        </xdr:cNvCxnSpPr>
      </xdr:nvCxnSpPr>
      <xdr:spPr>
        <a:xfrm>
          <a:off x="19100755" y="7274705"/>
          <a:ext cx="2186092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761955</xdr:colOff>
      <xdr:row>34</xdr:row>
      <xdr:rowOff>123913</xdr:rowOff>
    </xdr:from>
    <xdr:to>
      <xdr:col>17</xdr:col>
      <xdr:colOff>761955</xdr:colOff>
      <xdr:row>35</xdr:row>
      <xdr:rowOff>169395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52FD566A-4EC4-854C-9364-001927EAB1B4}"/>
            </a:ext>
          </a:extLst>
        </xdr:cNvPr>
        <xdr:cNvCxnSpPr>
          <a:cxnSpLocks/>
          <a:endCxn id="30" idx="3"/>
        </xdr:cNvCxnSpPr>
      </xdr:nvCxnSpPr>
      <xdr:spPr>
        <a:xfrm>
          <a:off x="19100755" y="7032713"/>
          <a:ext cx="0" cy="248682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226874</xdr:colOff>
      <xdr:row>20</xdr:row>
      <xdr:rowOff>160420</xdr:rowOff>
    </xdr:from>
    <xdr:to>
      <xdr:col>14</xdr:col>
      <xdr:colOff>153540</xdr:colOff>
      <xdr:row>22</xdr:row>
      <xdr:rowOff>128699</xdr:rowOff>
    </xdr:to>
    <xdr:sp macro="" textlink="">
      <xdr:nvSpPr>
        <xdr:cNvPr id="37" name="TextBox 50">
          <a:extLst>
            <a:ext uri="{FF2B5EF4-FFF2-40B4-BE49-F238E27FC236}">
              <a16:creationId xmlns:a16="http://schemas.microsoft.com/office/drawing/2014/main" id="{78681A2F-0BFB-D64C-AC28-7694907B3C1A}"/>
            </a:ext>
          </a:extLst>
        </xdr:cNvPr>
        <xdr:cNvSpPr txBox="1"/>
      </xdr:nvSpPr>
      <xdr:spPr>
        <a:xfrm>
          <a:off x="14374674" y="4224420"/>
          <a:ext cx="1603066" cy="37467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>
              <a:latin typeface="Arial" panose="020B0604020202020204" pitchFamily="34" charset="0"/>
              <a:cs typeface="Arial" panose="020B0604020202020204" pitchFamily="34" charset="0"/>
            </a:rPr>
            <a:t>Experiment 2</a:t>
          </a:r>
        </a:p>
      </xdr:txBody>
    </xdr:sp>
    <xdr:clientData/>
  </xdr:twoCellAnchor>
  <xdr:twoCellAnchor>
    <xdr:from>
      <xdr:col>17</xdr:col>
      <xdr:colOff>10879</xdr:colOff>
      <xdr:row>20</xdr:row>
      <xdr:rowOff>160420</xdr:rowOff>
    </xdr:from>
    <xdr:to>
      <xdr:col>18</xdr:col>
      <xdr:colOff>779755</xdr:colOff>
      <xdr:row>22</xdr:row>
      <xdr:rowOff>128699</xdr:rowOff>
    </xdr:to>
    <xdr:sp macro="" textlink="">
      <xdr:nvSpPr>
        <xdr:cNvPr id="38" name="TextBox 51">
          <a:extLst>
            <a:ext uri="{FF2B5EF4-FFF2-40B4-BE49-F238E27FC236}">
              <a16:creationId xmlns:a16="http://schemas.microsoft.com/office/drawing/2014/main" id="{563E22CA-00EE-924B-A2AB-46FD5BEC273D}"/>
            </a:ext>
          </a:extLst>
        </xdr:cNvPr>
        <xdr:cNvSpPr txBox="1"/>
      </xdr:nvSpPr>
      <xdr:spPr>
        <a:xfrm>
          <a:off x="18349679" y="4224420"/>
          <a:ext cx="1607076" cy="37467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>
              <a:latin typeface="Arial" panose="020B0604020202020204" pitchFamily="34" charset="0"/>
              <a:cs typeface="Arial" panose="020B0604020202020204" pitchFamily="34" charset="0"/>
            </a:rPr>
            <a:t>Experiment 1</a:t>
          </a:r>
        </a:p>
      </xdr:txBody>
    </xdr:sp>
    <xdr:clientData/>
  </xdr:twoCellAnchor>
  <xdr:twoCellAnchor>
    <xdr:from>
      <xdr:col>19</xdr:col>
      <xdr:colOff>487333</xdr:colOff>
      <xdr:row>41</xdr:row>
      <xdr:rowOff>62034</xdr:rowOff>
    </xdr:from>
    <xdr:to>
      <xdr:col>20</xdr:col>
      <xdr:colOff>574842</xdr:colOff>
      <xdr:row>42</xdr:row>
      <xdr:rowOff>189675</xdr:rowOff>
    </xdr:to>
    <xdr:sp macro="" textlink="">
      <xdr:nvSpPr>
        <xdr:cNvPr id="39" name="TextBox 17">
          <a:extLst>
            <a:ext uri="{FF2B5EF4-FFF2-40B4-BE49-F238E27FC236}">
              <a16:creationId xmlns:a16="http://schemas.microsoft.com/office/drawing/2014/main" id="{9474222A-5CD9-D541-8A65-1F1A61D30749}"/>
            </a:ext>
          </a:extLst>
        </xdr:cNvPr>
        <xdr:cNvSpPr txBox="1"/>
      </xdr:nvSpPr>
      <xdr:spPr>
        <a:xfrm>
          <a:off x="20502533" y="8393234"/>
          <a:ext cx="925709" cy="3308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Fig. 7C</a:t>
          </a:r>
        </a:p>
      </xdr:txBody>
    </xdr:sp>
    <xdr:clientData/>
  </xdr:twoCellAnchor>
  <xdr:twoCellAnchor editAs="oneCell">
    <xdr:from>
      <xdr:col>20</xdr:col>
      <xdr:colOff>561475</xdr:colOff>
      <xdr:row>27</xdr:row>
      <xdr:rowOff>120315</xdr:rowOff>
    </xdr:from>
    <xdr:to>
      <xdr:col>27</xdr:col>
      <xdr:colOff>628369</xdr:colOff>
      <xdr:row>56</xdr:row>
      <xdr:rowOff>133684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1D9A10B5-7A98-FA4B-BB70-E79F6D27F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414875" y="5606715"/>
          <a:ext cx="5845394" cy="5906169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901700</xdr:colOff>
      <xdr:row>30</xdr:row>
      <xdr:rowOff>101600</xdr:rowOff>
    </xdr:from>
    <xdr:to>
      <xdr:col>18</xdr:col>
      <xdr:colOff>1139908</xdr:colOff>
      <xdr:row>51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5B64DB-D28C-774D-BE5A-44E4C3ACB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2800" y="6197600"/>
          <a:ext cx="5419808" cy="43434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9</xdr:col>
      <xdr:colOff>25400</xdr:colOff>
      <xdr:row>25</xdr:row>
      <xdr:rowOff>127000</xdr:rowOff>
    </xdr:from>
    <xdr:to>
      <xdr:col>15</xdr:col>
      <xdr:colOff>230954</xdr:colOff>
      <xdr:row>53</xdr:row>
      <xdr:rowOff>58410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E5A4B3-CD65-2840-80E7-466F6257E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900" y="5207000"/>
          <a:ext cx="10721154" cy="562101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C5931-967A-694B-B023-C6FACDB8014D}">
  <dimension ref="B1:M97"/>
  <sheetViews>
    <sheetView workbookViewId="0">
      <selection activeCell="L41" sqref="L41"/>
    </sheetView>
  </sheetViews>
  <sheetFormatPr baseColWidth="10" defaultRowHeight="16" x14ac:dyDescent="0.2"/>
  <cols>
    <col min="2" max="2" width="57.5" customWidth="1"/>
    <col min="3" max="3" width="17.33203125" customWidth="1"/>
    <col min="6" max="6" width="58" customWidth="1"/>
    <col min="7" max="7" width="17.5" customWidth="1"/>
    <col min="9" max="9" width="10" customWidth="1"/>
    <col min="10" max="10" width="4.6640625" customWidth="1"/>
    <col min="11" max="11" width="6" customWidth="1"/>
    <col min="13" max="13" width="12.83203125" customWidth="1"/>
    <col min="14" max="14" width="12.6640625" customWidth="1"/>
  </cols>
  <sheetData>
    <row r="1" spans="2:13" x14ac:dyDescent="0.2">
      <c r="B1" s="8" t="s">
        <v>61</v>
      </c>
    </row>
    <row r="2" spans="2:13" x14ac:dyDescent="0.2">
      <c r="C2" s="8" t="s">
        <v>62</v>
      </c>
      <c r="G2" s="8" t="s">
        <v>59</v>
      </c>
      <c r="J2" t="s">
        <v>49</v>
      </c>
      <c r="K2" t="s">
        <v>50</v>
      </c>
      <c r="L2" t="s">
        <v>51</v>
      </c>
      <c r="M2" t="s">
        <v>52</v>
      </c>
    </row>
    <row r="3" spans="2:13" x14ac:dyDescent="0.2">
      <c r="G3" t="s">
        <v>57</v>
      </c>
      <c r="H3" t="s">
        <v>3</v>
      </c>
      <c r="I3" t="s">
        <v>53</v>
      </c>
      <c r="J3">
        <v>6.3916063327222022E-2</v>
      </c>
      <c r="K3">
        <v>4.0452630389513959E-2</v>
      </c>
      <c r="L3">
        <v>5.2184346858367994E-2</v>
      </c>
      <c r="M3">
        <v>1.6591152540169154E-2</v>
      </c>
    </row>
    <row r="4" spans="2:13" x14ac:dyDescent="0.2">
      <c r="I4" t="s">
        <v>54</v>
      </c>
      <c r="J4">
        <v>0.87848495627322798</v>
      </c>
      <c r="K4">
        <v>1.2669893247155044</v>
      </c>
      <c r="L4">
        <v>1.0727371404943662</v>
      </c>
      <c r="M4">
        <v>0.27471407344613069</v>
      </c>
    </row>
    <row r="5" spans="2:13" x14ac:dyDescent="0.2">
      <c r="I5" t="s">
        <v>55</v>
      </c>
      <c r="J5">
        <v>0.3865362257896951</v>
      </c>
      <c r="K5">
        <v>1.1237204961464353</v>
      </c>
      <c r="L5">
        <v>0.75512836096806524</v>
      </c>
      <c r="M5">
        <v>0.52126799655330824</v>
      </c>
    </row>
    <row r="6" spans="2:13" x14ac:dyDescent="0.2">
      <c r="I6" t="s">
        <v>56</v>
      </c>
      <c r="J6">
        <v>0.18967236570173293</v>
      </c>
      <c r="L6">
        <v>0.18967236570173293</v>
      </c>
    </row>
    <row r="7" spans="2:13" x14ac:dyDescent="0.2">
      <c r="H7" t="s">
        <v>6</v>
      </c>
      <c r="I7" t="s">
        <v>53</v>
      </c>
      <c r="J7">
        <v>9.0781996114530574E-4</v>
      </c>
      <c r="K7">
        <v>5.3399386074218173E-2</v>
      </c>
      <c r="L7">
        <v>2.715360301768174E-2</v>
      </c>
      <c r="M7">
        <v>3.7117142353655812E-2</v>
      </c>
    </row>
    <row r="8" spans="2:13" x14ac:dyDescent="0.2">
      <c r="I8" t="s">
        <v>54</v>
      </c>
      <c r="J8">
        <v>0.1512372956252763</v>
      </c>
      <c r="K8">
        <v>0.50139403477032507</v>
      </c>
      <c r="L8">
        <v>0.3263156651978007</v>
      </c>
      <c r="M8">
        <v>0.247598204727633</v>
      </c>
    </row>
    <row r="9" spans="2:13" x14ac:dyDescent="0.2">
      <c r="I9" t="s">
        <v>55</v>
      </c>
      <c r="J9">
        <v>4.1871672170924031E-2</v>
      </c>
      <c r="K9">
        <v>0.47795086336072085</v>
      </c>
      <c r="L9">
        <v>0.25991126776582246</v>
      </c>
      <c r="M9">
        <v>0.30835455322465022</v>
      </c>
    </row>
    <row r="10" spans="2:13" x14ac:dyDescent="0.2">
      <c r="I10" t="s">
        <v>56</v>
      </c>
      <c r="J10">
        <v>8.4932181652950134E-4</v>
      </c>
      <c r="L10">
        <v>8.4932181652950134E-4</v>
      </c>
    </row>
    <row r="11" spans="2:13" x14ac:dyDescent="0.2">
      <c r="H11" t="s">
        <v>40</v>
      </c>
      <c r="I11" t="s">
        <v>53</v>
      </c>
      <c r="J11">
        <v>0.11279914760143198</v>
      </c>
      <c r="K11">
        <v>0.21887795976499919</v>
      </c>
      <c r="L11">
        <v>0.16583855368321559</v>
      </c>
      <c r="M11">
        <v>7.5009047421072353E-2</v>
      </c>
    </row>
    <row r="12" spans="2:13" x14ac:dyDescent="0.2">
      <c r="I12" t="s">
        <v>54</v>
      </c>
      <c r="J12">
        <v>0.77647758585110638</v>
      </c>
      <c r="K12">
        <v>0.82368429301319623</v>
      </c>
      <c r="L12">
        <v>0.80008093943215131</v>
      </c>
      <c r="M12">
        <v>3.3380182751801296E-2</v>
      </c>
    </row>
    <row r="13" spans="2:13" x14ac:dyDescent="0.2">
      <c r="I13" t="s">
        <v>55</v>
      </c>
      <c r="J13">
        <v>0.31649652839243925</v>
      </c>
      <c r="K13">
        <v>0.59017433093281857</v>
      </c>
      <c r="L13">
        <v>0.45333542966262891</v>
      </c>
      <c r="M13">
        <v>0.19351943003653516</v>
      </c>
    </row>
    <row r="14" spans="2:13" x14ac:dyDescent="0.2">
      <c r="I14" t="s">
        <v>56</v>
      </c>
      <c r="J14">
        <v>4.0747691139881172E-2</v>
      </c>
      <c r="L14">
        <v>4.0747691139881172E-2</v>
      </c>
    </row>
    <row r="15" spans="2:13" x14ac:dyDescent="0.2">
      <c r="J15">
        <v>0</v>
      </c>
    </row>
    <row r="16" spans="2:13" x14ac:dyDescent="0.2">
      <c r="G16" t="s">
        <v>58</v>
      </c>
      <c r="H16" t="s">
        <v>3</v>
      </c>
      <c r="I16" t="s">
        <v>53</v>
      </c>
      <c r="J16">
        <v>0.67130602358042391</v>
      </c>
      <c r="K16">
        <v>5.425430596135538E-2</v>
      </c>
      <c r="L16">
        <v>0.36278016477088965</v>
      </c>
      <c r="M16">
        <v>0.43632145387124999</v>
      </c>
    </row>
    <row r="17" spans="2:13" x14ac:dyDescent="0.2">
      <c r="I17" t="s">
        <v>54</v>
      </c>
      <c r="J17">
        <v>1.0037655312833473</v>
      </c>
      <c r="K17">
        <v>0.8344488520623059</v>
      </c>
      <c r="L17">
        <v>0.91910719167282662</v>
      </c>
      <c r="M17">
        <v>0.11972497204518581</v>
      </c>
    </row>
    <row r="18" spans="2:13" x14ac:dyDescent="0.2">
      <c r="I18" t="s">
        <v>55</v>
      </c>
      <c r="J18">
        <v>0.60100922650703736</v>
      </c>
      <c r="K18">
        <v>0.57511440269749525</v>
      </c>
      <c r="L18">
        <v>0.58806181460226625</v>
      </c>
      <c r="M18">
        <v>1.8310405513358094E-2</v>
      </c>
    </row>
    <row r="19" spans="2:13" x14ac:dyDescent="0.2">
      <c r="I19" t="s">
        <v>56</v>
      </c>
      <c r="J19">
        <v>0.29095428728339573</v>
      </c>
      <c r="L19">
        <v>0.29095428728339573</v>
      </c>
    </row>
    <row r="20" spans="2:13" x14ac:dyDescent="0.2">
      <c r="H20" t="s">
        <v>6</v>
      </c>
      <c r="I20" t="s">
        <v>53</v>
      </c>
      <c r="J20">
        <v>0.15214154728834192</v>
      </c>
      <c r="K20">
        <v>4.4798346655320301E-2</v>
      </c>
      <c r="L20">
        <v>9.8469946971831118E-2</v>
      </c>
      <c r="M20">
        <v>7.5903105081877656E-2</v>
      </c>
    </row>
    <row r="21" spans="2:13" x14ac:dyDescent="0.2">
      <c r="I21" t="s">
        <v>54</v>
      </c>
      <c r="J21">
        <v>0.31601855943437906</v>
      </c>
      <c r="K21">
        <v>0.27474256824574678</v>
      </c>
      <c r="L21">
        <v>0.29538056384006295</v>
      </c>
      <c r="M21">
        <v>2.9186533269678076E-2</v>
      </c>
    </row>
    <row r="22" spans="2:13" x14ac:dyDescent="0.2">
      <c r="I22" t="s">
        <v>55</v>
      </c>
      <c r="J22">
        <v>0.19705803059917787</v>
      </c>
      <c r="K22">
        <v>0.34479117431137313</v>
      </c>
      <c r="L22">
        <v>0.2709246024552755</v>
      </c>
      <c r="M22">
        <v>0.10446310772490008</v>
      </c>
    </row>
    <row r="23" spans="2:13" x14ac:dyDescent="0.2">
      <c r="I23" t="s">
        <v>56</v>
      </c>
      <c r="J23">
        <v>5.8161557995940361E-2</v>
      </c>
      <c r="L23">
        <v>5.8161557995940361E-2</v>
      </c>
    </row>
    <row r="24" spans="2:13" x14ac:dyDescent="0.2">
      <c r="H24" t="s">
        <v>40</v>
      </c>
      <c r="I24" t="s">
        <v>53</v>
      </c>
      <c r="J24">
        <v>0.40469776963689263</v>
      </c>
      <c r="K24">
        <v>0.13984333273989688</v>
      </c>
      <c r="L24">
        <v>0.27227055118839477</v>
      </c>
      <c r="M24">
        <v>0.18728036835721021</v>
      </c>
    </row>
    <row r="25" spans="2:13" x14ac:dyDescent="0.2">
      <c r="I25" t="s">
        <v>54</v>
      </c>
      <c r="J25">
        <v>0.8802636530267901</v>
      </c>
      <c r="K25">
        <v>0.57361376673040165</v>
      </c>
      <c r="L25">
        <v>0.72693870987859588</v>
      </c>
      <c r="M25">
        <v>0.21683421405025996</v>
      </c>
    </row>
    <row r="26" spans="2:13" x14ac:dyDescent="0.2">
      <c r="I26" t="s">
        <v>55</v>
      </c>
      <c r="J26">
        <v>0.5445014850219313</v>
      </c>
      <c r="K26">
        <v>0.38462730949730117</v>
      </c>
      <c r="L26">
        <v>0.46456439725961624</v>
      </c>
      <c r="M26">
        <v>0.11304811365007446</v>
      </c>
    </row>
    <row r="27" spans="2:13" x14ac:dyDescent="0.2">
      <c r="I27" t="s">
        <v>56</v>
      </c>
      <c r="J27">
        <v>0.33102095896765482</v>
      </c>
      <c r="L27">
        <v>0.33102095896765482</v>
      </c>
    </row>
    <row r="30" spans="2:13" ht="17" thickBot="1" x14ac:dyDescent="0.25">
      <c r="B30" s="8" t="s">
        <v>60</v>
      </c>
    </row>
    <row r="31" spans="2:13" x14ac:dyDescent="0.2">
      <c r="B31" s="23" t="s">
        <v>0</v>
      </c>
      <c r="C31" s="24" t="s">
        <v>1</v>
      </c>
      <c r="D31" s="16"/>
      <c r="F31" s="23" t="s">
        <v>0</v>
      </c>
      <c r="G31" s="24" t="s">
        <v>1</v>
      </c>
      <c r="H31" s="16"/>
    </row>
    <row r="32" spans="2:13" x14ac:dyDescent="0.2">
      <c r="B32" s="17" t="s">
        <v>2</v>
      </c>
      <c r="C32" s="18" t="s">
        <v>3</v>
      </c>
      <c r="D32" s="19"/>
      <c r="F32" s="17" t="s">
        <v>2</v>
      </c>
      <c r="G32" s="18" t="s">
        <v>3</v>
      </c>
      <c r="H32" s="19"/>
    </row>
    <row r="33" spans="2:8" x14ac:dyDescent="0.2">
      <c r="B33" s="17" t="s">
        <v>4</v>
      </c>
      <c r="C33" s="18" t="s">
        <v>4</v>
      </c>
      <c r="D33" s="19"/>
      <c r="F33" s="17" t="s">
        <v>4</v>
      </c>
      <c r="G33" s="18" t="s">
        <v>4</v>
      </c>
      <c r="H33" s="19"/>
    </row>
    <row r="34" spans="2:8" x14ac:dyDescent="0.2">
      <c r="B34" s="17" t="s">
        <v>5</v>
      </c>
      <c r="C34" s="18" t="s">
        <v>6</v>
      </c>
      <c r="D34" s="19"/>
      <c r="F34" s="17" t="s">
        <v>39</v>
      </c>
      <c r="G34" s="18" t="s">
        <v>40</v>
      </c>
      <c r="H34" s="19"/>
    </row>
    <row r="35" spans="2:8" x14ac:dyDescent="0.2">
      <c r="B35" s="17"/>
      <c r="C35" s="18"/>
      <c r="D35" s="19"/>
      <c r="F35" s="17"/>
      <c r="G35" s="18"/>
      <c r="H35" s="19"/>
    </row>
    <row r="36" spans="2:8" x14ac:dyDescent="0.2">
      <c r="B36" s="17" t="s">
        <v>7</v>
      </c>
      <c r="C36" s="18"/>
      <c r="D36" s="19"/>
      <c r="F36" s="17" t="s">
        <v>7</v>
      </c>
      <c r="G36" s="18"/>
      <c r="H36" s="19"/>
    </row>
    <row r="37" spans="2:8" x14ac:dyDescent="0.2">
      <c r="B37" s="17" t="s">
        <v>8</v>
      </c>
      <c r="C37" s="18">
        <v>3.3000000000000002E-2</v>
      </c>
      <c r="D37" s="19"/>
      <c r="F37" s="17" t="s">
        <v>8</v>
      </c>
      <c r="G37" s="18">
        <v>0.3463</v>
      </c>
      <c r="H37" s="19"/>
    </row>
    <row r="38" spans="2:8" x14ac:dyDescent="0.2">
      <c r="B38" s="17" t="s">
        <v>9</v>
      </c>
      <c r="C38" s="18" t="s">
        <v>10</v>
      </c>
      <c r="D38" s="19"/>
      <c r="F38" s="17" t="s">
        <v>9</v>
      </c>
      <c r="G38" s="18" t="s">
        <v>41</v>
      </c>
      <c r="H38" s="19"/>
    </row>
    <row r="39" spans="2:8" x14ac:dyDescent="0.2">
      <c r="B39" s="17" t="s">
        <v>11</v>
      </c>
      <c r="C39" s="18" t="s">
        <v>12</v>
      </c>
      <c r="D39" s="19"/>
      <c r="F39" s="17" t="s">
        <v>11</v>
      </c>
      <c r="G39" s="18" t="s">
        <v>34</v>
      </c>
      <c r="H39" s="19"/>
    </row>
    <row r="40" spans="2:8" x14ac:dyDescent="0.2">
      <c r="B40" s="17" t="s">
        <v>13</v>
      </c>
      <c r="C40" s="18" t="s">
        <v>14</v>
      </c>
      <c r="D40" s="19"/>
      <c r="F40" s="17" t="s">
        <v>13</v>
      </c>
      <c r="G40" s="18" t="s">
        <v>14</v>
      </c>
      <c r="H40" s="19"/>
    </row>
    <row r="41" spans="2:8" x14ac:dyDescent="0.2">
      <c r="B41" s="17" t="s">
        <v>15</v>
      </c>
      <c r="C41" s="18" t="s">
        <v>16</v>
      </c>
      <c r="D41" s="19"/>
      <c r="F41" s="17" t="s">
        <v>15</v>
      </c>
      <c r="G41" s="18" t="s">
        <v>63</v>
      </c>
      <c r="H41" s="19"/>
    </row>
    <row r="42" spans="2:8" x14ac:dyDescent="0.2">
      <c r="B42" s="17" t="s">
        <v>17</v>
      </c>
      <c r="C42" s="18" t="s">
        <v>18</v>
      </c>
      <c r="D42" s="19"/>
      <c r="F42" s="17" t="s">
        <v>17</v>
      </c>
      <c r="G42" s="18" t="s">
        <v>64</v>
      </c>
      <c r="H42" s="19"/>
    </row>
    <row r="43" spans="2:8" x14ac:dyDescent="0.2">
      <c r="B43" s="17"/>
      <c r="C43" s="18"/>
      <c r="D43" s="19"/>
      <c r="F43" s="17"/>
      <c r="G43" s="18"/>
      <c r="H43" s="19"/>
    </row>
    <row r="44" spans="2:8" x14ac:dyDescent="0.2">
      <c r="B44" s="17" t="s">
        <v>19</v>
      </c>
      <c r="C44" s="18"/>
      <c r="D44" s="19"/>
      <c r="F44" s="17" t="s">
        <v>19</v>
      </c>
      <c r="G44" s="18"/>
      <c r="H44" s="19"/>
    </row>
    <row r="45" spans="2:8" x14ac:dyDescent="0.2">
      <c r="B45" s="17" t="s">
        <v>20</v>
      </c>
      <c r="C45" s="18">
        <v>0.91390000000000005</v>
      </c>
      <c r="D45" s="19"/>
      <c r="F45" s="17" t="s">
        <v>20</v>
      </c>
      <c r="G45" s="18">
        <v>0.91390000000000005</v>
      </c>
      <c r="H45" s="19"/>
    </row>
    <row r="46" spans="2:8" x14ac:dyDescent="0.2">
      <c r="B46" s="17" t="s">
        <v>21</v>
      </c>
      <c r="C46" s="18">
        <v>0.29310000000000003</v>
      </c>
      <c r="D46" s="19"/>
      <c r="F46" s="17" t="s">
        <v>42</v>
      </c>
      <c r="G46" s="18">
        <v>0.62670000000000003</v>
      </c>
      <c r="H46" s="19"/>
    </row>
    <row r="47" spans="2:8" x14ac:dyDescent="0.2">
      <c r="B47" s="17" t="s">
        <v>22</v>
      </c>
      <c r="C47" s="18" t="s">
        <v>23</v>
      </c>
      <c r="D47" s="19"/>
      <c r="F47" s="17" t="s">
        <v>65</v>
      </c>
      <c r="G47" s="18" t="s">
        <v>66</v>
      </c>
      <c r="H47" s="19"/>
    </row>
    <row r="48" spans="2:8" x14ac:dyDescent="0.2">
      <c r="B48" s="17" t="s">
        <v>24</v>
      </c>
      <c r="C48" s="18" t="s">
        <v>25</v>
      </c>
      <c r="D48" s="19"/>
      <c r="F48" s="17" t="s">
        <v>24</v>
      </c>
      <c r="G48" s="18" t="s">
        <v>67</v>
      </c>
      <c r="H48" s="19"/>
    </row>
    <row r="49" spans="2:8" x14ac:dyDescent="0.2">
      <c r="B49" s="17"/>
      <c r="C49" s="18"/>
      <c r="D49" s="19"/>
      <c r="F49" s="17"/>
      <c r="G49" s="18"/>
      <c r="H49" s="19"/>
    </row>
    <row r="50" spans="2:8" x14ac:dyDescent="0.2">
      <c r="B50" s="17" t="s">
        <v>26</v>
      </c>
      <c r="C50" s="18" t="s">
        <v>27</v>
      </c>
      <c r="D50" s="19" t="s">
        <v>28</v>
      </c>
      <c r="F50" s="17" t="s">
        <v>26</v>
      </c>
      <c r="G50" s="18" t="s">
        <v>27</v>
      </c>
      <c r="H50" s="19" t="s">
        <v>28</v>
      </c>
    </row>
    <row r="51" spans="2:8" x14ac:dyDescent="0.2">
      <c r="B51" s="17" t="s">
        <v>29</v>
      </c>
      <c r="C51" s="18">
        <v>0.31859999999999999</v>
      </c>
      <c r="D51" s="19">
        <v>0.10150000000000001</v>
      </c>
      <c r="F51" s="17" t="s">
        <v>29</v>
      </c>
      <c r="G51" s="18">
        <v>0.3105</v>
      </c>
      <c r="H51" s="19">
        <v>9.6439999999999998E-2</v>
      </c>
    </row>
    <row r="52" spans="2:8" x14ac:dyDescent="0.2">
      <c r="B52" s="17" t="s">
        <v>30</v>
      </c>
      <c r="C52" s="18">
        <v>0</v>
      </c>
      <c r="D52" s="19">
        <v>0</v>
      </c>
      <c r="F52" s="17" t="s">
        <v>30</v>
      </c>
      <c r="G52" s="18">
        <v>8.4010000000000001E-2</v>
      </c>
      <c r="H52" s="19">
        <v>7.058E-3</v>
      </c>
    </row>
    <row r="53" spans="2:8" x14ac:dyDescent="0.2">
      <c r="B53" s="17"/>
      <c r="C53" s="18"/>
      <c r="D53" s="19"/>
      <c r="F53" s="17"/>
      <c r="G53" s="18"/>
      <c r="H53" s="19"/>
    </row>
    <row r="54" spans="2:8" x14ac:dyDescent="0.2">
      <c r="B54" s="17" t="s">
        <v>31</v>
      </c>
      <c r="C54" s="18"/>
      <c r="D54" s="19"/>
      <c r="F54" s="17" t="s">
        <v>31</v>
      </c>
      <c r="G54" s="18"/>
      <c r="H54" s="19"/>
    </row>
    <row r="55" spans="2:8" x14ac:dyDescent="0.2">
      <c r="B55" s="17" t="s">
        <v>32</v>
      </c>
      <c r="C55" s="18"/>
      <c r="D55" s="19"/>
      <c r="F55" s="17" t="s">
        <v>32</v>
      </c>
      <c r="G55" s="18" t="s">
        <v>68</v>
      </c>
      <c r="H55" s="19"/>
    </row>
    <row r="56" spans="2:8" x14ac:dyDescent="0.2">
      <c r="B56" s="17" t="s">
        <v>8</v>
      </c>
      <c r="C56" s="18"/>
      <c r="D56" s="19"/>
      <c r="F56" s="17" t="s">
        <v>8</v>
      </c>
      <c r="G56" s="18">
        <v>0.91049999999999998</v>
      </c>
      <c r="H56" s="19"/>
    </row>
    <row r="57" spans="2:8" x14ac:dyDescent="0.2">
      <c r="B57" s="17" t="s">
        <v>9</v>
      </c>
      <c r="C57" s="18"/>
      <c r="D57" s="19"/>
      <c r="F57" s="17" t="s">
        <v>9</v>
      </c>
      <c r="G57" s="18" t="s">
        <v>41</v>
      </c>
      <c r="H57" s="19"/>
    </row>
    <row r="58" spans="2:8" x14ac:dyDescent="0.2">
      <c r="B58" s="17" t="s">
        <v>33</v>
      </c>
      <c r="C58" s="18" t="s">
        <v>34</v>
      </c>
      <c r="D58" s="19"/>
      <c r="F58" s="17" t="s">
        <v>33</v>
      </c>
      <c r="G58" s="18" t="s">
        <v>34</v>
      </c>
      <c r="H58" s="19"/>
    </row>
    <row r="59" spans="2:8" x14ac:dyDescent="0.2">
      <c r="B59" s="17"/>
      <c r="C59" s="18"/>
      <c r="D59" s="19"/>
      <c r="F59" s="17"/>
      <c r="G59" s="18"/>
      <c r="H59" s="19"/>
    </row>
    <row r="60" spans="2:8" x14ac:dyDescent="0.2">
      <c r="B60" s="17" t="s">
        <v>35</v>
      </c>
      <c r="C60" s="18"/>
      <c r="D60" s="19"/>
      <c r="F60" s="17" t="s">
        <v>35</v>
      </c>
      <c r="G60" s="18"/>
      <c r="H60" s="19"/>
    </row>
    <row r="61" spans="2:8" x14ac:dyDescent="0.2">
      <c r="B61" s="17" t="s">
        <v>36</v>
      </c>
      <c r="C61" s="18">
        <v>2</v>
      </c>
      <c r="D61" s="19"/>
      <c r="F61" s="17" t="s">
        <v>36</v>
      </c>
      <c r="G61" s="18">
        <v>2</v>
      </c>
      <c r="H61" s="19"/>
    </row>
    <row r="62" spans="2:8" x14ac:dyDescent="0.2">
      <c r="B62" s="17" t="s">
        <v>37</v>
      </c>
      <c r="C62" s="18">
        <v>4</v>
      </c>
      <c r="D62" s="19"/>
      <c r="F62" s="17" t="s">
        <v>37</v>
      </c>
      <c r="G62" s="18">
        <v>4</v>
      </c>
      <c r="H62" s="19"/>
    </row>
    <row r="63" spans="2:8" ht="17" thickBot="1" x14ac:dyDescent="0.25">
      <c r="B63" s="20" t="s">
        <v>38</v>
      </c>
      <c r="C63" s="21">
        <v>8</v>
      </c>
      <c r="D63" s="22"/>
      <c r="F63" s="20" t="s">
        <v>38</v>
      </c>
      <c r="G63" s="21">
        <v>8</v>
      </c>
      <c r="H63" s="22"/>
    </row>
    <row r="64" spans="2:8" ht="17" thickBot="1" x14ac:dyDescent="0.25"/>
    <row r="65" spans="2:8" x14ac:dyDescent="0.2">
      <c r="B65" s="23" t="s">
        <v>0</v>
      </c>
      <c r="C65" s="24" t="s">
        <v>43</v>
      </c>
      <c r="D65" s="25"/>
      <c r="F65" s="23" t="s">
        <v>0</v>
      </c>
      <c r="G65" s="24" t="s">
        <v>43</v>
      </c>
      <c r="H65" s="16"/>
    </row>
    <row r="66" spans="2:8" x14ac:dyDescent="0.2">
      <c r="B66" s="17" t="s">
        <v>2</v>
      </c>
      <c r="C66" s="18" t="s">
        <v>3</v>
      </c>
      <c r="D66" s="19"/>
      <c r="F66" s="17" t="s">
        <v>2</v>
      </c>
      <c r="G66" s="18" t="s">
        <v>3</v>
      </c>
      <c r="H66" s="19"/>
    </row>
    <row r="67" spans="2:8" x14ac:dyDescent="0.2">
      <c r="B67" s="17" t="s">
        <v>4</v>
      </c>
      <c r="C67" s="18" t="s">
        <v>4</v>
      </c>
      <c r="D67" s="19"/>
      <c r="F67" s="17" t="s">
        <v>4</v>
      </c>
      <c r="G67" s="18" t="s">
        <v>4</v>
      </c>
      <c r="H67" s="19"/>
    </row>
    <row r="68" spans="2:8" x14ac:dyDescent="0.2">
      <c r="B68" s="17" t="s">
        <v>5</v>
      </c>
      <c r="C68" s="18" t="s">
        <v>6</v>
      </c>
      <c r="D68" s="19"/>
      <c r="F68" s="17" t="s">
        <v>39</v>
      </c>
      <c r="G68" s="18" t="s">
        <v>40</v>
      </c>
      <c r="H68" s="19"/>
    </row>
    <row r="69" spans="2:8" x14ac:dyDescent="0.2">
      <c r="B69" s="17"/>
      <c r="C69" s="18"/>
      <c r="D69" s="19"/>
      <c r="F69" s="17"/>
      <c r="G69" s="18"/>
      <c r="H69" s="19"/>
    </row>
    <row r="70" spans="2:8" x14ac:dyDescent="0.2">
      <c r="B70" s="17" t="s">
        <v>7</v>
      </c>
      <c r="C70" s="18"/>
      <c r="D70" s="19"/>
      <c r="F70" s="17" t="s">
        <v>7</v>
      </c>
      <c r="G70" s="18"/>
      <c r="H70" s="19"/>
    </row>
    <row r="71" spans="2:8" x14ac:dyDescent="0.2">
      <c r="B71" s="17" t="s">
        <v>8</v>
      </c>
      <c r="C71" s="18">
        <v>0.1052</v>
      </c>
      <c r="D71" s="19"/>
      <c r="F71" s="17" t="s">
        <v>8</v>
      </c>
      <c r="G71" s="18">
        <v>0.53280000000000005</v>
      </c>
      <c r="H71" s="19"/>
    </row>
    <row r="72" spans="2:8" x14ac:dyDescent="0.2">
      <c r="B72" s="17" t="s">
        <v>9</v>
      </c>
      <c r="C72" s="18" t="s">
        <v>41</v>
      </c>
      <c r="D72" s="19"/>
      <c r="F72" s="17" t="s">
        <v>9</v>
      </c>
      <c r="G72" s="18" t="s">
        <v>41</v>
      </c>
      <c r="H72" s="19"/>
    </row>
    <row r="73" spans="2:8" x14ac:dyDescent="0.2">
      <c r="B73" s="17" t="s">
        <v>11</v>
      </c>
      <c r="C73" s="18" t="s">
        <v>34</v>
      </c>
      <c r="D73" s="19"/>
      <c r="F73" s="17" t="s">
        <v>11</v>
      </c>
      <c r="G73" s="18" t="s">
        <v>34</v>
      </c>
      <c r="H73" s="19"/>
    </row>
    <row r="74" spans="2:8" x14ac:dyDescent="0.2">
      <c r="B74" s="17" t="s">
        <v>13</v>
      </c>
      <c r="C74" s="18" t="s">
        <v>14</v>
      </c>
      <c r="D74" s="19"/>
      <c r="F74" s="17" t="s">
        <v>13</v>
      </c>
      <c r="G74" s="18" t="s">
        <v>14</v>
      </c>
      <c r="H74" s="19"/>
    </row>
    <row r="75" spans="2:8" x14ac:dyDescent="0.2">
      <c r="B75" s="17" t="s">
        <v>15</v>
      </c>
      <c r="C75" s="18" t="s">
        <v>44</v>
      </c>
      <c r="D75" s="19"/>
      <c r="F75" s="17" t="s">
        <v>15</v>
      </c>
      <c r="G75" s="18" t="s">
        <v>69</v>
      </c>
      <c r="H75" s="19"/>
    </row>
    <row r="76" spans="2:8" x14ac:dyDescent="0.2">
      <c r="B76" s="17" t="s">
        <v>17</v>
      </c>
      <c r="C76" s="18" t="s">
        <v>45</v>
      </c>
      <c r="D76" s="19"/>
      <c r="F76" s="17" t="s">
        <v>17</v>
      </c>
      <c r="G76" s="18" t="s">
        <v>70</v>
      </c>
      <c r="H76" s="19"/>
    </row>
    <row r="77" spans="2:8" x14ac:dyDescent="0.2">
      <c r="B77" s="17"/>
      <c r="C77" s="18"/>
      <c r="D77" s="19"/>
      <c r="F77" s="17"/>
      <c r="G77" s="18"/>
      <c r="H77" s="19"/>
    </row>
    <row r="78" spans="2:8" x14ac:dyDescent="0.2">
      <c r="B78" s="17" t="s">
        <v>19</v>
      </c>
      <c r="C78" s="18"/>
      <c r="D78" s="19"/>
      <c r="F78" s="17" t="s">
        <v>19</v>
      </c>
      <c r="G78" s="18"/>
      <c r="H78" s="19"/>
    </row>
    <row r="79" spans="2:8" x14ac:dyDescent="0.2">
      <c r="B79" s="17" t="s">
        <v>20</v>
      </c>
      <c r="C79" s="18">
        <v>0.75360000000000005</v>
      </c>
      <c r="D79" s="19"/>
      <c r="F79" s="17" t="s">
        <v>20</v>
      </c>
      <c r="G79" s="18">
        <v>0.75360000000000005</v>
      </c>
      <c r="H79" s="19"/>
    </row>
    <row r="80" spans="2:8" x14ac:dyDescent="0.2">
      <c r="B80" s="17" t="s">
        <v>21</v>
      </c>
      <c r="C80" s="18">
        <v>0.28320000000000001</v>
      </c>
      <c r="D80" s="19"/>
      <c r="F80" s="17" t="s">
        <v>42</v>
      </c>
      <c r="G80" s="18">
        <v>0.5958</v>
      </c>
      <c r="H80" s="19"/>
    </row>
    <row r="81" spans="2:8" x14ac:dyDescent="0.2">
      <c r="B81" s="17" t="s">
        <v>22</v>
      </c>
      <c r="C81" s="18" t="s">
        <v>46</v>
      </c>
      <c r="D81" s="19"/>
      <c r="F81" s="17" t="s">
        <v>65</v>
      </c>
      <c r="G81" s="18" t="s">
        <v>71</v>
      </c>
      <c r="H81" s="19"/>
    </row>
    <row r="82" spans="2:8" x14ac:dyDescent="0.2">
      <c r="B82" s="17" t="s">
        <v>24</v>
      </c>
      <c r="C82" s="18" t="s">
        <v>47</v>
      </c>
      <c r="D82" s="19"/>
      <c r="F82" s="17" t="s">
        <v>24</v>
      </c>
      <c r="G82" s="18" t="s">
        <v>72</v>
      </c>
      <c r="H82" s="19"/>
    </row>
    <row r="83" spans="2:8" x14ac:dyDescent="0.2">
      <c r="B83" s="17"/>
      <c r="C83" s="18"/>
      <c r="D83" s="19"/>
      <c r="F83" s="17"/>
      <c r="G83" s="18"/>
      <c r="H83" s="19"/>
    </row>
    <row r="84" spans="2:8" x14ac:dyDescent="0.2">
      <c r="B84" s="17" t="s">
        <v>26</v>
      </c>
      <c r="C84" s="18" t="s">
        <v>27</v>
      </c>
      <c r="D84" s="19" t="s">
        <v>28</v>
      </c>
      <c r="F84" s="17" t="s">
        <v>26</v>
      </c>
      <c r="G84" s="18" t="s">
        <v>27</v>
      </c>
      <c r="H84" s="19" t="s">
        <v>28</v>
      </c>
    </row>
    <row r="85" spans="2:8" x14ac:dyDescent="0.2">
      <c r="B85" s="17" t="s">
        <v>29</v>
      </c>
      <c r="C85" s="18">
        <v>8.1290000000000001E-2</v>
      </c>
      <c r="D85" s="19">
        <v>6.6080000000000002E-3</v>
      </c>
      <c r="F85" s="17" t="s">
        <v>29</v>
      </c>
      <c r="G85" s="18">
        <v>0.13639999999999999</v>
      </c>
      <c r="H85" s="19">
        <v>1.8620000000000001E-2</v>
      </c>
    </row>
    <row r="86" spans="2:8" x14ac:dyDescent="0.2">
      <c r="B86" s="17" t="s">
        <v>30</v>
      </c>
      <c r="C86" s="18">
        <v>0.15570000000000001</v>
      </c>
      <c r="D86" s="19">
        <v>2.4240000000000001E-2</v>
      </c>
      <c r="F86" s="17" t="s">
        <v>30</v>
      </c>
      <c r="G86" s="18">
        <v>0.18790000000000001</v>
      </c>
      <c r="H86" s="19">
        <v>3.5299999999999998E-2</v>
      </c>
    </row>
    <row r="87" spans="2:8" x14ac:dyDescent="0.2">
      <c r="B87" s="17"/>
      <c r="C87" s="18"/>
      <c r="D87" s="19"/>
      <c r="F87" s="17"/>
      <c r="G87" s="18"/>
      <c r="H87" s="19"/>
    </row>
    <row r="88" spans="2:8" x14ac:dyDescent="0.2">
      <c r="B88" s="17" t="s">
        <v>31</v>
      </c>
      <c r="C88" s="18"/>
      <c r="D88" s="19"/>
      <c r="F88" s="17" t="s">
        <v>31</v>
      </c>
      <c r="G88" s="18"/>
      <c r="H88" s="19"/>
    </row>
    <row r="89" spans="2:8" x14ac:dyDescent="0.2">
      <c r="B89" s="17" t="s">
        <v>32</v>
      </c>
      <c r="C89" s="18" t="s">
        <v>48</v>
      </c>
      <c r="D89" s="19"/>
      <c r="F89" s="17" t="s">
        <v>32</v>
      </c>
      <c r="G89" s="18" t="s">
        <v>73</v>
      </c>
      <c r="H89" s="19"/>
    </row>
    <row r="90" spans="2:8" x14ac:dyDescent="0.2">
      <c r="B90" s="17" t="s">
        <v>8</v>
      </c>
      <c r="C90" s="18">
        <v>7.4499999999999997E-2</v>
      </c>
      <c r="D90" s="19"/>
      <c r="F90" s="17" t="s">
        <v>8</v>
      </c>
      <c r="G90" s="18">
        <v>0.1835</v>
      </c>
      <c r="H90" s="19"/>
    </row>
    <row r="91" spans="2:8" x14ac:dyDescent="0.2">
      <c r="B91" s="17" t="s">
        <v>9</v>
      </c>
      <c r="C91" s="18" t="s">
        <v>41</v>
      </c>
      <c r="D91" s="19"/>
      <c r="F91" s="17" t="s">
        <v>9</v>
      </c>
      <c r="G91" s="18" t="s">
        <v>41</v>
      </c>
      <c r="H91" s="19"/>
    </row>
    <row r="92" spans="2:8" x14ac:dyDescent="0.2">
      <c r="B92" s="17" t="s">
        <v>33</v>
      </c>
      <c r="C92" s="18" t="s">
        <v>34</v>
      </c>
      <c r="D92" s="19"/>
      <c r="F92" s="17" t="s">
        <v>33</v>
      </c>
      <c r="G92" s="18" t="s">
        <v>34</v>
      </c>
      <c r="H92" s="19"/>
    </row>
    <row r="93" spans="2:8" x14ac:dyDescent="0.2">
      <c r="B93" s="17"/>
      <c r="C93" s="18"/>
      <c r="D93" s="19"/>
      <c r="F93" s="17"/>
      <c r="G93" s="18"/>
      <c r="H93" s="19"/>
    </row>
    <row r="94" spans="2:8" x14ac:dyDescent="0.2">
      <c r="B94" s="17" t="s">
        <v>35</v>
      </c>
      <c r="C94" s="18"/>
      <c r="D94" s="19"/>
      <c r="F94" s="17" t="s">
        <v>35</v>
      </c>
      <c r="G94" s="18"/>
      <c r="H94" s="19"/>
    </row>
    <row r="95" spans="2:8" x14ac:dyDescent="0.2">
      <c r="B95" s="17" t="s">
        <v>36</v>
      </c>
      <c r="C95" s="18">
        <v>2</v>
      </c>
      <c r="D95" s="19"/>
      <c r="F95" s="17" t="s">
        <v>36</v>
      </c>
      <c r="G95" s="18">
        <v>2</v>
      </c>
      <c r="H95" s="19"/>
    </row>
    <row r="96" spans="2:8" x14ac:dyDescent="0.2">
      <c r="B96" s="17" t="s">
        <v>37</v>
      </c>
      <c r="C96" s="18">
        <v>4</v>
      </c>
      <c r="D96" s="19"/>
      <c r="F96" s="17" t="s">
        <v>37</v>
      </c>
      <c r="G96" s="18">
        <v>4</v>
      </c>
      <c r="H96" s="19"/>
    </row>
    <row r="97" spans="2:8" ht="17" thickBot="1" x14ac:dyDescent="0.25">
      <c r="B97" s="20" t="s">
        <v>38</v>
      </c>
      <c r="C97" s="21">
        <v>8</v>
      </c>
      <c r="D97" s="22"/>
      <c r="F97" s="20" t="s">
        <v>38</v>
      </c>
      <c r="G97" s="21">
        <v>8</v>
      </c>
      <c r="H97" s="2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984D0-3726-DE41-BAFF-A14B4D679F75}">
  <dimension ref="B1:V226"/>
  <sheetViews>
    <sheetView workbookViewId="0">
      <selection activeCell="B10" sqref="B10"/>
    </sheetView>
  </sheetViews>
  <sheetFormatPr baseColWidth="10" defaultColWidth="11" defaultRowHeight="16" x14ac:dyDescent="0.2"/>
  <cols>
    <col min="1" max="1" width="11" style="30"/>
    <col min="2" max="2" width="58.1640625" style="29" customWidth="1"/>
    <col min="3" max="3" width="16.1640625" style="29" customWidth="1"/>
    <col min="4" max="6" width="12.5" style="29" customWidth="1"/>
    <col min="7" max="7" width="6.1640625" style="29" customWidth="1"/>
    <col min="8" max="8" width="11" style="29"/>
    <col min="9" max="9" width="11.5" style="29" customWidth="1"/>
    <col min="10" max="10" width="11.83203125" style="29" customWidth="1"/>
    <col min="11" max="11" width="14.83203125" style="29" customWidth="1"/>
    <col min="12" max="15" width="11" style="29"/>
    <col min="16" max="16384" width="11" style="30"/>
  </cols>
  <sheetData>
    <row r="1" spans="2:15" x14ac:dyDescent="0.2">
      <c r="B1" s="27" t="s">
        <v>74</v>
      </c>
      <c r="C1" s="28" t="s">
        <v>75</v>
      </c>
      <c r="D1" s="28"/>
      <c r="E1" s="28"/>
      <c r="F1" s="28"/>
      <c r="G1" s="28"/>
      <c r="H1" s="28" t="s">
        <v>76</v>
      </c>
    </row>
    <row r="2" spans="2:15" x14ac:dyDescent="0.2">
      <c r="C2" s="29" t="s">
        <v>53</v>
      </c>
      <c r="D2" s="29" t="s">
        <v>77</v>
      </c>
      <c r="E2" s="29" t="s">
        <v>78</v>
      </c>
      <c r="F2" s="29" t="s">
        <v>79</v>
      </c>
      <c r="H2" s="29" t="s">
        <v>53</v>
      </c>
      <c r="I2" s="29" t="s">
        <v>77</v>
      </c>
      <c r="J2" s="29" t="s">
        <v>78</v>
      </c>
      <c r="K2" s="29" t="s">
        <v>79</v>
      </c>
      <c r="L2" s="30"/>
      <c r="M2" s="30"/>
      <c r="N2" s="30"/>
      <c r="O2" s="30"/>
    </row>
    <row r="3" spans="2:15" x14ac:dyDescent="0.2">
      <c r="B3" s="29" t="s">
        <v>80</v>
      </c>
      <c r="L3" s="30"/>
      <c r="M3" s="30"/>
      <c r="N3" s="30"/>
      <c r="O3" s="30"/>
    </row>
    <row r="4" spans="2:15" x14ac:dyDescent="0.2">
      <c r="B4" s="29" t="s">
        <v>81</v>
      </c>
      <c r="C4" s="29">
        <v>154.09100000000001</v>
      </c>
      <c r="D4" s="29">
        <v>140.53</v>
      </c>
      <c r="E4" s="29">
        <v>157.99299999999999</v>
      </c>
      <c r="F4" s="29">
        <v>157.732</v>
      </c>
      <c r="H4" s="29">
        <v>137.994</v>
      </c>
      <c r="I4" s="29">
        <v>141.10500000000002</v>
      </c>
      <c r="J4" s="29">
        <v>155.33199999999999</v>
      </c>
      <c r="K4" s="29">
        <v>139.05000000000001</v>
      </c>
      <c r="L4" s="30"/>
      <c r="M4" s="30"/>
      <c r="N4" s="30"/>
      <c r="O4" s="30"/>
    </row>
    <row r="5" spans="2:15" x14ac:dyDescent="0.2">
      <c r="B5" s="29" t="s">
        <v>82</v>
      </c>
      <c r="C5" s="29">
        <v>38.963999999999999</v>
      </c>
      <c r="D5" s="29">
        <v>33.054000000000002</v>
      </c>
      <c r="E5" s="29">
        <v>45.736000000000018</v>
      </c>
      <c r="F5" s="29">
        <v>68.402000000000015</v>
      </c>
      <c r="H5" s="29">
        <v>68.795000000000016</v>
      </c>
      <c r="I5" s="29">
        <v>85.18</v>
      </c>
      <c r="J5" s="29">
        <v>95.855000000000018</v>
      </c>
      <c r="K5" s="29">
        <v>70.335000000000008</v>
      </c>
      <c r="L5" s="30"/>
      <c r="M5" s="30"/>
      <c r="N5" s="30"/>
      <c r="O5" s="30"/>
    </row>
    <row r="6" spans="2:15" x14ac:dyDescent="0.2">
      <c r="B6" s="29" t="s">
        <v>83</v>
      </c>
      <c r="C6" s="29">
        <v>54.971000000000004</v>
      </c>
      <c r="D6" s="29">
        <v>55.269000000000005</v>
      </c>
      <c r="E6" s="29">
        <v>78.19</v>
      </c>
      <c r="F6" s="29">
        <v>93.307000000000016</v>
      </c>
      <c r="H6" s="29">
        <v>84.510999999999996</v>
      </c>
      <c r="I6" s="29">
        <v>114.745</v>
      </c>
      <c r="J6" s="29">
        <v>150.08000000000001</v>
      </c>
      <c r="K6" s="29">
        <v>100.58700000000002</v>
      </c>
      <c r="L6" s="30"/>
      <c r="M6" s="30"/>
      <c r="N6" s="30"/>
      <c r="O6" s="30"/>
    </row>
    <row r="7" spans="2:15" x14ac:dyDescent="0.2">
      <c r="L7" s="30"/>
      <c r="M7" s="30"/>
      <c r="N7" s="30"/>
      <c r="O7" s="30"/>
    </row>
    <row r="8" spans="2:15" x14ac:dyDescent="0.2">
      <c r="B8" s="29" t="s">
        <v>84</v>
      </c>
      <c r="L8" s="30"/>
      <c r="M8" s="30"/>
      <c r="N8" s="30"/>
      <c r="O8" s="30"/>
    </row>
    <row r="9" spans="2:15" x14ac:dyDescent="0.2">
      <c r="B9" s="29" t="s">
        <v>81</v>
      </c>
      <c r="C9" s="29">
        <v>145.64699999999999</v>
      </c>
      <c r="D9" s="29">
        <v>133.25900000000001</v>
      </c>
      <c r="E9" s="29">
        <v>141.67000000000002</v>
      </c>
      <c r="F9" s="29">
        <v>148.744</v>
      </c>
      <c r="H9" s="29">
        <v>131.02500000000001</v>
      </c>
      <c r="I9" s="29">
        <v>109.97300000000001</v>
      </c>
      <c r="J9" s="29">
        <v>115.78399999999999</v>
      </c>
      <c r="K9" s="29">
        <v>146.05500000000001</v>
      </c>
      <c r="L9" s="30"/>
      <c r="M9" s="30"/>
      <c r="N9" s="30"/>
      <c r="O9" s="30"/>
    </row>
    <row r="10" spans="2:15" x14ac:dyDescent="0.2">
      <c r="B10" s="29" t="s">
        <v>85</v>
      </c>
      <c r="C10" s="29">
        <v>19.847000000000008</v>
      </c>
      <c r="D10" s="29">
        <v>125.203</v>
      </c>
      <c r="E10" s="29">
        <v>127.52799999999999</v>
      </c>
      <c r="F10" s="29">
        <v>121.02600000000001</v>
      </c>
      <c r="H10" s="29">
        <v>19.024000000000001</v>
      </c>
      <c r="I10" s="29">
        <v>30.581000000000017</v>
      </c>
      <c r="J10" s="29">
        <v>39.344000000000023</v>
      </c>
      <c r="K10" s="29">
        <v>37.253000000000014</v>
      </c>
      <c r="L10" s="30"/>
      <c r="M10" s="30"/>
      <c r="N10" s="30"/>
      <c r="O10" s="30"/>
    </row>
    <row r="11" spans="2:15" x14ac:dyDescent="0.2">
      <c r="B11" s="29" t="s">
        <v>86</v>
      </c>
      <c r="C11" s="29">
        <v>87.203000000000003</v>
      </c>
      <c r="D11" s="29">
        <v>110.952</v>
      </c>
      <c r="E11" s="29">
        <v>125.74299999999999</v>
      </c>
      <c r="F11" s="29">
        <v>114.67099999999999</v>
      </c>
      <c r="H11" s="29">
        <v>47.474999999999994</v>
      </c>
      <c r="I11" s="29">
        <v>44.338999999999999</v>
      </c>
      <c r="J11" s="29">
        <v>43.555999999999983</v>
      </c>
      <c r="K11" s="29">
        <v>44.215000000000003</v>
      </c>
      <c r="L11" s="30"/>
      <c r="M11" s="30"/>
      <c r="N11" s="30"/>
      <c r="O11" s="30"/>
    </row>
    <row r="12" spans="2:15" x14ac:dyDescent="0.2">
      <c r="L12" s="30"/>
      <c r="M12" s="30"/>
      <c r="N12" s="30"/>
      <c r="O12" s="30"/>
    </row>
    <row r="13" spans="2:15" x14ac:dyDescent="0.2">
      <c r="B13" s="29" t="s">
        <v>87</v>
      </c>
      <c r="L13" s="30"/>
      <c r="M13" s="30"/>
      <c r="N13" s="30"/>
      <c r="O13" s="30"/>
    </row>
    <row r="14" spans="2:15" x14ac:dyDescent="0.2">
      <c r="B14" s="29" t="s">
        <v>81</v>
      </c>
      <c r="C14" s="29">
        <v>173.16300000000001</v>
      </c>
      <c r="D14" s="29">
        <v>163.97200000000001</v>
      </c>
      <c r="E14" s="29">
        <v>178.9</v>
      </c>
      <c r="F14" s="29">
        <v>161.01100000000002</v>
      </c>
      <c r="H14" s="29">
        <v>173.416</v>
      </c>
      <c r="I14" s="29">
        <v>150.85700000000003</v>
      </c>
      <c r="J14" s="29">
        <v>180.15200000000002</v>
      </c>
      <c r="K14" s="29">
        <v>179.30100000000002</v>
      </c>
      <c r="L14" s="30"/>
      <c r="M14" s="30"/>
      <c r="N14" s="30"/>
      <c r="O14" s="30"/>
    </row>
    <row r="15" spans="2:15" x14ac:dyDescent="0.2">
      <c r="B15" s="29" t="s">
        <v>83</v>
      </c>
      <c r="C15" s="29">
        <v>85.945000000000022</v>
      </c>
      <c r="D15" s="29">
        <v>96.178000000000026</v>
      </c>
      <c r="E15" s="29">
        <v>113.35</v>
      </c>
      <c r="F15" s="29">
        <v>91.926000000000016</v>
      </c>
      <c r="H15" s="29">
        <v>122.86699999999999</v>
      </c>
      <c r="I15" s="29">
        <v>114.86100000000002</v>
      </c>
      <c r="J15" s="29">
        <v>144.761</v>
      </c>
      <c r="K15" s="29">
        <v>169.22200000000001</v>
      </c>
      <c r="L15" s="30"/>
      <c r="M15" s="30"/>
      <c r="N15" s="30"/>
      <c r="O15" s="30"/>
    </row>
    <row r="16" spans="2:15" x14ac:dyDescent="0.2">
      <c r="L16" s="30"/>
      <c r="M16" s="30"/>
      <c r="N16" s="30"/>
      <c r="O16" s="30"/>
    </row>
    <row r="17" spans="2:15" x14ac:dyDescent="0.2">
      <c r="B17" s="29" t="s">
        <v>88</v>
      </c>
      <c r="L17" s="30"/>
      <c r="M17" s="30"/>
      <c r="N17" s="30"/>
      <c r="O17" s="30"/>
    </row>
    <row r="18" spans="2:15" x14ac:dyDescent="0.2">
      <c r="B18" s="29" t="s">
        <v>81</v>
      </c>
      <c r="C18" s="29">
        <v>134.815</v>
      </c>
      <c r="D18" s="29">
        <v>141.553</v>
      </c>
      <c r="E18" s="29">
        <v>172.65199999999999</v>
      </c>
      <c r="F18" s="29">
        <v>165.148</v>
      </c>
      <c r="H18" s="29">
        <v>119.57400000000001</v>
      </c>
      <c r="I18" s="29">
        <v>145.69900000000001</v>
      </c>
      <c r="J18" s="29">
        <v>166.298</v>
      </c>
      <c r="K18" s="29">
        <v>158.76</v>
      </c>
      <c r="L18" s="30"/>
      <c r="M18" s="30"/>
      <c r="N18" s="30"/>
      <c r="O18" s="30"/>
    </row>
    <row r="19" spans="2:15" x14ac:dyDescent="0.2">
      <c r="B19" s="29" t="s">
        <v>85</v>
      </c>
      <c r="C19" s="29">
        <v>13.923000000000002</v>
      </c>
      <c r="D19" s="29">
        <v>114.60499999999999</v>
      </c>
      <c r="E19" s="29">
        <v>151.43299999999999</v>
      </c>
      <c r="F19" s="29">
        <v>139.60599999999999</v>
      </c>
      <c r="H19" s="29">
        <v>17.921999999999997</v>
      </c>
      <c r="I19" s="29">
        <v>25.675999999999988</v>
      </c>
      <c r="J19" s="29">
        <v>50.341999999999985</v>
      </c>
      <c r="K19" s="29">
        <v>56.924999999999983</v>
      </c>
      <c r="L19" s="30"/>
      <c r="M19" s="30"/>
      <c r="N19" s="30"/>
      <c r="O19" s="30"/>
    </row>
    <row r="20" spans="2:15" x14ac:dyDescent="0.2">
      <c r="B20" s="29" t="s">
        <v>86</v>
      </c>
      <c r="C20" s="29">
        <v>91.399000000000001</v>
      </c>
      <c r="D20" s="29">
        <v>138.26</v>
      </c>
      <c r="E20" s="29">
        <v>161.749</v>
      </c>
      <c r="F20" s="29">
        <v>145.56899999999999</v>
      </c>
      <c r="H20" s="29">
        <v>38.72799999999998</v>
      </c>
      <c r="I20" s="29">
        <v>54.399000000000001</v>
      </c>
      <c r="J20" s="29">
        <v>77.486999999999995</v>
      </c>
      <c r="K20" s="29">
        <v>61.988</v>
      </c>
      <c r="L20" s="30"/>
      <c r="M20" s="30"/>
      <c r="N20" s="30"/>
      <c r="O20" s="30"/>
    </row>
    <row r="21" spans="2:15" x14ac:dyDescent="0.2">
      <c r="B21" s="29" t="s">
        <v>82</v>
      </c>
      <c r="C21" s="29">
        <v>71.000999999999976</v>
      </c>
      <c r="D21" s="29">
        <v>83.774999999999977</v>
      </c>
      <c r="E21" s="29">
        <v>86.633999999999986</v>
      </c>
      <c r="F21" s="29">
        <v>94.101999999999975</v>
      </c>
      <c r="H21" s="29">
        <v>68.117999999999995</v>
      </c>
      <c r="I21" s="29">
        <v>72.995999999999981</v>
      </c>
      <c r="J21" s="29">
        <v>81.891999999999996</v>
      </c>
      <c r="K21" s="29">
        <v>88.881</v>
      </c>
      <c r="L21" s="30"/>
      <c r="M21" s="30"/>
      <c r="N21" s="30"/>
      <c r="O21" s="30"/>
    </row>
    <row r="22" spans="2:15" x14ac:dyDescent="0.2">
      <c r="B22" s="29" t="s">
        <v>89</v>
      </c>
      <c r="L22" s="30"/>
      <c r="M22" s="30"/>
      <c r="N22" s="30"/>
      <c r="O22" s="30"/>
    </row>
    <row r="23" spans="2:15" x14ac:dyDescent="0.2">
      <c r="L23" s="30"/>
      <c r="M23" s="30"/>
      <c r="N23" s="30"/>
      <c r="O23" s="30"/>
    </row>
    <row r="24" spans="2:15" x14ac:dyDescent="0.2">
      <c r="B24" s="29" t="s">
        <v>90</v>
      </c>
      <c r="L24" s="30"/>
      <c r="M24" s="30"/>
      <c r="N24" s="30"/>
      <c r="O24" s="30"/>
    </row>
    <row r="25" spans="2:15" x14ac:dyDescent="0.2">
      <c r="C25" s="29" t="s">
        <v>53</v>
      </c>
      <c r="D25" s="29" t="s">
        <v>77</v>
      </c>
      <c r="E25" s="29" t="s">
        <v>78</v>
      </c>
      <c r="F25" s="29" t="s">
        <v>79</v>
      </c>
      <c r="H25" s="29" t="s">
        <v>53</v>
      </c>
      <c r="I25" s="29" t="s">
        <v>77</v>
      </c>
      <c r="J25" s="29" t="s">
        <v>78</v>
      </c>
      <c r="K25" s="29" t="s">
        <v>79</v>
      </c>
      <c r="L25" s="30"/>
      <c r="M25" s="30"/>
      <c r="N25" s="30"/>
      <c r="O25" s="30"/>
    </row>
    <row r="26" spans="2:15" x14ac:dyDescent="0.2">
      <c r="B26" s="29" t="s">
        <v>81</v>
      </c>
      <c r="C26" s="29">
        <v>1</v>
      </c>
      <c r="D26" s="29">
        <v>1</v>
      </c>
      <c r="E26" s="29">
        <v>1</v>
      </c>
      <c r="F26" s="29">
        <v>1</v>
      </c>
      <c r="H26" s="29">
        <v>1</v>
      </c>
      <c r="I26" s="29">
        <v>1</v>
      </c>
      <c r="J26" s="29">
        <v>1</v>
      </c>
      <c r="K26" s="29">
        <v>1</v>
      </c>
    </row>
    <row r="27" spans="2:15" x14ac:dyDescent="0.2">
      <c r="B27" s="29" t="s">
        <v>82</v>
      </c>
      <c r="C27" s="29">
        <v>0.25286356763211348</v>
      </c>
      <c r="D27" s="29">
        <v>0.23520956379420765</v>
      </c>
      <c r="E27" s="29">
        <v>0.28948117954592939</v>
      </c>
      <c r="F27" s="29">
        <v>0.43365962518702622</v>
      </c>
      <c r="H27" s="29">
        <v>0.49853616823919894</v>
      </c>
      <c r="I27" s="29">
        <v>0.60366393820204811</v>
      </c>
      <c r="J27" s="29">
        <v>0.61709757165297574</v>
      </c>
      <c r="K27" s="29">
        <v>0.50582524271844664</v>
      </c>
    </row>
    <row r="28" spans="2:15" x14ac:dyDescent="0.2">
      <c r="B28" s="29" t="s">
        <v>83</v>
      </c>
      <c r="C28" s="29">
        <v>0.3567437423340753</v>
      </c>
      <c r="D28" s="29">
        <v>0.39328968903436989</v>
      </c>
      <c r="E28" s="29">
        <v>0.49489534346458386</v>
      </c>
      <c r="F28" s="29">
        <v>0.59155402835188808</v>
      </c>
      <c r="H28" s="29">
        <v>0.6124251779062857</v>
      </c>
      <c r="I28" s="29">
        <v>0.81318876014315578</v>
      </c>
      <c r="J28" s="29">
        <v>0.96618855097468659</v>
      </c>
      <c r="K28" s="29">
        <v>0.72338727076591158</v>
      </c>
    </row>
    <row r="29" spans="2:15" x14ac:dyDescent="0.2">
      <c r="B29" s="29" t="s">
        <v>85</v>
      </c>
      <c r="C29" s="29">
        <v>0.13626782563320913</v>
      </c>
      <c r="D29" s="29">
        <v>0.93954629706061121</v>
      </c>
      <c r="E29" s="29">
        <v>0.90017646643608373</v>
      </c>
      <c r="F29" s="29">
        <v>0.81365298768353689</v>
      </c>
      <c r="H29" s="29">
        <v>0.14519366533104369</v>
      </c>
      <c r="I29" s="29">
        <v>0.27807734625771791</v>
      </c>
      <c r="J29" s="29">
        <v>0.33980515442548215</v>
      </c>
      <c r="K29" s="29">
        <v>0.25506144945397291</v>
      </c>
    </row>
    <row r="30" spans="2:15" x14ac:dyDescent="0.2">
      <c r="B30" s="29" t="s">
        <v>86</v>
      </c>
      <c r="C30" s="29">
        <v>0.59872843244282414</v>
      </c>
      <c r="D30" s="29">
        <v>0.83260417682858179</v>
      </c>
      <c r="E30" s="29">
        <v>0.88757676289969634</v>
      </c>
      <c r="F30" s="29">
        <v>0.77092857527026293</v>
      </c>
      <c r="H30" s="29">
        <v>0.36233543216943326</v>
      </c>
      <c r="I30" s="29">
        <v>0.40318078073708996</v>
      </c>
      <c r="J30" s="29">
        <v>0.37618323775305729</v>
      </c>
      <c r="K30" s="29">
        <v>0.30272842422375135</v>
      </c>
    </row>
    <row r="32" spans="2:15" x14ac:dyDescent="0.2">
      <c r="B32" s="29" t="s">
        <v>91</v>
      </c>
    </row>
    <row r="33" spans="2:15" s="10" customFormat="1" x14ac:dyDescent="0.2">
      <c r="B33" s="29"/>
      <c r="C33" s="29" t="s">
        <v>53</v>
      </c>
      <c r="D33" s="29" t="s">
        <v>77</v>
      </c>
      <c r="E33" s="29" t="s">
        <v>78</v>
      </c>
      <c r="F33" s="29" t="s">
        <v>79</v>
      </c>
      <c r="G33" s="29"/>
      <c r="H33" s="29" t="s">
        <v>53</v>
      </c>
      <c r="I33" s="29" t="s">
        <v>77</v>
      </c>
      <c r="J33" s="29" t="s">
        <v>78</v>
      </c>
      <c r="K33" s="29" t="s">
        <v>79</v>
      </c>
      <c r="L33" s="9"/>
      <c r="M33" s="9"/>
      <c r="N33" s="9"/>
      <c r="O33" s="9"/>
    </row>
    <row r="34" spans="2:15" x14ac:dyDescent="0.2">
      <c r="B34" s="29" t="s">
        <v>81</v>
      </c>
      <c r="C34" s="29">
        <v>1</v>
      </c>
      <c r="D34" s="29">
        <v>1</v>
      </c>
      <c r="E34" s="29">
        <v>1</v>
      </c>
      <c r="F34" s="29">
        <v>1</v>
      </c>
      <c r="H34" s="29">
        <v>1</v>
      </c>
      <c r="I34" s="29">
        <v>1</v>
      </c>
      <c r="J34" s="29">
        <v>1</v>
      </c>
      <c r="K34" s="29">
        <v>1</v>
      </c>
    </row>
    <row r="35" spans="2:15" x14ac:dyDescent="0.2">
      <c r="B35" s="29" t="s">
        <v>82</v>
      </c>
      <c r="C35" s="29">
        <v>0.5266550458035083</v>
      </c>
      <c r="D35" s="29">
        <v>0.5918277959492203</v>
      </c>
      <c r="E35" s="29">
        <v>0.50178393531496879</v>
      </c>
      <c r="F35" s="29">
        <v>0.56980405454501404</v>
      </c>
      <c r="H35" s="29">
        <v>0.56967233679562435</v>
      </c>
      <c r="I35" s="29">
        <v>0.50100549763553615</v>
      </c>
      <c r="J35" s="29">
        <v>0.49244128011160687</v>
      </c>
      <c r="K35" s="29">
        <v>0.55984504913076349</v>
      </c>
    </row>
    <row r="36" spans="2:15" x14ac:dyDescent="0.2">
      <c r="B36" s="29" t="s">
        <v>83</v>
      </c>
      <c r="C36" s="29">
        <v>0.49632427250625144</v>
      </c>
      <c r="D36" s="29">
        <v>0.58655136242773165</v>
      </c>
      <c r="E36" s="29">
        <v>0.63359418669647838</v>
      </c>
      <c r="F36" s="29">
        <v>0.57092993646396828</v>
      </c>
      <c r="H36" s="29">
        <v>0.70851017207178113</v>
      </c>
      <c r="I36" s="29">
        <v>0.7613899255586416</v>
      </c>
      <c r="J36" s="29">
        <v>0.80354922509880533</v>
      </c>
      <c r="K36" s="29">
        <v>0.94378726275927072</v>
      </c>
    </row>
    <row r="37" spans="2:15" x14ac:dyDescent="0.2">
      <c r="B37" s="29" t="s">
        <v>85</v>
      </c>
      <c r="C37" s="29">
        <v>0.10327485813893114</v>
      </c>
      <c r="D37" s="29">
        <v>0.80962607645192963</v>
      </c>
      <c r="E37" s="29">
        <v>0.87709959919375391</v>
      </c>
      <c r="F37" s="29">
        <v>0.84533872647564612</v>
      </c>
      <c r="H37" s="29">
        <v>0.14988208138893067</v>
      </c>
      <c r="I37" s="29">
        <v>0.17622632962477427</v>
      </c>
      <c r="J37" s="29">
        <v>0.30272162022393523</v>
      </c>
      <c r="K37" s="29">
        <v>0.35856009070294775</v>
      </c>
    </row>
    <row r="38" spans="2:15" x14ac:dyDescent="0.2">
      <c r="B38" s="29" t="s">
        <v>86</v>
      </c>
      <c r="C38" s="29">
        <v>0.67795868412268667</v>
      </c>
      <c r="D38" s="29">
        <v>0.97673662868324929</v>
      </c>
      <c r="E38" s="29">
        <v>0.93684984824965833</v>
      </c>
      <c r="F38" s="29">
        <v>0.88144573352386946</v>
      </c>
      <c r="H38" s="29">
        <v>0.32388311840366613</v>
      </c>
      <c r="I38" s="29">
        <v>0.37336563737568546</v>
      </c>
      <c r="J38" s="29">
        <v>0.46595268734440581</v>
      </c>
      <c r="K38" s="29">
        <v>0.3904509952129</v>
      </c>
    </row>
    <row r="41" spans="2:15" s="10" customFormat="1" x14ac:dyDescent="0.2">
      <c r="B41" s="29" t="s">
        <v>92</v>
      </c>
      <c r="C41" s="29"/>
      <c r="D41" s="29"/>
      <c r="E41" s="29"/>
      <c r="F41" s="29"/>
      <c r="G41" s="29"/>
      <c r="H41" s="29"/>
      <c r="I41" s="29"/>
      <c r="J41" s="29"/>
      <c r="K41" s="29"/>
      <c r="L41" s="9"/>
      <c r="M41" s="9"/>
      <c r="N41" s="9"/>
      <c r="O41" s="9"/>
    </row>
    <row r="43" spans="2:15" x14ac:dyDescent="0.2">
      <c r="B43" s="29" t="s">
        <v>81</v>
      </c>
      <c r="C43" s="29">
        <v>1</v>
      </c>
      <c r="D43" s="29">
        <v>1</v>
      </c>
      <c r="E43" s="29">
        <v>1</v>
      </c>
      <c r="F43" s="29">
        <v>1</v>
      </c>
      <c r="H43" s="29">
        <v>1</v>
      </c>
      <c r="I43" s="29">
        <v>1</v>
      </c>
      <c r="J43" s="29">
        <v>1</v>
      </c>
      <c r="K43" s="29">
        <v>1</v>
      </c>
    </row>
    <row r="44" spans="2:15" x14ac:dyDescent="0.2">
      <c r="B44" s="29" t="s">
        <v>81</v>
      </c>
      <c r="C44" s="29">
        <v>1</v>
      </c>
      <c r="D44" s="29">
        <v>1</v>
      </c>
      <c r="E44" s="29">
        <v>1</v>
      </c>
      <c r="F44" s="29">
        <v>1</v>
      </c>
      <c r="H44" s="29">
        <v>1</v>
      </c>
      <c r="I44" s="29">
        <v>1</v>
      </c>
      <c r="J44" s="29">
        <v>1</v>
      </c>
      <c r="K44" s="29">
        <v>1</v>
      </c>
    </row>
    <row r="45" spans="2:15" x14ac:dyDescent="0.2">
      <c r="B45" s="29" t="s">
        <v>93</v>
      </c>
      <c r="C45" s="29">
        <f>AVERAGE(C43:C44)</f>
        <v>1</v>
      </c>
      <c r="D45" s="29">
        <f>AVERAGE(D43:D44)</f>
        <v>1</v>
      </c>
      <c r="E45" s="29">
        <f t="shared" ref="E45:K45" si="0">AVERAGE(E43:E44)</f>
        <v>1</v>
      </c>
      <c r="F45" s="29">
        <f t="shared" si="0"/>
        <v>1</v>
      </c>
      <c r="H45" s="29">
        <f t="shared" si="0"/>
        <v>1</v>
      </c>
      <c r="I45" s="29">
        <f t="shared" si="0"/>
        <v>1</v>
      </c>
      <c r="J45" s="29">
        <f t="shared" si="0"/>
        <v>1</v>
      </c>
      <c r="K45" s="29">
        <f t="shared" si="0"/>
        <v>1</v>
      </c>
    </row>
    <row r="46" spans="2:15" x14ac:dyDescent="0.2">
      <c r="B46" s="29" t="s">
        <v>27</v>
      </c>
      <c r="C46" s="29">
        <f>STDEV(C43:C44)</f>
        <v>0</v>
      </c>
      <c r="D46" s="29">
        <f t="shared" ref="D46:K46" si="1">STDEV(D43:D44)</f>
        <v>0</v>
      </c>
      <c r="E46" s="29">
        <f t="shared" si="1"/>
        <v>0</v>
      </c>
      <c r="F46" s="29">
        <f t="shared" si="1"/>
        <v>0</v>
      </c>
      <c r="H46" s="29">
        <f t="shared" si="1"/>
        <v>0</v>
      </c>
      <c r="I46" s="29">
        <f t="shared" si="1"/>
        <v>0</v>
      </c>
      <c r="J46" s="29">
        <f t="shared" si="1"/>
        <v>0</v>
      </c>
      <c r="K46" s="29">
        <f t="shared" si="1"/>
        <v>0</v>
      </c>
    </row>
    <row r="48" spans="2:15" x14ac:dyDescent="0.2">
      <c r="B48" s="29" t="s">
        <v>82</v>
      </c>
      <c r="C48" s="29">
        <v>0.25286356763211348</v>
      </c>
      <c r="D48" s="29">
        <v>0.23520956379420765</v>
      </c>
      <c r="E48" s="29">
        <v>0.28948117954592939</v>
      </c>
      <c r="F48" s="29">
        <v>0.43365962518702622</v>
      </c>
      <c r="H48" s="29">
        <v>0.49853616823919894</v>
      </c>
      <c r="I48" s="29">
        <v>0.60366393820204811</v>
      </c>
      <c r="J48" s="29">
        <v>0.61709757165297574</v>
      </c>
      <c r="K48" s="29">
        <v>0.50582524271844664</v>
      </c>
    </row>
    <row r="49" spans="2:15" x14ac:dyDescent="0.2">
      <c r="B49" s="29" t="s">
        <v>82</v>
      </c>
      <c r="C49" s="29">
        <v>0.5266550458035083</v>
      </c>
      <c r="D49" s="29">
        <v>0.5918277959492203</v>
      </c>
      <c r="E49" s="29">
        <v>0.50178393531496879</v>
      </c>
      <c r="F49" s="29">
        <v>0.56980405454501404</v>
      </c>
      <c r="H49" s="29">
        <v>0.56967233679562435</v>
      </c>
      <c r="I49" s="29">
        <v>0.50100549763553615</v>
      </c>
      <c r="J49" s="29">
        <v>0.49244128011160687</v>
      </c>
      <c r="K49" s="29">
        <v>0.55984504913076349</v>
      </c>
    </row>
    <row r="50" spans="2:15" x14ac:dyDescent="0.2">
      <c r="B50" s="29" t="s">
        <v>93</v>
      </c>
      <c r="C50" s="29">
        <f>AVERAGE(C48:C49)</f>
        <v>0.38975930671781089</v>
      </c>
      <c r="D50" s="29">
        <f t="shared" ref="D50:K50" si="2">AVERAGE(D48:D49)</f>
        <v>0.41351867987171398</v>
      </c>
      <c r="E50" s="29">
        <f t="shared" si="2"/>
        <v>0.39563255743044912</v>
      </c>
      <c r="F50" s="29">
        <f t="shared" si="2"/>
        <v>0.5017318398660201</v>
      </c>
      <c r="H50" s="29">
        <f t="shared" si="2"/>
        <v>0.53410425251741167</v>
      </c>
      <c r="I50" s="29">
        <f t="shared" si="2"/>
        <v>0.55233471791879207</v>
      </c>
      <c r="J50" s="29">
        <f t="shared" si="2"/>
        <v>0.55476942588229128</v>
      </c>
      <c r="K50" s="29">
        <f t="shared" si="2"/>
        <v>0.53283514592460501</v>
      </c>
    </row>
    <row r="51" spans="2:15" x14ac:dyDescent="0.2">
      <c r="B51" s="29" t="s">
        <v>27</v>
      </c>
      <c r="C51" s="29">
        <f>STDEV(C48:C49)</f>
        <v>0.19359981084608185</v>
      </c>
      <c r="D51" s="29">
        <f t="shared" ref="D51:K51" si="3">STDEV(D48:D49)</f>
        <v>0.25216717025156798</v>
      </c>
      <c r="E51" s="29">
        <f t="shared" si="3"/>
        <v>0.15012071826887902</v>
      </c>
      <c r="F51" s="29">
        <f t="shared" si="3"/>
        <v>9.6268649219806865E-2</v>
      </c>
      <c r="H51" s="29">
        <f t="shared" si="3"/>
        <v>5.0300867173877661E-2</v>
      </c>
      <c r="I51" s="29">
        <f t="shared" si="3"/>
        <v>7.2590479470616767E-2</v>
      </c>
      <c r="J51" s="29">
        <f t="shared" si="3"/>
        <v>8.8145309066469571E-2</v>
      </c>
      <c r="K51" s="29">
        <f t="shared" si="3"/>
        <v>3.8197771432533785E-2</v>
      </c>
    </row>
    <row r="53" spans="2:15" x14ac:dyDescent="0.2">
      <c r="B53" s="29" t="s">
        <v>83</v>
      </c>
      <c r="C53" s="29">
        <v>0.3567437423340753</v>
      </c>
      <c r="D53" s="29">
        <v>0.39328968903436989</v>
      </c>
      <c r="E53" s="29">
        <v>0.49489534346458386</v>
      </c>
      <c r="F53" s="29">
        <v>0.59155402835188808</v>
      </c>
      <c r="H53" s="29">
        <v>0.6124251779062857</v>
      </c>
      <c r="I53" s="29">
        <v>0.81318876014315578</v>
      </c>
      <c r="J53" s="29">
        <v>0.96618855097468659</v>
      </c>
      <c r="K53" s="29">
        <v>0.72338727076591158</v>
      </c>
    </row>
    <row r="54" spans="2:15" x14ac:dyDescent="0.2">
      <c r="B54" s="29" t="s">
        <v>83</v>
      </c>
      <c r="C54" s="29">
        <v>0.49632427250625144</v>
      </c>
      <c r="D54" s="29">
        <v>0.58655136242773165</v>
      </c>
      <c r="E54" s="29">
        <v>0.63359418669647838</v>
      </c>
      <c r="F54" s="29">
        <v>0.57092993646396828</v>
      </c>
      <c r="H54" s="29">
        <v>0.70851017207178113</v>
      </c>
      <c r="I54" s="29">
        <v>0.7613899255586416</v>
      </c>
      <c r="J54" s="29">
        <v>0.80354922509880533</v>
      </c>
      <c r="K54" s="29">
        <v>0.94378726275927072</v>
      </c>
    </row>
    <row r="55" spans="2:15" x14ac:dyDescent="0.2">
      <c r="B55" s="29" t="s">
        <v>93</v>
      </c>
      <c r="C55" s="29">
        <f>AVERAGE(C53:C54)</f>
        <v>0.42653400742016334</v>
      </c>
      <c r="D55" s="29">
        <f>AVERAGE(D53:D54)</f>
        <v>0.48992052573105077</v>
      </c>
      <c r="E55" s="29">
        <f>AVERAGE(E53:E54)</f>
        <v>0.56424476508053112</v>
      </c>
      <c r="F55" s="29">
        <f>AVERAGE(F53:F54)</f>
        <v>0.58124198240792824</v>
      </c>
      <c r="H55" s="29">
        <f>AVERAGE(H53:H54)</f>
        <v>0.66046767498903347</v>
      </c>
      <c r="I55" s="29">
        <f t="shared" ref="I55:K55" si="4">AVERAGE(I53:I54)</f>
        <v>0.78728934285089869</v>
      </c>
      <c r="J55" s="29">
        <f t="shared" si="4"/>
        <v>0.8848688880367459</v>
      </c>
      <c r="K55" s="29">
        <f t="shared" si="4"/>
        <v>0.83358726676259121</v>
      </c>
    </row>
    <row r="56" spans="2:15" s="12" customFormat="1" x14ac:dyDescent="0.2">
      <c r="B56" s="29" t="s">
        <v>27</v>
      </c>
      <c r="C56" s="29">
        <f>STDEV(C53:C54)</f>
        <v>9.8698339406359317E-2</v>
      </c>
      <c r="D56" s="29">
        <f t="shared" ref="D56:K56" si="5">STDEV(D53:D54)</f>
        <v>0.13665663979990594</v>
      </c>
      <c r="E56" s="29">
        <f t="shared" si="5"/>
        <v>9.8074892592002472E-2</v>
      </c>
      <c r="F56" s="29">
        <f t="shared" si="5"/>
        <v>1.4583435229762558E-2</v>
      </c>
      <c r="G56" s="29"/>
      <c r="H56" s="29">
        <f t="shared" si="5"/>
        <v>6.7942350944691671E-2</v>
      </c>
      <c r="I56" s="29">
        <f t="shared" si="5"/>
        <v>3.6627307192270239E-2</v>
      </c>
      <c r="J56" s="29">
        <f t="shared" si="5"/>
        <v>0.11500337021444437</v>
      </c>
      <c r="K56" s="29">
        <f t="shared" si="5"/>
        <v>0.15584632891196473</v>
      </c>
      <c r="L56" s="11"/>
      <c r="M56" s="11"/>
      <c r="N56" s="11"/>
      <c r="O56" s="11"/>
    </row>
    <row r="59" spans="2:15" x14ac:dyDescent="0.2">
      <c r="B59" s="29" t="s">
        <v>85</v>
      </c>
      <c r="C59" s="29">
        <v>0.13626782563320913</v>
      </c>
      <c r="D59" s="29">
        <v>0.93954629706061121</v>
      </c>
      <c r="E59" s="29">
        <v>0.90017646643608373</v>
      </c>
      <c r="F59" s="29">
        <v>0.81365298768353689</v>
      </c>
      <c r="H59" s="29">
        <v>0.14519366533104369</v>
      </c>
      <c r="I59" s="29">
        <v>0.27807734625771791</v>
      </c>
      <c r="J59" s="29">
        <v>0.33980515442548215</v>
      </c>
      <c r="K59" s="29">
        <v>0.25506144945397291</v>
      </c>
    </row>
    <row r="60" spans="2:15" x14ac:dyDescent="0.2">
      <c r="B60" s="29" t="s">
        <v>85</v>
      </c>
      <c r="C60" s="29">
        <v>0.10327485813893114</v>
      </c>
      <c r="D60" s="29">
        <v>0.80962607645192963</v>
      </c>
      <c r="E60" s="29">
        <v>0.87709959919375391</v>
      </c>
      <c r="F60" s="29">
        <v>0.84533872647564612</v>
      </c>
      <c r="H60" s="29">
        <v>0.14988208138893067</v>
      </c>
      <c r="I60" s="29">
        <v>0.17622632962477427</v>
      </c>
      <c r="J60" s="29">
        <v>0.30272162022393523</v>
      </c>
      <c r="K60" s="29">
        <v>0.35856009070294775</v>
      </c>
    </row>
    <row r="61" spans="2:15" s="12" customFormat="1" x14ac:dyDescent="0.2">
      <c r="B61" s="29" t="s">
        <v>93</v>
      </c>
      <c r="C61" s="29">
        <f>AVERAGE(C59:C60)</f>
        <v>0.11977134188607014</v>
      </c>
      <c r="D61" s="29">
        <f t="shared" ref="D61:K61" si="6">AVERAGE(D59:D60)</f>
        <v>0.87458618675627042</v>
      </c>
      <c r="E61" s="29">
        <f t="shared" si="6"/>
        <v>0.88863803281491882</v>
      </c>
      <c r="F61" s="29">
        <f t="shared" si="6"/>
        <v>0.8294958570795915</v>
      </c>
      <c r="G61" s="29"/>
      <c r="H61" s="29">
        <f t="shared" si="6"/>
        <v>0.14753787335998719</v>
      </c>
      <c r="I61" s="29">
        <f t="shared" si="6"/>
        <v>0.2271518379412461</v>
      </c>
      <c r="J61" s="29">
        <f t="shared" si="6"/>
        <v>0.32126338732470872</v>
      </c>
      <c r="K61" s="29">
        <f t="shared" si="6"/>
        <v>0.30681077007846036</v>
      </c>
      <c r="L61" s="11"/>
      <c r="M61" s="11"/>
      <c r="N61" s="11"/>
      <c r="O61" s="11"/>
    </row>
    <row r="62" spans="2:15" x14ac:dyDescent="0.2">
      <c r="B62" s="29" t="s">
        <v>27</v>
      </c>
      <c r="C62" s="29">
        <f>STDEV(C59:C60)</f>
        <v>2.3329551046671261E-2</v>
      </c>
      <c r="D62" s="29">
        <f t="shared" ref="D62:K62" si="7">STDEV(D59:D60)</f>
        <v>9.1867469005650987E-2</v>
      </c>
      <c r="E62" s="29">
        <f t="shared" si="7"/>
        <v>1.631780931559312E-2</v>
      </c>
      <c r="F62" s="29">
        <f t="shared" si="7"/>
        <v>2.2405200766806081E-2</v>
      </c>
      <c r="H62" s="29">
        <f t="shared" si="7"/>
        <v>3.31521078755578E-3</v>
      </c>
      <c r="I62" s="29">
        <f t="shared" si="7"/>
        <v>7.2019544531898183E-2</v>
      </c>
      <c r="J62" s="29">
        <f t="shared" si="7"/>
        <v>2.6222018504277089E-2</v>
      </c>
      <c r="K62" s="29">
        <f t="shared" si="7"/>
        <v>7.3184591070743626E-2</v>
      </c>
    </row>
    <row r="64" spans="2:15" x14ac:dyDescent="0.2">
      <c r="B64" s="29" t="s">
        <v>86</v>
      </c>
      <c r="C64" s="29">
        <v>0.59872843244282414</v>
      </c>
      <c r="D64" s="29">
        <v>0.83260417682858179</v>
      </c>
      <c r="E64" s="29">
        <v>0.88757676289969634</v>
      </c>
      <c r="F64" s="29">
        <v>0.77092857527026293</v>
      </c>
      <c r="H64" s="29">
        <v>0.36233543216943326</v>
      </c>
      <c r="I64" s="29">
        <v>0.40318078073708996</v>
      </c>
      <c r="J64" s="29">
        <v>0.37618323775305729</v>
      </c>
      <c r="K64" s="29">
        <v>0.30272842422375135</v>
      </c>
    </row>
    <row r="65" spans="2:22" x14ac:dyDescent="0.2">
      <c r="B65" s="29" t="s">
        <v>86</v>
      </c>
      <c r="C65" s="29">
        <v>0.67795868412268667</v>
      </c>
      <c r="D65" s="29">
        <v>0.97673662868324929</v>
      </c>
      <c r="E65" s="29">
        <v>0.93684984824965833</v>
      </c>
      <c r="F65" s="29">
        <v>0.88144573352386946</v>
      </c>
      <c r="H65" s="29">
        <v>0.32388311840366613</v>
      </c>
      <c r="I65" s="29">
        <v>0.37336563737568546</v>
      </c>
      <c r="J65" s="29">
        <v>0.46595268734440581</v>
      </c>
      <c r="K65" s="29">
        <v>0.3904509952129</v>
      </c>
    </row>
    <row r="66" spans="2:22" x14ac:dyDescent="0.2">
      <c r="B66" s="29" t="s">
        <v>93</v>
      </c>
      <c r="C66" s="29">
        <f>AVERAGE(C64:C65)</f>
        <v>0.63834355828275546</v>
      </c>
      <c r="D66" s="29">
        <f t="shared" ref="D66:K66" si="8">AVERAGE(D64:D65)</f>
        <v>0.90467040275591559</v>
      </c>
      <c r="E66" s="29">
        <f t="shared" si="8"/>
        <v>0.91221330557467728</v>
      </c>
      <c r="F66" s="29">
        <f t="shared" si="8"/>
        <v>0.82618715439706625</v>
      </c>
      <c r="H66" s="29">
        <f t="shared" si="8"/>
        <v>0.34310927528654966</v>
      </c>
      <c r="I66" s="29">
        <f t="shared" si="8"/>
        <v>0.38827320905638774</v>
      </c>
      <c r="J66" s="29">
        <f t="shared" si="8"/>
        <v>0.42106796254873158</v>
      </c>
      <c r="K66" s="29">
        <f t="shared" si="8"/>
        <v>0.3465897097183257</v>
      </c>
    </row>
    <row r="67" spans="2:22" s="12" customFormat="1" x14ac:dyDescent="0.2">
      <c r="B67" s="29" t="s">
        <v>27</v>
      </c>
      <c r="C67" s="29">
        <f>STDEV(C64:C65)</f>
        <v>5.6024248237947646E-2</v>
      </c>
      <c r="D67" s="29">
        <f t="shared" ref="D67:K67" si="9">STDEV(D64:D65)</f>
        <v>0.10191703409547896</v>
      </c>
      <c r="E67" s="29">
        <f t="shared" si="9"/>
        <v>3.4841332780941654E-2</v>
      </c>
      <c r="F67" s="29">
        <f t="shared" si="9"/>
        <v>7.8147432038591993E-2</v>
      </c>
      <c r="G67" s="29"/>
      <c r="H67" s="29">
        <f t="shared" si="9"/>
        <v>2.7189891816086768E-2</v>
      </c>
      <c r="I67" s="29">
        <f t="shared" si="9"/>
        <v>2.1082490052898202E-2</v>
      </c>
      <c r="J67" s="29">
        <f t="shared" si="9"/>
        <v>6.347658654942584E-2</v>
      </c>
      <c r="K67" s="29">
        <f t="shared" si="9"/>
        <v>6.2029224809544932E-2</v>
      </c>
      <c r="L67" s="11"/>
      <c r="M67" s="11"/>
      <c r="N67" s="11"/>
      <c r="O67" s="11"/>
    </row>
    <row r="70" spans="2:22" x14ac:dyDescent="0.2">
      <c r="B70" s="28" t="s">
        <v>94</v>
      </c>
      <c r="E70" s="30"/>
      <c r="F70" s="30"/>
      <c r="G70" s="30"/>
      <c r="H70" s="30"/>
      <c r="I70" s="30"/>
      <c r="J70" s="30"/>
      <c r="K70" s="30"/>
    </row>
    <row r="71" spans="2:22" x14ac:dyDescent="0.2">
      <c r="C71" s="29" t="s">
        <v>95</v>
      </c>
      <c r="H71" s="29" t="s">
        <v>96</v>
      </c>
    </row>
    <row r="72" spans="2:22" s="12" customFormat="1" x14ac:dyDescent="0.2">
      <c r="B72" s="29"/>
      <c r="C72" s="29" t="s">
        <v>53</v>
      </c>
      <c r="D72" s="29" t="s">
        <v>77</v>
      </c>
      <c r="E72" s="29" t="s">
        <v>78</v>
      </c>
      <c r="F72" s="29" t="s">
        <v>79</v>
      </c>
      <c r="G72" s="29"/>
      <c r="H72" s="29" t="s">
        <v>53</v>
      </c>
      <c r="I72" s="29" t="s">
        <v>77</v>
      </c>
      <c r="J72" s="29" t="s">
        <v>78</v>
      </c>
      <c r="K72" s="29" t="s">
        <v>79</v>
      </c>
      <c r="L72" s="11"/>
      <c r="M72" s="11"/>
      <c r="N72" s="11"/>
      <c r="O72" s="11"/>
    </row>
    <row r="73" spans="2:22" x14ac:dyDescent="0.2">
      <c r="B73" s="29" t="s">
        <v>81</v>
      </c>
      <c r="C73" s="29">
        <v>1</v>
      </c>
      <c r="D73" s="29">
        <v>1</v>
      </c>
      <c r="E73" s="29">
        <v>1</v>
      </c>
      <c r="F73" s="29">
        <v>1</v>
      </c>
      <c r="H73" s="29">
        <v>1</v>
      </c>
      <c r="I73" s="29">
        <v>1</v>
      </c>
      <c r="J73" s="29">
        <v>1</v>
      </c>
      <c r="K73" s="29">
        <v>1</v>
      </c>
    </row>
    <row r="74" spans="2:22" x14ac:dyDescent="0.2">
      <c r="B74" s="29" t="s">
        <v>97</v>
      </c>
      <c r="C74" s="29">
        <v>0.11977134188607014</v>
      </c>
      <c r="D74" s="29">
        <v>0.87458618675627042</v>
      </c>
      <c r="E74" s="29">
        <v>0.88863803281491882</v>
      </c>
      <c r="F74" s="29">
        <v>0.8294958570795915</v>
      </c>
      <c r="H74" s="29">
        <v>0.14753787335998719</v>
      </c>
      <c r="I74" s="29">
        <v>0.2271518379412461</v>
      </c>
      <c r="J74" s="29">
        <v>0.32126338732470872</v>
      </c>
      <c r="K74" s="29">
        <v>0.30681077007846036</v>
      </c>
    </row>
    <row r="75" spans="2:22" x14ac:dyDescent="0.2">
      <c r="B75" s="29" t="s">
        <v>86</v>
      </c>
      <c r="C75" s="29">
        <v>0.63834355828275546</v>
      </c>
      <c r="D75" s="29">
        <v>0.90467040275591559</v>
      </c>
      <c r="E75" s="29">
        <v>0.91221330557467728</v>
      </c>
      <c r="F75" s="29">
        <v>0.82618715439706625</v>
      </c>
      <c r="H75" s="29">
        <v>0.34310927528654966</v>
      </c>
      <c r="I75" s="29">
        <v>0.38827320905638774</v>
      </c>
      <c r="J75" s="29">
        <v>0.42106796254873158</v>
      </c>
      <c r="K75" s="29">
        <v>0.3465897097183257</v>
      </c>
    </row>
    <row r="76" spans="2:22" s="29" customFormat="1" x14ac:dyDescent="0.2">
      <c r="B76" s="29" t="s">
        <v>82</v>
      </c>
      <c r="C76" s="29">
        <v>0.38975930671781089</v>
      </c>
      <c r="D76" s="29">
        <v>0.41351867987171398</v>
      </c>
      <c r="E76" s="29">
        <v>0.39563255743044912</v>
      </c>
      <c r="F76" s="29">
        <v>0.5017318398660201</v>
      </c>
      <c r="H76" s="29">
        <v>0.53410425251741167</v>
      </c>
      <c r="I76" s="29">
        <v>0.55233471791879207</v>
      </c>
      <c r="J76" s="29">
        <v>0.55476942588229128</v>
      </c>
      <c r="K76" s="29">
        <v>0.53283514592460501</v>
      </c>
      <c r="P76" s="30"/>
      <c r="Q76" s="30"/>
      <c r="R76" s="30"/>
      <c r="S76" s="30"/>
      <c r="T76" s="30"/>
      <c r="U76" s="30"/>
      <c r="V76" s="30"/>
    </row>
    <row r="77" spans="2:22" s="29" customFormat="1" x14ac:dyDescent="0.2">
      <c r="B77" s="29" t="s">
        <v>83</v>
      </c>
      <c r="C77" s="29">
        <v>0.42653400742016334</v>
      </c>
      <c r="D77" s="29">
        <v>0.48992052573105077</v>
      </c>
      <c r="E77" s="29">
        <v>0.56424476508053112</v>
      </c>
      <c r="F77" s="29">
        <v>0.58124198240792824</v>
      </c>
      <c r="H77" s="29">
        <v>0.66046767498903347</v>
      </c>
      <c r="I77" s="29">
        <v>0.78728934285089869</v>
      </c>
      <c r="J77" s="29">
        <v>0.8848688880367459</v>
      </c>
      <c r="K77" s="29">
        <v>0.83358726676259121</v>
      </c>
      <c r="P77" s="30"/>
      <c r="Q77" s="30"/>
      <c r="R77" s="30"/>
      <c r="S77" s="30"/>
      <c r="T77" s="30"/>
      <c r="U77" s="30"/>
      <c r="V77" s="30"/>
    </row>
    <row r="78" spans="2:22" s="29" customFormat="1" x14ac:dyDescent="0.2">
      <c r="E78" s="30"/>
      <c r="F78" s="30"/>
      <c r="G78" s="30"/>
      <c r="H78" s="30"/>
      <c r="I78" s="30"/>
      <c r="J78" s="30"/>
      <c r="K78" s="30"/>
      <c r="P78" s="30"/>
      <c r="Q78" s="30"/>
      <c r="R78" s="30"/>
      <c r="S78" s="30"/>
      <c r="T78" s="30"/>
      <c r="U78" s="30"/>
      <c r="V78" s="30"/>
    </row>
    <row r="79" spans="2:22" s="29" customFormat="1" x14ac:dyDescent="0.2">
      <c r="E79" s="30"/>
      <c r="F79" s="30"/>
      <c r="G79" s="30"/>
      <c r="H79" s="30"/>
      <c r="I79" s="30"/>
      <c r="J79" s="30"/>
      <c r="K79" s="30"/>
      <c r="P79" s="30"/>
      <c r="Q79" s="30"/>
      <c r="R79" s="30"/>
      <c r="S79" s="30"/>
      <c r="T79" s="30"/>
      <c r="U79" s="30"/>
      <c r="V79" s="30"/>
    </row>
    <row r="80" spans="2:22" x14ac:dyDescent="0.2">
      <c r="B80" s="28" t="s">
        <v>98</v>
      </c>
      <c r="E80" s="30"/>
      <c r="F80" s="30"/>
      <c r="G80" s="30"/>
      <c r="H80" s="30"/>
      <c r="I80" s="30"/>
      <c r="J80" s="30"/>
      <c r="K80" s="30"/>
    </row>
    <row r="81" spans="2:22" x14ac:dyDescent="0.2">
      <c r="C81" s="31" t="s">
        <v>99</v>
      </c>
      <c r="D81" s="31" t="s">
        <v>100</v>
      </c>
      <c r="E81" s="31" t="s">
        <v>101</v>
      </c>
      <c r="F81" s="31" t="s">
        <v>102</v>
      </c>
      <c r="G81" s="30"/>
      <c r="H81" s="29" t="s">
        <v>103</v>
      </c>
      <c r="I81" s="29" t="s">
        <v>104</v>
      </c>
      <c r="J81" s="29" t="s">
        <v>105</v>
      </c>
      <c r="K81" s="29" t="s">
        <v>106</v>
      </c>
    </row>
    <row r="82" spans="2:22" s="29" customFormat="1" x14ac:dyDescent="0.2">
      <c r="B82" s="29" t="s">
        <v>81</v>
      </c>
      <c r="C82" s="29">
        <v>0</v>
      </c>
      <c r="D82" s="29">
        <v>0</v>
      </c>
      <c r="E82" s="29">
        <v>0</v>
      </c>
      <c r="F82" s="29">
        <v>0</v>
      </c>
      <c r="G82" s="30"/>
      <c r="H82" s="29">
        <v>0</v>
      </c>
      <c r="I82" s="29">
        <v>0</v>
      </c>
      <c r="J82" s="29">
        <v>0</v>
      </c>
      <c r="K82" s="29">
        <v>0</v>
      </c>
      <c r="P82" s="30"/>
      <c r="Q82" s="30"/>
      <c r="R82" s="30"/>
      <c r="S82" s="30"/>
      <c r="T82" s="30"/>
      <c r="U82" s="30"/>
      <c r="V82" s="30"/>
    </row>
    <row r="83" spans="2:22" s="29" customFormat="1" x14ac:dyDescent="0.2">
      <c r="B83" s="29" t="s">
        <v>107</v>
      </c>
      <c r="C83" s="29">
        <v>2.3329551046671261E-2</v>
      </c>
      <c r="D83" s="29">
        <v>9.1867469005650987E-2</v>
      </c>
      <c r="E83" s="29">
        <v>1.631780931559312E-2</v>
      </c>
      <c r="F83" s="29">
        <v>2.2405200766806081E-2</v>
      </c>
      <c r="G83" s="30"/>
      <c r="H83" s="29">
        <v>3.31521078755578E-3</v>
      </c>
      <c r="I83" s="29">
        <v>7.2019544531898183E-2</v>
      </c>
      <c r="J83" s="29">
        <v>2.6222018504277089E-2</v>
      </c>
      <c r="K83" s="29">
        <v>7.3184591070743626E-2</v>
      </c>
      <c r="P83" s="30"/>
      <c r="Q83" s="30"/>
      <c r="R83" s="30"/>
      <c r="S83" s="30"/>
      <c r="T83" s="30"/>
      <c r="U83" s="30"/>
      <c r="V83" s="30"/>
    </row>
    <row r="84" spans="2:22" s="29" customFormat="1" x14ac:dyDescent="0.2">
      <c r="B84" s="29" t="s">
        <v>86</v>
      </c>
      <c r="C84" s="29">
        <v>5.6024248237947646E-2</v>
      </c>
      <c r="D84" s="29">
        <v>0.10191703409547896</v>
      </c>
      <c r="E84" s="29">
        <v>3.4841332780941654E-2</v>
      </c>
      <c r="F84" s="29">
        <v>7.8147432038591993E-2</v>
      </c>
      <c r="G84" s="30"/>
      <c r="H84" s="29">
        <v>2.7189891816086768E-2</v>
      </c>
      <c r="I84" s="29">
        <v>2.1082490052898202E-2</v>
      </c>
      <c r="J84" s="29">
        <v>6.347658654942584E-2</v>
      </c>
      <c r="K84" s="29">
        <v>6.2029224809544932E-2</v>
      </c>
      <c r="P84" s="30"/>
      <c r="Q84" s="30"/>
      <c r="R84" s="30"/>
      <c r="S84" s="30"/>
      <c r="T84" s="30"/>
      <c r="U84" s="30"/>
      <c r="V84" s="30"/>
    </row>
    <row r="85" spans="2:22" x14ac:dyDescent="0.2">
      <c r="B85" s="29" t="s">
        <v>82</v>
      </c>
      <c r="C85" s="29">
        <v>0.19359981084608185</v>
      </c>
      <c r="D85" s="29">
        <v>0.25216717025156798</v>
      </c>
      <c r="E85" s="29">
        <v>0.15012071826887902</v>
      </c>
      <c r="F85" s="29">
        <v>9.6268649219806865E-2</v>
      </c>
      <c r="G85" s="30"/>
      <c r="H85" s="29">
        <v>5.0300867173877661E-2</v>
      </c>
      <c r="I85" s="29">
        <v>7.2590479470616767E-2</v>
      </c>
      <c r="J85" s="29">
        <v>8.8145309066469571E-2</v>
      </c>
      <c r="K85" s="29">
        <v>3.8197771432533785E-2</v>
      </c>
    </row>
    <row r="86" spans="2:22" x14ac:dyDescent="0.2">
      <c r="B86" s="29" t="s">
        <v>83</v>
      </c>
      <c r="C86" s="29">
        <v>9.8698339406359317E-2</v>
      </c>
      <c r="D86" s="29">
        <v>0.13665663979990594</v>
      </c>
      <c r="E86" s="29">
        <v>9.8074892592002472E-2</v>
      </c>
      <c r="F86" s="29">
        <v>1.4583435229762558E-2</v>
      </c>
      <c r="G86" s="30"/>
      <c r="H86" s="29">
        <v>6.7942350944691671E-2</v>
      </c>
      <c r="I86" s="29">
        <v>3.6627307192270239E-2</v>
      </c>
      <c r="J86" s="29">
        <v>0.11500337021444437</v>
      </c>
      <c r="K86" s="29">
        <v>0.15584632891196473</v>
      </c>
    </row>
    <row r="87" spans="2:22" s="29" customFormat="1" x14ac:dyDescent="0.2">
      <c r="B87" s="9"/>
      <c r="C87" s="9"/>
      <c r="D87" s="9"/>
      <c r="E87" s="9"/>
      <c r="F87" s="9"/>
      <c r="G87" s="9"/>
      <c r="H87" s="9"/>
      <c r="I87" s="9"/>
      <c r="J87" s="9"/>
      <c r="K87" s="9"/>
      <c r="P87" s="30"/>
      <c r="Q87" s="30"/>
      <c r="R87" s="30"/>
      <c r="S87" s="30"/>
      <c r="T87" s="30"/>
      <c r="U87" s="30"/>
      <c r="V87" s="30"/>
    </row>
    <row r="88" spans="2:22" s="29" customFormat="1" ht="17" thickBot="1" x14ac:dyDescent="0.25">
      <c r="B88" s="27" t="s">
        <v>108</v>
      </c>
      <c r="C88" s="9"/>
      <c r="D88" s="9"/>
      <c r="E88" s="9"/>
      <c r="F88" s="9"/>
      <c r="G88" s="9"/>
      <c r="H88" s="9"/>
      <c r="I88" s="9"/>
      <c r="J88" s="9"/>
      <c r="K88" s="9"/>
      <c r="P88" s="30"/>
      <c r="Q88" s="30"/>
      <c r="R88" s="30"/>
      <c r="S88" s="30"/>
      <c r="T88" s="30"/>
      <c r="U88" s="30"/>
      <c r="V88" s="30"/>
    </row>
    <row r="89" spans="2:22" s="29" customFormat="1" x14ac:dyDescent="0.2">
      <c r="B89" s="14" t="s">
        <v>0</v>
      </c>
      <c r="C89" s="15" t="s">
        <v>109</v>
      </c>
      <c r="D89" s="16"/>
      <c r="E89" s="11"/>
      <c r="F89" s="11"/>
      <c r="G89" s="11"/>
      <c r="H89" s="11"/>
      <c r="I89" s="11"/>
      <c r="J89" s="11"/>
      <c r="K89" s="11"/>
      <c r="P89" s="30"/>
      <c r="Q89" s="30"/>
      <c r="R89" s="30"/>
      <c r="S89" s="30"/>
      <c r="T89" s="30"/>
      <c r="U89" s="30"/>
      <c r="V89" s="30"/>
    </row>
    <row r="90" spans="2:22" x14ac:dyDescent="0.2">
      <c r="B90" s="17" t="s">
        <v>2</v>
      </c>
      <c r="C90" s="18" t="s">
        <v>86</v>
      </c>
      <c r="D90" s="19"/>
      <c r="E90" s="13"/>
      <c r="F90" s="13"/>
      <c r="G90" s="13"/>
      <c r="H90" s="13"/>
      <c r="I90" s="13"/>
      <c r="J90" s="13"/>
      <c r="K90" s="13"/>
    </row>
    <row r="91" spans="2:22" x14ac:dyDescent="0.2">
      <c r="B91" s="17" t="s">
        <v>4</v>
      </c>
      <c r="C91" s="18" t="s">
        <v>4</v>
      </c>
      <c r="D91" s="19"/>
      <c r="E91" s="13"/>
      <c r="F91" s="13"/>
      <c r="G91" s="13"/>
      <c r="H91" s="13"/>
      <c r="I91" s="13"/>
      <c r="J91" s="13"/>
      <c r="K91" s="13"/>
      <c r="M91" s="32"/>
    </row>
    <row r="92" spans="2:22" x14ac:dyDescent="0.2">
      <c r="B92" s="17" t="s">
        <v>5</v>
      </c>
      <c r="C92" s="18" t="s">
        <v>82</v>
      </c>
      <c r="D92" s="19"/>
      <c r="E92" s="13"/>
      <c r="F92" s="13"/>
      <c r="G92" s="13"/>
      <c r="H92" s="13"/>
      <c r="I92" s="13"/>
      <c r="J92" s="13"/>
      <c r="K92" s="13"/>
      <c r="P92" s="29"/>
      <c r="Q92" s="29"/>
      <c r="R92" s="29"/>
      <c r="S92" s="29"/>
      <c r="T92" s="29"/>
      <c r="U92" s="29"/>
      <c r="V92" s="29"/>
    </row>
    <row r="93" spans="2:22" x14ac:dyDescent="0.2">
      <c r="B93" s="17"/>
      <c r="C93" s="18"/>
      <c r="D93" s="19"/>
      <c r="N93" s="9"/>
      <c r="O93" s="9"/>
      <c r="P93" s="9"/>
      <c r="Q93" s="9"/>
      <c r="R93" s="9"/>
      <c r="S93" s="9"/>
      <c r="T93" s="9"/>
      <c r="U93" s="9"/>
      <c r="V93" s="9"/>
    </row>
    <row r="94" spans="2:22" x14ac:dyDescent="0.2">
      <c r="B94" s="17" t="s">
        <v>7</v>
      </c>
      <c r="C94" s="18"/>
      <c r="D94" s="19"/>
      <c r="M94" s="13"/>
      <c r="N94" s="13"/>
      <c r="O94" s="13"/>
      <c r="P94" s="13"/>
      <c r="Q94" s="13"/>
      <c r="R94" s="13"/>
      <c r="S94" s="13"/>
      <c r="T94" s="13"/>
      <c r="U94" s="13"/>
      <c r="V94" s="13"/>
    </row>
    <row r="95" spans="2:22" x14ac:dyDescent="0.2">
      <c r="B95" s="17" t="s">
        <v>11</v>
      </c>
      <c r="C95" s="18" t="s">
        <v>110</v>
      </c>
      <c r="D95" s="19"/>
      <c r="M95" s="13"/>
      <c r="N95" s="13"/>
      <c r="O95" s="13"/>
      <c r="P95" s="13"/>
      <c r="Q95" s="13"/>
      <c r="R95" s="13"/>
      <c r="S95" s="13"/>
      <c r="T95" s="13"/>
      <c r="U95" s="13"/>
      <c r="V95" s="13"/>
    </row>
    <row r="96" spans="2:22" x14ac:dyDescent="0.2">
      <c r="B96" s="17" t="s">
        <v>9</v>
      </c>
      <c r="C96" s="18" t="s">
        <v>111</v>
      </c>
      <c r="D96" s="19"/>
      <c r="M96" s="13"/>
      <c r="N96" s="13"/>
      <c r="O96" s="13"/>
      <c r="P96" s="13"/>
      <c r="Q96" s="13"/>
      <c r="R96" s="13"/>
      <c r="S96" s="13"/>
      <c r="T96" s="13"/>
      <c r="U96" s="13"/>
      <c r="V96" s="13"/>
    </row>
    <row r="97" spans="2:22" x14ac:dyDescent="0.2">
      <c r="B97" s="17" t="s">
        <v>11</v>
      </c>
      <c r="C97" s="18" t="s">
        <v>12</v>
      </c>
      <c r="D97" s="19"/>
      <c r="M97" s="13"/>
      <c r="N97" s="13"/>
      <c r="O97" s="13"/>
      <c r="P97" s="13"/>
      <c r="Q97" s="13"/>
      <c r="R97" s="13"/>
      <c r="S97" s="13"/>
      <c r="T97" s="13"/>
      <c r="U97" s="13"/>
      <c r="V97" s="13"/>
    </row>
    <row r="98" spans="2:22" x14ac:dyDescent="0.2">
      <c r="B98" s="17" t="s">
        <v>13</v>
      </c>
      <c r="C98" s="18" t="s">
        <v>14</v>
      </c>
      <c r="D98" s="19"/>
      <c r="M98" s="13"/>
      <c r="N98" s="13"/>
      <c r="O98" s="13"/>
      <c r="P98" s="13"/>
      <c r="Q98" s="13"/>
      <c r="R98" s="13"/>
      <c r="S98" s="13"/>
      <c r="T98" s="13"/>
      <c r="U98" s="13"/>
      <c r="V98" s="13"/>
    </row>
    <row r="99" spans="2:22" x14ac:dyDescent="0.2">
      <c r="B99" s="17" t="s">
        <v>15</v>
      </c>
      <c r="C99" s="18" t="s">
        <v>112</v>
      </c>
      <c r="D99" s="19"/>
    </row>
    <row r="100" spans="2:22" x14ac:dyDescent="0.2">
      <c r="B100" s="17" t="s">
        <v>17</v>
      </c>
      <c r="C100" s="18" t="s">
        <v>113</v>
      </c>
      <c r="D100" s="19"/>
    </row>
    <row r="101" spans="2:22" x14ac:dyDescent="0.2">
      <c r="B101" s="17"/>
      <c r="C101" s="18"/>
      <c r="D101" s="19"/>
      <c r="M101" s="33"/>
      <c r="N101" s="13"/>
    </row>
    <row r="102" spans="2:22" x14ac:dyDescent="0.2">
      <c r="B102" s="17" t="s">
        <v>19</v>
      </c>
      <c r="C102" s="18"/>
      <c r="D102" s="19"/>
      <c r="M102" s="13"/>
      <c r="N102" s="34"/>
      <c r="O102" s="34"/>
      <c r="P102" s="34"/>
      <c r="Q102" s="34"/>
      <c r="S102" s="13"/>
      <c r="T102" s="13"/>
      <c r="U102" s="13"/>
      <c r="V102" s="13"/>
    </row>
    <row r="103" spans="2:22" x14ac:dyDescent="0.2">
      <c r="B103" s="17" t="s">
        <v>20</v>
      </c>
      <c r="C103" s="18">
        <v>0.82040000000000002</v>
      </c>
      <c r="D103" s="19"/>
      <c r="M103" s="13"/>
      <c r="N103" s="13"/>
      <c r="O103" s="13"/>
      <c r="P103" s="13"/>
      <c r="Q103" s="13"/>
      <c r="S103" s="13"/>
      <c r="T103" s="13"/>
      <c r="U103" s="13"/>
      <c r="V103" s="13"/>
    </row>
    <row r="104" spans="2:22" x14ac:dyDescent="0.2">
      <c r="B104" s="17" t="s">
        <v>21</v>
      </c>
      <c r="C104" s="18">
        <v>0.42520000000000002</v>
      </c>
      <c r="D104" s="19"/>
      <c r="M104" s="13"/>
      <c r="N104" s="13"/>
      <c r="O104" s="13"/>
      <c r="P104" s="13"/>
      <c r="Q104" s="13"/>
      <c r="S104" s="13"/>
      <c r="T104" s="13"/>
      <c r="U104" s="13"/>
      <c r="V104" s="13"/>
    </row>
    <row r="105" spans="2:22" x14ac:dyDescent="0.2">
      <c r="B105" s="17" t="s">
        <v>22</v>
      </c>
      <c r="C105" s="18" t="s">
        <v>114</v>
      </c>
      <c r="D105" s="19"/>
      <c r="M105" s="13"/>
      <c r="N105" s="13"/>
      <c r="O105" s="13"/>
      <c r="P105" s="13"/>
      <c r="Q105" s="13"/>
      <c r="S105" s="13"/>
      <c r="T105" s="13"/>
      <c r="U105" s="13"/>
      <c r="V105" s="13"/>
    </row>
    <row r="106" spans="2:22" x14ac:dyDescent="0.2">
      <c r="B106" s="17" t="s">
        <v>24</v>
      </c>
      <c r="C106" s="18" t="s">
        <v>115</v>
      </c>
      <c r="D106" s="19"/>
      <c r="M106" s="13"/>
      <c r="N106" s="13"/>
      <c r="O106" s="13"/>
      <c r="P106" s="13"/>
      <c r="Q106" s="13"/>
      <c r="S106" s="13"/>
      <c r="T106" s="13"/>
      <c r="U106" s="13"/>
      <c r="V106" s="13"/>
    </row>
    <row r="107" spans="2:22" x14ac:dyDescent="0.2">
      <c r="B107" s="17"/>
      <c r="C107" s="18"/>
      <c r="D107" s="19"/>
      <c r="M107" s="13"/>
      <c r="N107" s="13"/>
      <c r="O107" s="13"/>
      <c r="P107" s="13"/>
      <c r="Q107" s="13"/>
      <c r="S107" s="13"/>
      <c r="T107" s="13"/>
      <c r="U107" s="13"/>
      <c r="V107" s="13"/>
    </row>
    <row r="108" spans="2:22" x14ac:dyDescent="0.2">
      <c r="B108" s="17" t="s">
        <v>26</v>
      </c>
      <c r="C108" s="18" t="s">
        <v>27</v>
      </c>
      <c r="D108" s="19" t="s">
        <v>28</v>
      </c>
      <c r="M108" s="13"/>
      <c r="N108" s="13"/>
      <c r="O108" s="13"/>
      <c r="P108" s="13"/>
      <c r="Q108" s="13"/>
      <c r="R108" s="13"/>
    </row>
    <row r="109" spans="2:22" x14ac:dyDescent="0.2">
      <c r="B109" s="17" t="s">
        <v>29</v>
      </c>
      <c r="C109" s="18">
        <v>0.13819999999999999</v>
      </c>
      <c r="D109" s="19">
        <v>1.9099999999999999E-2</v>
      </c>
      <c r="M109" s="13"/>
      <c r="N109" s="13"/>
      <c r="O109" s="13"/>
      <c r="P109" s="13"/>
      <c r="Q109" s="13"/>
      <c r="R109" s="13"/>
    </row>
    <row r="110" spans="2:22" x14ac:dyDescent="0.2">
      <c r="B110" s="17" t="s">
        <v>30</v>
      </c>
      <c r="C110" s="18">
        <v>0</v>
      </c>
      <c r="D110" s="19">
        <v>0</v>
      </c>
      <c r="M110" s="13"/>
      <c r="N110" s="13"/>
      <c r="O110" s="13"/>
      <c r="P110" s="13"/>
      <c r="Q110" s="13"/>
      <c r="R110" s="13"/>
    </row>
    <row r="111" spans="2:22" x14ac:dyDescent="0.2">
      <c r="B111" s="17"/>
      <c r="C111" s="18"/>
      <c r="D111" s="19"/>
    </row>
    <row r="112" spans="2:22" x14ac:dyDescent="0.2">
      <c r="B112" s="17" t="s">
        <v>31</v>
      </c>
      <c r="C112" s="18"/>
      <c r="D112" s="19"/>
    </row>
    <row r="113" spans="2:22" x14ac:dyDescent="0.2">
      <c r="B113" s="17" t="s">
        <v>32</v>
      </c>
      <c r="C113" s="18"/>
      <c r="D113" s="19"/>
      <c r="E113" s="13"/>
      <c r="F113" s="13"/>
      <c r="G113" s="13"/>
      <c r="H113" s="13"/>
    </row>
    <row r="114" spans="2:22" x14ac:dyDescent="0.2">
      <c r="B114" s="17" t="s">
        <v>8</v>
      </c>
      <c r="C114" s="18"/>
      <c r="D114" s="19"/>
      <c r="E114" s="13"/>
      <c r="F114" s="13"/>
      <c r="G114" s="13"/>
      <c r="H114" s="13"/>
    </row>
    <row r="115" spans="2:22" x14ac:dyDescent="0.2">
      <c r="B115" s="17" t="s">
        <v>9</v>
      </c>
      <c r="C115" s="18"/>
      <c r="D115" s="19"/>
      <c r="E115" s="13"/>
      <c r="F115" s="13"/>
      <c r="G115" s="13"/>
      <c r="H115" s="13"/>
      <c r="I115" s="11"/>
      <c r="J115" s="11"/>
      <c r="K115" s="11"/>
    </row>
    <row r="116" spans="2:22" x14ac:dyDescent="0.2">
      <c r="B116" s="17" t="s">
        <v>33</v>
      </c>
      <c r="C116" s="18" t="s">
        <v>34</v>
      </c>
      <c r="D116" s="19"/>
      <c r="E116" s="13"/>
      <c r="F116" s="13"/>
      <c r="G116" s="13"/>
      <c r="H116" s="13"/>
    </row>
    <row r="117" spans="2:22" x14ac:dyDescent="0.2">
      <c r="B117" s="17"/>
      <c r="C117" s="18"/>
      <c r="D117" s="19"/>
      <c r="E117" s="13"/>
      <c r="F117" s="13"/>
      <c r="G117" s="13"/>
      <c r="H117" s="13"/>
    </row>
    <row r="118" spans="2:22" x14ac:dyDescent="0.2">
      <c r="B118" s="17" t="s">
        <v>35</v>
      </c>
      <c r="C118" s="18"/>
      <c r="D118" s="19"/>
      <c r="E118" s="13"/>
      <c r="F118" s="13"/>
      <c r="G118" s="13"/>
      <c r="H118" s="13"/>
    </row>
    <row r="119" spans="2:22" s="29" customFormat="1" x14ac:dyDescent="0.2">
      <c r="B119" s="17" t="s">
        <v>36</v>
      </c>
      <c r="C119" s="18">
        <v>2</v>
      </c>
      <c r="D119" s="19"/>
      <c r="E119" s="13"/>
      <c r="F119" s="13"/>
      <c r="G119" s="13"/>
      <c r="H119" s="13"/>
      <c r="P119" s="30"/>
      <c r="Q119" s="30"/>
      <c r="R119" s="30"/>
      <c r="S119" s="30"/>
      <c r="T119" s="30"/>
      <c r="U119" s="30"/>
      <c r="V119" s="30"/>
    </row>
    <row r="120" spans="2:22" s="29" customFormat="1" x14ac:dyDescent="0.2">
      <c r="B120" s="17" t="s">
        <v>37</v>
      </c>
      <c r="C120" s="18">
        <v>8</v>
      </c>
      <c r="D120" s="19"/>
      <c r="E120" s="13"/>
      <c r="F120" s="13"/>
      <c r="G120" s="13"/>
      <c r="H120" s="13"/>
      <c r="I120" s="9"/>
      <c r="J120" s="9"/>
      <c r="K120" s="9"/>
      <c r="P120" s="30"/>
      <c r="Q120" s="30"/>
      <c r="R120" s="30"/>
      <c r="S120" s="30"/>
      <c r="T120" s="30"/>
      <c r="U120" s="30"/>
      <c r="V120" s="30"/>
    </row>
    <row r="121" spans="2:22" s="29" customFormat="1" ht="17" thickBot="1" x14ac:dyDescent="0.25">
      <c r="B121" s="20" t="s">
        <v>38</v>
      </c>
      <c r="C121" s="21">
        <v>16</v>
      </c>
      <c r="D121" s="22"/>
      <c r="E121" s="13"/>
      <c r="F121" s="13"/>
      <c r="G121" s="13"/>
      <c r="H121" s="13"/>
      <c r="I121" s="9"/>
      <c r="J121" s="9"/>
      <c r="K121" s="9"/>
      <c r="P121" s="30"/>
      <c r="Q121" s="30"/>
      <c r="R121" s="30"/>
      <c r="S121" s="30"/>
      <c r="T121" s="30"/>
      <c r="U121" s="30"/>
      <c r="V121" s="30"/>
    </row>
    <row r="122" spans="2:22" s="29" customFormat="1" x14ac:dyDescent="0.2">
      <c r="B122" s="13"/>
      <c r="C122" s="13"/>
      <c r="D122" s="13"/>
      <c r="E122" s="13"/>
      <c r="F122" s="13"/>
      <c r="G122" s="13"/>
      <c r="H122" s="13"/>
      <c r="I122" s="11"/>
      <c r="J122" s="11"/>
      <c r="K122" s="11"/>
      <c r="P122" s="30"/>
      <c r="Q122" s="30"/>
      <c r="R122" s="30"/>
      <c r="S122" s="30"/>
      <c r="T122" s="30"/>
      <c r="U122" s="30"/>
      <c r="V122" s="30"/>
    </row>
    <row r="123" spans="2:22" s="29" customFormat="1" ht="17" thickBot="1" x14ac:dyDescent="0.25">
      <c r="I123" s="11"/>
      <c r="J123" s="11"/>
      <c r="K123" s="11"/>
      <c r="P123" s="30"/>
      <c r="Q123" s="30"/>
      <c r="R123" s="30"/>
      <c r="S123" s="30"/>
      <c r="T123" s="30"/>
      <c r="U123" s="30"/>
      <c r="V123" s="30"/>
    </row>
    <row r="124" spans="2:22" s="29" customFormat="1" x14ac:dyDescent="0.2">
      <c r="B124" s="14" t="s">
        <v>0</v>
      </c>
      <c r="C124" s="15" t="s">
        <v>109</v>
      </c>
      <c r="D124" s="16"/>
      <c r="I124" s="11"/>
      <c r="J124" s="11"/>
      <c r="K124" s="11"/>
      <c r="P124" s="30"/>
      <c r="Q124" s="30"/>
      <c r="R124" s="30"/>
      <c r="S124" s="30"/>
      <c r="T124" s="30"/>
      <c r="U124" s="30"/>
      <c r="V124" s="30"/>
    </row>
    <row r="125" spans="2:22" s="29" customFormat="1" x14ac:dyDescent="0.2">
      <c r="B125" s="17" t="s">
        <v>2</v>
      </c>
      <c r="C125" s="18" t="s">
        <v>86</v>
      </c>
      <c r="D125" s="19"/>
      <c r="I125" s="11"/>
      <c r="J125" s="11"/>
      <c r="K125" s="11"/>
      <c r="P125" s="30"/>
      <c r="Q125" s="30"/>
      <c r="R125" s="30"/>
      <c r="S125" s="30"/>
      <c r="T125" s="30"/>
      <c r="U125" s="30"/>
      <c r="V125" s="30"/>
    </row>
    <row r="126" spans="2:22" s="29" customFormat="1" x14ac:dyDescent="0.2">
      <c r="B126" s="17" t="s">
        <v>4</v>
      </c>
      <c r="C126" s="18" t="s">
        <v>4</v>
      </c>
      <c r="D126" s="19"/>
      <c r="I126" s="11"/>
      <c r="J126" s="11"/>
      <c r="K126" s="11"/>
      <c r="P126" s="30"/>
      <c r="Q126" s="30"/>
      <c r="R126" s="30"/>
      <c r="S126" s="30"/>
      <c r="T126" s="30"/>
      <c r="U126" s="30"/>
      <c r="V126" s="30"/>
    </row>
    <row r="127" spans="2:22" s="29" customFormat="1" x14ac:dyDescent="0.2">
      <c r="B127" s="17" t="s">
        <v>39</v>
      </c>
      <c r="C127" s="18" t="s">
        <v>83</v>
      </c>
      <c r="D127" s="19"/>
      <c r="I127" s="11"/>
      <c r="J127" s="11"/>
      <c r="K127" s="11"/>
      <c r="P127" s="30"/>
      <c r="Q127" s="30"/>
      <c r="R127" s="30"/>
      <c r="S127" s="30"/>
      <c r="T127" s="30"/>
      <c r="U127" s="30"/>
      <c r="V127" s="30"/>
    </row>
    <row r="128" spans="2:22" s="29" customFormat="1" x14ac:dyDescent="0.2">
      <c r="B128" s="17"/>
      <c r="C128" s="18"/>
      <c r="D128" s="19"/>
      <c r="P128" s="30"/>
      <c r="Q128" s="30"/>
      <c r="R128" s="30"/>
      <c r="S128" s="30"/>
      <c r="T128" s="30"/>
      <c r="U128" s="30"/>
      <c r="V128" s="30"/>
    </row>
    <row r="129" spans="2:22" s="29" customFormat="1" x14ac:dyDescent="0.2">
      <c r="B129" s="17" t="s">
        <v>7</v>
      </c>
      <c r="C129" s="18"/>
      <c r="D129" s="19"/>
      <c r="P129" s="30"/>
      <c r="Q129" s="30"/>
      <c r="R129" s="30"/>
      <c r="S129" s="30"/>
      <c r="T129" s="30"/>
      <c r="U129" s="30"/>
      <c r="V129" s="30"/>
    </row>
    <row r="130" spans="2:22" s="29" customFormat="1" x14ac:dyDescent="0.2">
      <c r="B130" s="17" t="s">
        <v>8</v>
      </c>
      <c r="C130" s="18">
        <v>5.7999999999999996E-3</v>
      </c>
      <c r="D130" s="19"/>
      <c r="P130" s="30"/>
      <c r="Q130" s="30"/>
      <c r="R130" s="30"/>
      <c r="S130" s="30"/>
      <c r="T130" s="30"/>
      <c r="U130" s="30"/>
      <c r="V130" s="30"/>
    </row>
    <row r="131" spans="2:22" s="29" customFormat="1" x14ac:dyDescent="0.2">
      <c r="B131" s="17" t="s">
        <v>9</v>
      </c>
      <c r="C131" s="18" t="s">
        <v>116</v>
      </c>
      <c r="D131" s="19"/>
      <c r="E131" s="9"/>
      <c r="F131" s="9"/>
      <c r="G131" s="9"/>
      <c r="H131" s="9"/>
      <c r="I131" s="9"/>
      <c r="J131" s="9"/>
      <c r="K131" s="9"/>
      <c r="P131" s="30"/>
      <c r="Q131" s="30"/>
      <c r="R131" s="30"/>
      <c r="S131" s="30"/>
      <c r="T131" s="30"/>
      <c r="U131" s="30"/>
      <c r="V131" s="30"/>
    </row>
    <row r="132" spans="2:22" s="29" customFormat="1" x14ac:dyDescent="0.2">
      <c r="B132" s="17" t="s">
        <v>11</v>
      </c>
      <c r="C132" s="18" t="s">
        <v>12</v>
      </c>
      <c r="D132" s="19"/>
      <c r="E132" s="9"/>
      <c r="F132" s="9"/>
      <c r="G132" s="9"/>
      <c r="H132" s="9"/>
      <c r="I132" s="9"/>
      <c r="J132" s="9"/>
      <c r="K132" s="9"/>
      <c r="P132" s="30"/>
      <c r="Q132" s="30"/>
      <c r="R132" s="30"/>
      <c r="S132" s="30"/>
      <c r="T132" s="30"/>
      <c r="U132" s="30"/>
      <c r="V132" s="30"/>
    </row>
    <row r="133" spans="2:22" s="29" customFormat="1" x14ac:dyDescent="0.2">
      <c r="B133" s="17" t="s">
        <v>13</v>
      </c>
      <c r="C133" s="18" t="s">
        <v>14</v>
      </c>
      <c r="D133" s="19"/>
      <c r="P133" s="30"/>
      <c r="Q133" s="30"/>
      <c r="R133" s="30"/>
      <c r="S133" s="30"/>
      <c r="T133" s="30"/>
      <c r="U133" s="30"/>
      <c r="V133" s="30"/>
    </row>
    <row r="134" spans="2:22" x14ac:dyDescent="0.2">
      <c r="B134" s="17" t="s">
        <v>15</v>
      </c>
      <c r="C134" s="18" t="s">
        <v>117</v>
      </c>
      <c r="D134" s="19"/>
    </row>
    <row r="135" spans="2:22" x14ac:dyDescent="0.2">
      <c r="B135" s="17" t="s">
        <v>17</v>
      </c>
      <c r="C135" s="18" t="s">
        <v>118</v>
      </c>
      <c r="D135" s="19"/>
    </row>
    <row r="136" spans="2:22" x14ac:dyDescent="0.2">
      <c r="B136" s="17"/>
      <c r="C136" s="18"/>
      <c r="D136" s="19"/>
      <c r="E136" s="9"/>
      <c r="F136" s="9"/>
      <c r="G136" s="9"/>
      <c r="H136" s="9"/>
      <c r="I136" s="9"/>
      <c r="J136" s="9"/>
      <c r="K136" s="9"/>
    </row>
    <row r="137" spans="2:22" s="29" customFormat="1" x14ac:dyDescent="0.2">
      <c r="B137" s="17" t="s">
        <v>19</v>
      </c>
      <c r="C137" s="18"/>
      <c r="D137" s="19"/>
      <c r="E137" s="9"/>
      <c r="F137" s="9"/>
      <c r="G137" s="9"/>
      <c r="H137" s="9"/>
      <c r="I137" s="9"/>
      <c r="J137" s="9"/>
      <c r="K137" s="9"/>
      <c r="P137" s="30"/>
      <c r="Q137" s="30"/>
      <c r="R137" s="30"/>
      <c r="S137" s="30"/>
      <c r="T137" s="30"/>
      <c r="U137" s="30"/>
      <c r="V137" s="30"/>
    </row>
    <row r="138" spans="2:22" s="29" customFormat="1" x14ac:dyDescent="0.2">
      <c r="B138" s="17" t="s">
        <v>20</v>
      </c>
      <c r="C138" s="18">
        <v>0.82040000000000002</v>
      </c>
      <c r="D138" s="19"/>
      <c r="P138" s="30"/>
      <c r="Q138" s="30"/>
      <c r="R138" s="30"/>
      <c r="S138" s="30"/>
      <c r="T138" s="30"/>
      <c r="U138" s="30"/>
      <c r="V138" s="30"/>
    </row>
    <row r="139" spans="2:22" s="29" customFormat="1" x14ac:dyDescent="0.2">
      <c r="B139" s="17" t="s">
        <v>42</v>
      </c>
      <c r="C139" s="18">
        <v>0.51549999999999996</v>
      </c>
      <c r="D139" s="19"/>
      <c r="P139" s="30"/>
      <c r="Q139" s="30"/>
      <c r="R139" s="30"/>
      <c r="S139" s="30"/>
      <c r="T139" s="30"/>
      <c r="U139" s="30"/>
      <c r="V139" s="30"/>
    </row>
    <row r="140" spans="2:22" x14ac:dyDescent="0.2">
      <c r="B140" s="17" t="s">
        <v>65</v>
      </c>
      <c r="C140" s="18" t="s">
        <v>119</v>
      </c>
      <c r="D140" s="19"/>
    </row>
    <row r="141" spans="2:22" x14ac:dyDescent="0.2">
      <c r="B141" s="17" t="s">
        <v>24</v>
      </c>
      <c r="C141" s="18" t="s">
        <v>120</v>
      </c>
      <c r="D141" s="19"/>
    </row>
    <row r="142" spans="2:22" s="29" customFormat="1" x14ac:dyDescent="0.2">
      <c r="B142" s="17"/>
      <c r="C142" s="18"/>
      <c r="D142" s="19"/>
      <c r="P142" s="30"/>
      <c r="Q142" s="30"/>
      <c r="R142" s="30"/>
      <c r="S142" s="30"/>
      <c r="T142" s="30"/>
      <c r="U142" s="30"/>
      <c r="V142" s="30"/>
    </row>
    <row r="143" spans="2:22" s="29" customFormat="1" x14ac:dyDescent="0.2">
      <c r="B143" s="17" t="s">
        <v>26</v>
      </c>
      <c r="C143" s="18" t="s">
        <v>27</v>
      </c>
      <c r="D143" s="19" t="s">
        <v>28</v>
      </c>
      <c r="P143" s="30"/>
      <c r="Q143" s="30"/>
      <c r="R143" s="30"/>
      <c r="S143" s="30"/>
      <c r="T143" s="30"/>
      <c r="U143" s="30"/>
      <c r="V143" s="30"/>
    </row>
    <row r="144" spans="2:22" s="29" customFormat="1" x14ac:dyDescent="0.2">
      <c r="B144" s="17" t="s">
        <v>29</v>
      </c>
      <c r="C144" s="18">
        <v>8.5949999999999999E-2</v>
      </c>
      <c r="D144" s="19">
        <v>7.3870000000000003E-3</v>
      </c>
      <c r="P144" s="30"/>
      <c r="Q144" s="30"/>
      <c r="R144" s="30"/>
      <c r="S144" s="30"/>
      <c r="T144" s="30"/>
      <c r="U144" s="30"/>
      <c r="V144" s="30"/>
    </row>
    <row r="145" spans="2:4" x14ac:dyDescent="0.2">
      <c r="B145" s="17" t="s">
        <v>30</v>
      </c>
      <c r="C145" s="18">
        <v>8.3479999999999999E-2</v>
      </c>
      <c r="D145" s="19">
        <v>6.9690000000000004E-3</v>
      </c>
    </row>
    <row r="146" spans="2:4" x14ac:dyDescent="0.2">
      <c r="B146" s="17"/>
      <c r="C146" s="18"/>
      <c r="D146" s="19"/>
    </row>
    <row r="147" spans="2:4" x14ac:dyDescent="0.2">
      <c r="B147" s="17" t="s">
        <v>31</v>
      </c>
      <c r="C147" s="18"/>
      <c r="D147" s="19"/>
    </row>
    <row r="148" spans="2:4" x14ac:dyDescent="0.2">
      <c r="B148" s="17" t="s">
        <v>32</v>
      </c>
      <c r="C148" s="18" t="s">
        <v>121</v>
      </c>
      <c r="D148" s="19"/>
    </row>
    <row r="149" spans="2:4" x14ac:dyDescent="0.2">
      <c r="B149" s="17" t="s">
        <v>8</v>
      </c>
      <c r="C149" s="18">
        <v>0.16420000000000001</v>
      </c>
      <c r="D149" s="19"/>
    </row>
    <row r="150" spans="2:4" x14ac:dyDescent="0.2">
      <c r="B150" s="17" t="s">
        <v>9</v>
      </c>
      <c r="C150" s="18" t="s">
        <v>41</v>
      </c>
      <c r="D150" s="19"/>
    </row>
    <row r="151" spans="2:4" x14ac:dyDescent="0.2">
      <c r="B151" s="17" t="s">
        <v>33</v>
      </c>
      <c r="C151" s="18" t="s">
        <v>34</v>
      </c>
      <c r="D151" s="19"/>
    </row>
    <row r="152" spans="2:4" x14ac:dyDescent="0.2">
      <c r="B152" s="17"/>
      <c r="C152" s="18"/>
      <c r="D152" s="19"/>
    </row>
    <row r="153" spans="2:4" x14ac:dyDescent="0.2">
      <c r="B153" s="17" t="s">
        <v>35</v>
      </c>
      <c r="C153" s="18"/>
      <c r="D153" s="19"/>
    </row>
    <row r="154" spans="2:4" x14ac:dyDescent="0.2">
      <c r="B154" s="17" t="s">
        <v>36</v>
      </c>
      <c r="C154" s="18">
        <v>2</v>
      </c>
      <c r="D154" s="19"/>
    </row>
    <row r="155" spans="2:4" x14ac:dyDescent="0.2">
      <c r="B155" s="17" t="s">
        <v>37</v>
      </c>
      <c r="C155" s="18">
        <v>8</v>
      </c>
      <c r="D155" s="19"/>
    </row>
    <row r="156" spans="2:4" ht="17" thickBot="1" x14ac:dyDescent="0.25">
      <c r="B156" s="20" t="s">
        <v>38</v>
      </c>
      <c r="C156" s="21">
        <v>16</v>
      </c>
      <c r="D156" s="22"/>
    </row>
    <row r="158" spans="2:4" ht="17" thickBot="1" x14ac:dyDescent="0.25"/>
    <row r="159" spans="2:4" x14ac:dyDescent="0.2">
      <c r="B159" s="14" t="s">
        <v>0</v>
      </c>
      <c r="C159" s="15" t="s">
        <v>122</v>
      </c>
      <c r="D159" s="16"/>
    </row>
    <row r="160" spans="2:4" x14ac:dyDescent="0.2">
      <c r="B160" s="17" t="s">
        <v>2</v>
      </c>
      <c r="C160" s="18" t="s">
        <v>86</v>
      </c>
      <c r="D160" s="19"/>
    </row>
    <row r="161" spans="2:4" x14ac:dyDescent="0.2">
      <c r="B161" s="17" t="s">
        <v>4</v>
      </c>
      <c r="C161" s="18" t="s">
        <v>4</v>
      </c>
      <c r="D161" s="19"/>
    </row>
    <row r="162" spans="2:4" x14ac:dyDescent="0.2">
      <c r="B162" s="17" t="s">
        <v>5</v>
      </c>
      <c r="C162" s="18" t="s">
        <v>82</v>
      </c>
      <c r="D162" s="19"/>
    </row>
    <row r="163" spans="2:4" x14ac:dyDescent="0.2">
      <c r="B163" s="17"/>
      <c r="C163" s="18"/>
      <c r="D163" s="19"/>
    </row>
    <row r="164" spans="2:4" x14ac:dyDescent="0.2">
      <c r="B164" s="17" t="s">
        <v>7</v>
      </c>
      <c r="C164" s="18"/>
      <c r="D164" s="19"/>
    </row>
    <row r="165" spans="2:4" x14ac:dyDescent="0.2">
      <c r="B165" s="17" t="s">
        <v>8</v>
      </c>
      <c r="C165" s="18" t="s">
        <v>110</v>
      </c>
      <c r="D165" s="19"/>
    </row>
    <row r="166" spans="2:4" x14ac:dyDescent="0.2">
      <c r="B166" s="17" t="s">
        <v>9</v>
      </c>
      <c r="C166" s="18" t="s">
        <v>111</v>
      </c>
      <c r="D166" s="19"/>
    </row>
    <row r="167" spans="2:4" x14ac:dyDescent="0.2">
      <c r="B167" s="17" t="s">
        <v>11</v>
      </c>
      <c r="C167" s="18" t="s">
        <v>12</v>
      </c>
      <c r="D167" s="19"/>
    </row>
    <row r="168" spans="2:4" x14ac:dyDescent="0.2">
      <c r="B168" s="17" t="s">
        <v>13</v>
      </c>
      <c r="C168" s="18" t="s">
        <v>14</v>
      </c>
      <c r="D168" s="19"/>
    </row>
    <row r="169" spans="2:4" x14ac:dyDescent="0.2">
      <c r="B169" s="17" t="s">
        <v>15</v>
      </c>
      <c r="C169" s="18" t="s">
        <v>123</v>
      </c>
      <c r="D169" s="19"/>
    </row>
    <row r="170" spans="2:4" x14ac:dyDescent="0.2">
      <c r="B170" s="17" t="s">
        <v>17</v>
      </c>
      <c r="C170" s="18" t="s">
        <v>124</v>
      </c>
      <c r="D170" s="19"/>
    </row>
    <row r="171" spans="2:4" x14ac:dyDescent="0.2">
      <c r="B171" s="17"/>
      <c r="C171" s="18"/>
      <c r="D171" s="19"/>
    </row>
    <row r="172" spans="2:4" x14ac:dyDescent="0.2">
      <c r="B172" s="17" t="s">
        <v>19</v>
      </c>
      <c r="C172" s="18"/>
      <c r="D172" s="19"/>
    </row>
    <row r="173" spans="2:4" x14ac:dyDescent="0.2">
      <c r="B173" s="17" t="s">
        <v>20</v>
      </c>
      <c r="C173" s="18">
        <v>0.37480000000000002</v>
      </c>
      <c r="D173" s="19"/>
    </row>
    <row r="174" spans="2:4" x14ac:dyDescent="0.2">
      <c r="B174" s="17" t="s">
        <v>21</v>
      </c>
      <c r="C174" s="18">
        <v>0.54349999999999998</v>
      </c>
      <c r="D174" s="19"/>
    </row>
    <row r="175" spans="2:4" x14ac:dyDescent="0.2">
      <c r="B175" s="17" t="s">
        <v>22</v>
      </c>
      <c r="C175" s="18" t="s">
        <v>125</v>
      </c>
      <c r="D175" s="19"/>
    </row>
    <row r="176" spans="2:4" x14ac:dyDescent="0.2">
      <c r="B176" s="17" t="s">
        <v>24</v>
      </c>
      <c r="C176" s="18" t="s">
        <v>126</v>
      </c>
      <c r="D176" s="19"/>
    </row>
    <row r="177" spans="2:4" x14ac:dyDescent="0.2">
      <c r="B177" s="17"/>
      <c r="C177" s="18"/>
      <c r="D177" s="19"/>
    </row>
    <row r="178" spans="2:4" x14ac:dyDescent="0.2">
      <c r="B178" s="17" t="s">
        <v>26</v>
      </c>
      <c r="C178" s="18" t="s">
        <v>27</v>
      </c>
      <c r="D178" s="19" t="s">
        <v>28</v>
      </c>
    </row>
    <row r="179" spans="2:4" x14ac:dyDescent="0.2">
      <c r="B179" s="17" t="s">
        <v>29</v>
      </c>
      <c r="C179" s="18">
        <v>5.0110000000000002E-2</v>
      </c>
      <c r="D179" s="19">
        <v>2.5110000000000002E-3</v>
      </c>
    </row>
    <row r="180" spans="2:4" x14ac:dyDescent="0.2">
      <c r="B180" s="17" t="s">
        <v>30</v>
      </c>
      <c r="C180" s="18">
        <v>0</v>
      </c>
      <c r="D180" s="19">
        <v>0</v>
      </c>
    </row>
    <row r="181" spans="2:4" x14ac:dyDescent="0.2">
      <c r="B181" s="17"/>
      <c r="C181" s="18"/>
      <c r="D181" s="19"/>
    </row>
    <row r="182" spans="2:4" x14ac:dyDescent="0.2">
      <c r="B182" s="17" t="s">
        <v>31</v>
      </c>
      <c r="C182" s="18"/>
      <c r="D182" s="19"/>
    </row>
    <row r="183" spans="2:4" x14ac:dyDescent="0.2">
      <c r="B183" s="17" t="s">
        <v>32</v>
      </c>
      <c r="C183" s="18"/>
      <c r="D183" s="19"/>
    </row>
    <row r="184" spans="2:4" x14ac:dyDescent="0.2">
      <c r="B184" s="17" t="s">
        <v>8</v>
      </c>
      <c r="C184" s="18"/>
      <c r="D184" s="19"/>
    </row>
    <row r="185" spans="2:4" x14ac:dyDescent="0.2">
      <c r="B185" s="17" t="s">
        <v>9</v>
      </c>
      <c r="C185" s="18"/>
      <c r="D185" s="19"/>
    </row>
    <row r="186" spans="2:4" x14ac:dyDescent="0.2">
      <c r="B186" s="17" t="s">
        <v>33</v>
      </c>
      <c r="C186" s="18" t="s">
        <v>34</v>
      </c>
      <c r="D186" s="19"/>
    </row>
    <row r="187" spans="2:4" x14ac:dyDescent="0.2">
      <c r="B187" s="17"/>
      <c r="C187" s="18"/>
      <c r="D187" s="19"/>
    </row>
    <row r="188" spans="2:4" x14ac:dyDescent="0.2">
      <c r="B188" s="17" t="s">
        <v>35</v>
      </c>
      <c r="C188" s="18"/>
      <c r="D188" s="19"/>
    </row>
    <row r="189" spans="2:4" x14ac:dyDescent="0.2">
      <c r="B189" s="17" t="s">
        <v>36</v>
      </c>
      <c r="C189" s="18">
        <v>2</v>
      </c>
      <c r="D189" s="19"/>
    </row>
    <row r="190" spans="2:4" x14ac:dyDescent="0.2">
      <c r="B190" s="17" t="s">
        <v>37</v>
      </c>
      <c r="C190" s="18">
        <v>8</v>
      </c>
      <c r="D190" s="19"/>
    </row>
    <row r="191" spans="2:4" ht="17" thickBot="1" x14ac:dyDescent="0.25">
      <c r="B191" s="20" t="s">
        <v>38</v>
      </c>
      <c r="C191" s="21">
        <v>16</v>
      </c>
      <c r="D191" s="22"/>
    </row>
    <row r="193" spans="2:4" ht="17" thickBot="1" x14ac:dyDescent="0.25"/>
    <row r="194" spans="2:4" x14ac:dyDescent="0.2">
      <c r="B194" s="14" t="s">
        <v>0</v>
      </c>
      <c r="C194" s="15" t="s">
        <v>122</v>
      </c>
      <c r="D194" s="16"/>
    </row>
    <row r="195" spans="2:4" x14ac:dyDescent="0.2">
      <c r="B195" s="17" t="s">
        <v>2</v>
      </c>
      <c r="C195" s="18" t="s">
        <v>86</v>
      </c>
      <c r="D195" s="19"/>
    </row>
    <row r="196" spans="2:4" x14ac:dyDescent="0.2">
      <c r="B196" s="17" t="s">
        <v>4</v>
      </c>
      <c r="C196" s="18" t="s">
        <v>4</v>
      </c>
      <c r="D196" s="19"/>
    </row>
    <row r="197" spans="2:4" x14ac:dyDescent="0.2">
      <c r="B197" s="17" t="s">
        <v>39</v>
      </c>
      <c r="C197" s="18" t="s">
        <v>83</v>
      </c>
      <c r="D197" s="19"/>
    </row>
    <row r="198" spans="2:4" x14ac:dyDescent="0.2">
      <c r="B198" s="17"/>
      <c r="C198" s="18"/>
      <c r="D198" s="19"/>
    </row>
    <row r="199" spans="2:4" x14ac:dyDescent="0.2">
      <c r="B199" s="17" t="s">
        <v>7</v>
      </c>
      <c r="C199" s="18"/>
      <c r="D199" s="19"/>
    </row>
    <row r="200" spans="2:4" x14ac:dyDescent="0.2">
      <c r="B200" s="17" t="s">
        <v>8</v>
      </c>
      <c r="C200" s="18">
        <v>2.0000000000000001E-4</v>
      </c>
      <c r="D200" s="19"/>
    </row>
    <row r="201" spans="2:4" x14ac:dyDescent="0.2">
      <c r="B201" s="17" t="s">
        <v>9</v>
      </c>
      <c r="C201" s="18" t="s">
        <v>127</v>
      </c>
      <c r="D201" s="19"/>
    </row>
    <row r="202" spans="2:4" x14ac:dyDescent="0.2">
      <c r="B202" s="17" t="s">
        <v>11</v>
      </c>
      <c r="C202" s="18" t="s">
        <v>12</v>
      </c>
      <c r="D202" s="19"/>
    </row>
    <row r="203" spans="2:4" x14ac:dyDescent="0.2">
      <c r="B203" s="17" t="s">
        <v>13</v>
      </c>
      <c r="C203" s="18" t="s">
        <v>14</v>
      </c>
      <c r="D203" s="19"/>
    </row>
    <row r="204" spans="2:4" x14ac:dyDescent="0.2">
      <c r="B204" s="17" t="s">
        <v>15</v>
      </c>
      <c r="C204" s="18" t="s">
        <v>128</v>
      </c>
      <c r="D204" s="19"/>
    </row>
    <row r="205" spans="2:4" x14ac:dyDescent="0.2">
      <c r="B205" s="17" t="s">
        <v>17</v>
      </c>
      <c r="C205" s="18" t="s">
        <v>129</v>
      </c>
      <c r="D205" s="19"/>
    </row>
    <row r="206" spans="2:4" x14ac:dyDescent="0.2">
      <c r="B206" s="17"/>
      <c r="C206" s="18"/>
      <c r="D206" s="19"/>
    </row>
    <row r="207" spans="2:4" x14ac:dyDescent="0.2">
      <c r="B207" s="17" t="s">
        <v>19</v>
      </c>
      <c r="C207" s="18"/>
      <c r="D207" s="19"/>
    </row>
    <row r="208" spans="2:4" x14ac:dyDescent="0.2">
      <c r="B208" s="17" t="s">
        <v>20</v>
      </c>
      <c r="C208" s="18">
        <v>0.37480000000000002</v>
      </c>
      <c r="D208" s="19"/>
    </row>
    <row r="209" spans="2:4" x14ac:dyDescent="0.2">
      <c r="B209" s="17" t="s">
        <v>42</v>
      </c>
      <c r="C209" s="18">
        <v>0.79159999999999997</v>
      </c>
      <c r="D209" s="19"/>
    </row>
    <row r="210" spans="2:4" x14ac:dyDescent="0.2">
      <c r="B210" s="17" t="s">
        <v>65</v>
      </c>
      <c r="C210" s="18" t="s">
        <v>130</v>
      </c>
      <c r="D210" s="19"/>
    </row>
    <row r="211" spans="2:4" x14ac:dyDescent="0.2">
      <c r="B211" s="17" t="s">
        <v>24</v>
      </c>
      <c r="C211" s="18" t="s">
        <v>131</v>
      </c>
      <c r="D211" s="19"/>
    </row>
    <row r="212" spans="2:4" x14ac:dyDescent="0.2">
      <c r="B212" s="17"/>
      <c r="C212" s="18"/>
      <c r="D212" s="19"/>
    </row>
    <row r="213" spans="2:4" x14ac:dyDescent="0.2">
      <c r="B213" s="17" t="s">
        <v>26</v>
      </c>
      <c r="C213" s="18" t="s">
        <v>27</v>
      </c>
      <c r="D213" s="19" t="s">
        <v>28</v>
      </c>
    </row>
    <row r="214" spans="2:4" x14ac:dyDescent="0.2">
      <c r="B214" s="17" t="s">
        <v>29</v>
      </c>
      <c r="C214" s="18">
        <v>8.1030000000000005E-2</v>
      </c>
      <c r="D214" s="19">
        <v>6.5669999999999999E-3</v>
      </c>
    </row>
    <row r="215" spans="2:4" x14ac:dyDescent="0.2">
      <c r="B215" s="17" t="s">
        <v>30</v>
      </c>
      <c r="C215" s="18">
        <v>4.4909999999999999E-2</v>
      </c>
      <c r="D215" s="19">
        <v>2.0170000000000001E-3</v>
      </c>
    </row>
    <row r="216" spans="2:4" x14ac:dyDescent="0.2">
      <c r="B216" s="17"/>
      <c r="C216" s="18"/>
      <c r="D216" s="19"/>
    </row>
    <row r="217" spans="2:4" x14ac:dyDescent="0.2">
      <c r="B217" s="17" t="s">
        <v>31</v>
      </c>
      <c r="C217" s="18"/>
      <c r="D217" s="19"/>
    </row>
    <row r="218" spans="2:4" x14ac:dyDescent="0.2">
      <c r="B218" s="17" t="s">
        <v>32</v>
      </c>
      <c r="C218" s="18" t="s">
        <v>132</v>
      </c>
      <c r="D218" s="19"/>
    </row>
    <row r="219" spans="2:4" x14ac:dyDescent="0.2">
      <c r="B219" s="17" t="s">
        <v>8</v>
      </c>
      <c r="C219" s="18">
        <v>0.52800000000000002</v>
      </c>
      <c r="D219" s="19"/>
    </row>
    <row r="220" spans="2:4" x14ac:dyDescent="0.2">
      <c r="B220" s="17" t="s">
        <v>9</v>
      </c>
      <c r="C220" s="18" t="s">
        <v>41</v>
      </c>
      <c r="D220" s="19"/>
    </row>
    <row r="221" spans="2:4" x14ac:dyDescent="0.2">
      <c r="B221" s="17" t="s">
        <v>33</v>
      </c>
      <c r="C221" s="18" t="s">
        <v>34</v>
      </c>
      <c r="D221" s="19"/>
    </row>
    <row r="222" spans="2:4" x14ac:dyDescent="0.2">
      <c r="B222" s="17"/>
      <c r="C222" s="18"/>
      <c r="D222" s="19"/>
    </row>
    <row r="223" spans="2:4" x14ac:dyDescent="0.2">
      <c r="B223" s="17" t="s">
        <v>35</v>
      </c>
      <c r="C223" s="18"/>
      <c r="D223" s="19"/>
    </row>
    <row r="224" spans="2:4" x14ac:dyDescent="0.2">
      <c r="B224" s="17" t="s">
        <v>36</v>
      </c>
      <c r="C224" s="18">
        <v>2</v>
      </c>
      <c r="D224" s="19"/>
    </row>
    <row r="225" spans="2:4" x14ac:dyDescent="0.2">
      <c r="B225" s="17" t="s">
        <v>37</v>
      </c>
      <c r="C225" s="18">
        <v>8</v>
      </c>
      <c r="D225" s="19"/>
    </row>
    <row r="226" spans="2:4" ht="17" thickBot="1" x14ac:dyDescent="0.25">
      <c r="B226" s="20" t="s">
        <v>38</v>
      </c>
      <c r="C226" s="21">
        <v>16</v>
      </c>
      <c r="D226" s="2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6A95-E815-7949-B5E8-5D199E48556E}">
  <dimension ref="A1:T364"/>
  <sheetViews>
    <sheetView tabSelected="1" workbookViewId="0">
      <selection activeCell="D10" sqref="D10"/>
    </sheetView>
  </sheetViews>
  <sheetFormatPr baseColWidth="10" defaultRowHeight="16" x14ac:dyDescent="0.2"/>
  <cols>
    <col min="10" max="10" width="32.5" customWidth="1"/>
    <col min="11" max="11" width="30.6640625" customWidth="1"/>
    <col min="12" max="12" width="7" customWidth="1"/>
    <col min="13" max="14" width="31.33203125" customWidth="1"/>
    <col min="15" max="15" width="5.1640625" customWidth="1"/>
    <col min="16" max="16" width="31.33203125" customWidth="1"/>
    <col min="17" max="17" width="31.1640625" customWidth="1"/>
    <col min="18" max="18" width="5.5" customWidth="1"/>
    <col min="19" max="19" width="32" customWidth="1"/>
    <col min="20" max="20" width="30.6640625" customWidth="1"/>
  </cols>
  <sheetData>
    <row r="1" spans="1:20" x14ac:dyDescent="0.2">
      <c r="A1" s="26" t="s">
        <v>175</v>
      </c>
      <c r="J1" s="8" t="s">
        <v>133</v>
      </c>
    </row>
    <row r="2" spans="1:20" x14ac:dyDescent="0.2">
      <c r="A2" s="36" t="s">
        <v>174</v>
      </c>
      <c r="B2" s="36"/>
      <c r="C2" s="36"/>
      <c r="D2" s="36"/>
      <c r="E2" s="36"/>
      <c r="F2" s="36"/>
      <c r="G2" s="36"/>
      <c r="H2" s="36"/>
    </row>
    <row r="3" spans="1:20" x14ac:dyDescent="0.2">
      <c r="A3" s="36" t="s">
        <v>172</v>
      </c>
      <c r="B3" s="36"/>
      <c r="C3" s="36"/>
      <c r="D3" s="36"/>
      <c r="E3" s="36" t="s">
        <v>173</v>
      </c>
      <c r="F3" s="36"/>
      <c r="G3" s="36"/>
      <c r="H3" s="36"/>
      <c r="J3" s="1" t="s">
        <v>0</v>
      </c>
      <c r="K3" s="2" t="s">
        <v>134</v>
      </c>
      <c r="M3" s="1" t="s">
        <v>0</v>
      </c>
      <c r="N3" s="2" t="s">
        <v>134</v>
      </c>
      <c r="P3" s="1" t="s">
        <v>0</v>
      </c>
      <c r="Q3" s="2" t="s">
        <v>134</v>
      </c>
      <c r="S3" s="1" t="s">
        <v>0</v>
      </c>
      <c r="T3" s="2" t="s">
        <v>134</v>
      </c>
    </row>
    <row r="4" spans="1:20" x14ac:dyDescent="0.2">
      <c r="A4" s="35" t="s">
        <v>53</v>
      </c>
      <c r="B4" s="35" t="s">
        <v>77</v>
      </c>
      <c r="C4" s="35" t="s">
        <v>78</v>
      </c>
      <c r="D4" s="35" t="s">
        <v>79</v>
      </c>
      <c r="E4" s="35" t="s">
        <v>53</v>
      </c>
      <c r="F4" s="35" t="s">
        <v>77</v>
      </c>
      <c r="G4" s="35" t="s">
        <v>78</v>
      </c>
      <c r="H4" s="35" t="s">
        <v>79</v>
      </c>
      <c r="J4" s="3"/>
      <c r="K4" s="5"/>
      <c r="M4" s="3"/>
      <c r="N4" s="5"/>
      <c r="P4" s="3"/>
      <c r="Q4" s="5"/>
      <c r="S4" s="3"/>
      <c r="T4" s="5"/>
    </row>
    <row r="5" spans="1:20" x14ac:dyDescent="0.2">
      <c r="A5" s="4">
        <v>0</v>
      </c>
      <c r="B5" s="4">
        <v>0</v>
      </c>
      <c r="C5" s="4">
        <v>0</v>
      </c>
      <c r="D5" s="4">
        <v>0</v>
      </c>
      <c r="E5" s="4">
        <v>10</v>
      </c>
      <c r="F5" s="4">
        <v>6</v>
      </c>
      <c r="G5" s="4">
        <v>16</v>
      </c>
      <c r="H5" s="4">
        <v>9</v>
      </c>
      <c r="J5" s="3" t="s">
        <v>135</v>
      </c>
      <c r="K5" s="5" t="s">
        <v>53</v>
      </c>
      <c r="M5" s="3" t="s">
        <v>136</v>
      </c>
      <c r="N5" s="5" t="s">
        <v>77</v>
      </c>
      <c r="P5" s="3" t="s">
        <v>137</v>
      </c>
      <c r="Q5" s="5" t="s">
        <v>78</v>
      </c>
      <c r="S5" s="3" t="s">
        <v>138</v>
      </c>
      <c r="T5" s="5" t="s">
        <v>79</v>
      </c>
    </row>
    <row r="6" spans="1:20" x14ac:dyDescent="0.2">
      <c r="A6" s="4">
        <v>4</v>
      </c>
      <c r="B6" s="4">
        <v>0</v>
      </c>
      <c r="C6" s="4">
        <v>0</v>
      </c>
      <c r="D6" s="4">
        <v>0</v>
      </c>
      <c r="E6" s="4">
        <v>10</v>
      </c>
      <c r="F6" s="4">
        <v>3</v>
      </c>
      <c r="G6" s="4">
        <v>13</v>
      </c>
      <c r="H6" s="4">
        <v>9</v>
      </c>
      <c r="J6" s="3" t="s">
        <v>4</v>
      </c>
      <c r="K6" s="5" t="s">
        <v>4</v>
      </c>
      <c r="M6" s="3" t="s">
        <v>4</v>
      </c>
      <c r="N6" s="5" t="s">
        <v>4</v>
      </c>
      <c r="P6" s="3" t="s">
        <v>4</v>
      </c>
      <c r="Q6" s="5" t="s">
        <v>4</v>
      </c>
      <c r="S6" s="3" t="s">
        <v>4</v>
      </c>
      <c r="T6" s="5" t="s">
        <v>4</v>
      </c>
    </row>
    <row r="7" spans="1:20" x14ac:dyDescent="0.2">
      <c r="A7" s="4">
        <v>0</v>
      </c>
      <c r="B7" s="4">
        <v>0</v>
      </c>
      <c r="C7" s="4">
        <v>0</v>
      </c>
      <c r="D7" s="4">
        <v>1</v>
      </c>
      <c r="E7" s="4">
        <v>8</v>
      </c>
      <c r="F7" s="4">
        <v>2</v>
      </c>
      <c r="G7" s="4">
        <v>10</v>
      </c>
      <c r="H7" s="4">
        <v>15</v>
      </c>
      <c r="J7" s="3" t="s">
        <v>2</v>
      </c>
      <c r="K7" s="5" t="s">
        <v>53</v>
      </c>
      <c r="M7" s="3" t="s">
        <v>5</v>
      </c>
      <c r="N7" s="5" t="s">
        <v>77</v>
      </c>
      <c r="P7" s="3" t="s">
        <v>39</v>
      </c>
      <c r="Q7" s="5" t="s">
        <v>78</v>
      </c>
      <c r="S7" s="3" t="s">
        <v>139</v>
      </c>
      <c r="T7" s="5" t="s">
        <v>79</v>
      </c>
    </row>
    <row r="8" spans="1:20" x14ac:dyDescent="0.2">
      <c r="A8" s="4">
        <v>0</v>
      </c>
      <c r="B8" s="4">
        <v>1</v>
      </c>
      <c r="C8" s="4">
        <v>0</v>
      </c>
      <c r="D8" s="4">
        <v>0</v>
      </c>
      <c r="E8" s="4">
        <v>13</v>
      </c>
      <c r="F8" s="4">
        <v>7</v>
      </c>
      <c r="G8" s="4">
        <v>16</v>
      </c>
      <c r="H8" s="4">
        <v>5</v>
      </c>
      <c r="J8" s="3"/>
      <c r="K8" s="5"/>
      <c r="M8" s="3"/>
      <c r="N8" s="5"/>
      <c r="P8" s="3"/>
      <c r="Q8" s="5"/>
      <c r="S8" s="3"/>
      <c r="T8" s="5"/>
    </row>
    <row r="9" spans="1:20" x14ac:dyDescent="0.2">
      <c r="A9" s="4">
        <v>1</v>
      </c>
      <c r="B9" s="4">
        <v>0</v>
      </c>
      <c r="C9" s="4">
        <v>0</v>
      </c>
      <c r="D9" s="4">
        <v>0</v>
      </c>
      <c r="E9" s="4">
        <v>4</v>
      </c>
      <c r="F9" s="4">
        <v>8</v>
      </c>
      <c r="G9" s="4">
        <v>12</v>
      </c>
      <c r="H9" s="4">
        <v>1</v>
      </c>
      <c r="J9" s="3" t="s">
        <v>140</v>
      </c>
      <c r="K9" s="5"/>
      <c r="M9" s="3" t="s">
        <v>140</v>
      </c>
      <c r="N9" s="5"/>
      <c r="P9" s="3" t="s">
        <v>140</v>
      </c>
      <c r="Q9" s="5"/>
      <c r="S9" s="3" t="s">
        <v>140</v>
      </c>
      <c r="T9" s="5"/>
    </row>
    <row r="10" spans="1:20" x14ac:dyDescent="0.2">
      <c r="A10" s="4">
        <v>2</v>
      </c>
      <c r="B10" s="4">
        <v>1</v>
      </c>
      <c r="C10" s="4">
        <v>0</v>
      </c>
      <c r="D10" s="4">
        <v>1</v>
      </c>
      <c r="E10" s="4">
        <v>8</v>
      </c>
      <c r="F10" s="4">
        <v>21</v>
      </c>
      <c r="G10" s="4">
        <v>14</v>
      </c>
      <c r="H10" s="4">
        <v>14</v>
      </c>
      <c r="J10" s="3" t="s">
        <v>8</v>
      </c>
      <c r="K10" s="5" t="s">
        <v>110</v>
      </c>
      <c r="M10" s="3" t="s">
        <v>8</v>
      </c>
      <c r="N10" s="5" t="s">
        <v>110</v>
      </c>
      <c r="P10" s="3" t="s">
        <v>8</v>
      </c>
      <c r="Q10" s="5" t="s">
        <v>110</v>
      </c>
      <c r="S10" s="3" t="s">
        <v>8</v>
      </c>
      <c r="T10" s="5" t="s">
        <v>110</v>
      </c>
    </row>
    <row r="11" spans="1:20" x14ac:dyDescent="0.2">
      <c r="A11" s="4">
        <v>0</v>
      </c>
      <c r="B11" s="4">
        <v>0</v>
      </c>
      <c r="C11" s="4">
        <v>0</v>
      </c>
      <c r="D11" s="4">
        <v>1</v>
      </c>
      <c r="E11" s="4">
        <v>5</v>
      </c>
      <c r="F11" s="4">
        <v>15</v>
      </c>
      <c r="G11" s="4">
        <v>15</v>
      </c>
      <c r="H11" s="4">
        <v>19</v>
      </c>
      <c r="J11" s="3" t="s">
        <v>141</v>
      </c>
      <c r="K11" s="5" t="s">
        <v>142</v>
      </c>
      <c r="M11" s="3" t="s">
        <v>141</v>
      </c>
      <c r="N11" s="5" t="s">
        <v>142</v>
      </c>
      <c r="P11" s="3" t="s">
        <v>141</v>
      </c>
      <c r="Q11" s="5" t="s">
        <v>142</v>
      </c>
      <c r="S11" s="3" t="s">
        <v>141</v>
      </c>
      <c r="T11" s="5" t="s">
        <v>142</v>
      </c>
    </row>
    <row r="12" spans="1:20" x14ac:dyDescent="0.2">
      <c r="A12" s="4">
        <v>0</v>
      </c>
      <c r="B12" s="4">
        <v>0</v>
      </c>
      <c r="C12" s="4">
        <v>0</v>
      </c>
      <c r="D12" s="4">
        <v>0</v>
      </c>
      <c r="E12" s="4">
        <v>8</v>
      </c>
      <c r="F12" s="4">
        <v>16</v>
      </c>
      <c r="G12" s="4">
        <v>13</v>
      </c>
      <c r="H12" s="4">
        <v>12</v>
      </c>
      <c r="J12" s="3" t="s">
        <v>9</v>
      </c>
      <c r="K12" s="5" t="s">
        <v>111</v>
      </c>
      <c r="M12" s="3" t="s">
        <v>9</v>
      </c>
      <c r="N12" s="5" t="s">
        <v>111</v>
      </c>
      <c r="P12" s="3" t="s">
        <v>9</v>
      </c>
      <c r="Q12" s="5" t="s">
        <v>111</v>
      </c>
      <c r="S12" s="3" t="s">
        <v>9</v>
      </c>
      <c r="T12" s="5" t="s">
        <v>111</v>
      </c>
    </row>
    <row r="13" spans="1:20" x14ac:dyDescent="0.2">
      <c r="A13" s="4">
        <v>0</v>
      </c>
      <c r="B13" s="4">
        <v>0</v>
      </c>
      <c r="C13" s="4">
        <v>0</v>
      </c>
      <c r="D13" s="4">
        <v>0</v>
      </c>
      <c r="E13" s="4">
        <v>24</v>
      </c>
      <c r="F13" s="4">
        <v>22</v>
      </c>
      <c r="G13" s="4">
        <v>11</v>
      </c>
      <c r="H13" s="4">
        <v>17</v>
      </c>
      <c r="J13" s="3" t="s">
        <v>11</v>
      </c>
      <c r="K13" s="5" t="s">
        <v>12</v>
      </c>
      <c r="M13" s="3" t="s">
        <v>11</v>
      </c>
      <c r="N13" s="5" t="s">
        <v>12</v>
      </c>
      <c r="P13" s="3" t="s">
        <v>11</v>
      </c>
      <c r="Q13" s="5" t="s">
        <v>12</v>
      </c>
      <c r="S13" s="3" t="s">
        <v>11</v>
      </c>
      <c r="T13" s="5" t="s">
        <v>12</v>
      </c>
    </row>
    <row r="14" spans="1:20" x14ac:dyDescent="0.2">
      <c r="A14" s="4">
        <v>0</v>
      </c>
      <c r="B14" s="4">
        <v>0</v>
      </c>
      <c r="C14" s="4">
        <v>1</v>
      </c>
      <c r="D14" s="4">
        <v>0</v>
      </c>
      <c r="E14" s="4">
        <v>24</v>
      </c>
      <c r="F14" s="4">
        <v>14</v>
      </c>
      <c r="G14" s="4">
        <v>12</v>
      </c>
      <c r="H14" s="4">
        <v>12</v>
      </c>
      <c r="J14" s="3" t="s">
        <v>13</v>
      </c>
      <c r="K14" s="5" t="s">
        <v>14</v>
      </c>
      <c r="M14" s="3" t="s">
        <v>13</v>
      </c>
      <c r="N14" s="5" t="s">
        <v>14</v>
      </c>
      <c r="P14" s="3" t="s">
        <v>13</v>
      </c>
      <c r="Q14" s="5" t="s">
        <v>14</v>
      </c>
      <c r="S14" s="3" t="s">
        <v>13</v>
      </c>
      <c r="T14" s="5" t="s">
        <v>14</v>
      </c>
    </row>
    <row r="15" spans="1:20" x14ac:dyDescent="0.2">
      <c r="A15" s="4">
        <v>0</v>
      </c>
      <c r="B15" s="4">
        <v>0</v>
      </c>
      <c r="C15" s="4">
        <v>0</v>
      </c>
      <c r="D15" s="4">
        <v>0</v>
      </c>
      <c r="E15" s="4">
        <v>18</v>
      </c>
      <c r="F15" s="4">
        <v>19</v>
      </c>
      <c r="G15" s="4">
        <v>13</v>
      </c>
      <c r="H15" s="4">
        <v>6</v>
      </c>
      <c r="J15" s="3" t="s">
        <v>143</v>
      </c>
      <c r="K15" s="5" t="s">
        <v>144</v>
      </c>
      <c r="M15" s="3" t="s">
        <v>145</v>
      </c>
      <c r="N15" s="5" t="s">
        <v>146</v>
      </c>
      <c r="P15" s="3" t="s">
        <v>147</v>
      </c>
      <c r="Q15" s="5" t="s">
        <v>148</v>
      </c>
      <c r="S15" s="3" t="s">
        <v>149</v>
      </c>
      <c r="T15" s="5" t="s">
        <v>150</v>
      </c>
    </row>
    <row r="16" spans="1:20" x14ac:dyDescent="0.2">
      <c r="A16" s="4">
        <v>0</v>
      </c>
      <c r="B16" s="4">
        <v>0</v>
      </c>
      <c r="C16" s="4">
        <v>0</v>
      </c>
      <c r="D16" s="4">
        <v>0</v>
      </c>
      <c r="E16" s="4">
        <v>21</v>
      </c>
      <c r="F16" s="4">
        <v>18</v>
      </c>
      <c r="G16" s="4">
        <v>14</v>
      </c>
      <c r="H16" s="4">
        <v>14</v>
      </c>
      <c r="J16" s="3" t="s">
        <v>151</v>
      </c>
      <c r="K16" s="5">
        <v>733.5</v>
      </c>
      <c r="M16" s="3" t="s">
        <v>151</v>
      </c>
      <c r="N16" s="5">
        <v>55.5</v>
      </c>
      <c r="P16" s="3" t="s">
        <v>151</v>
      </c>
      <c r="Q16" s="5">
        <v>31</v>
      </c>
      <c r="S16" s="3" t="s">
        <v>151</v>
      </c>
      <c r="T16" s="5">
        <v>22</v>
      </c>
    </row>
    <row r="17" spans="1:20" x14ac:dyDescent="0.2">
      <c r="A17" s="4">
        <v>1</v>
      </c>
      <c r="B17" s="4">
        <v>2</v>
      </c>
      <c r="C17" s="4">
        <v>0</v>
      </c>
      <c r="D17" s="4">
        <v>0</v>
      </c>
      <c r="E17" s="4">
        <v>10</v>
      </c>
      <c r="F17" s="4">
        <v>8</v>
      </c>
      <c r="G17" s="4">
        <v>14</v>
      </c>
      <c r="H17" s="4">
        <v>12</v>
      </c>
      <c r="J17" s="3"/>
      <c r="K17" s="5"/>
      <c r="M17" s="3"/>
      <c r="N17" s="5"/>
      <c r="P17" s="3"/>
      <c r="Q17" s="5"/>
      <c r="S17" s="3"/>
      <c r="T17" s="5"/>
    </row>
    <row r="18" spans="1:20" x14ac:dyDescent="0.2">
      <c r="A18" s="4">
        <v>0</v>
      </c>
      <c r="B18" s="4">
        <v>2</v>
      </c>
      <c r="C18" s="4">
        <v>0</v>
      </c>
      <c r="D18" s="4">
        <v>0</v>
      </c>
      <c r="E18" s="4">
        <v>10</v>
      </c>
      <c r="F18" s="4">
        <v>21</v>
      </c>
      <c r="G18" s="4">
        <v>8</v>
      </c>
      <c r="H18" s="4">
        <v>18</v>
      </c>
      <c r="J18" s="3" t="s">
        <v>152</v>
      </c>
      <c r="K18" s="5"/>
      <c r="M18" s="3" t="s">
        <v>152</v>
      </c>
      <c r="N18" s="5"/>
      <c r="P18" s="3" t="s">
        <v>152</v>
      </c>
      <c r="Q18" s="5"/>
      <c r="S18" s="3" t="s">
        <v>152</v>
      </c>
      <c r="T18" s="5"/>
    </row>
    <row r="19" spans="1:20" x14ac:dyDescent="0.2">
      <c r="A19" s="4">
        <v>0</v>
      </c>
      <c r="B19" s="4">
        <v>0</v>
      </c>
      <c r="C19" s="4">
        <v>0</v>
      </c>
      <c r="D19" s="4">
        <v>0</v>
      </c>
      <c r="E19" s="4">
        <v>1</v>
      </c>
      <c r="F19" s="4">
        <v>12</v>
      </c>
      <c r="G19" s="4">
        <v>20</v>
      </c>
      <c r="H19" s="4">
        <v>5</v>
      </c>
      <c r="J19" s="3" t="s">
        <v>153</v>
      </c>
      <c r="K19" s="5" t="s">
        <v>154</v>
      </c>
      <c r="M19" s="3" t="s">
        <v>155</v>
      </c>
      <c r="N19" s="5" t="s">
        <v>156</v>
      </c>
      <c r="P19" s="3" t="s">
        <v>157</v>
      </c>
      <c r="Q19" s="5" t="s">
        <v>158</v>
      </c>
      <c r="S19" s="3" t="s">
        <v>159</v>
      </c>
      <c r="T19" s="5" t="s">
        <v>160</v>
      </c>
    </row>
    <row r="20" spans="1:20" x14ac:dyDescent="0.2">
      <c r="A20" s="4">
        <v>2</v>
      </c>
      <c r="B20" s="4">
        <v>0</v>
      </c>
      <c r="C20" s="4">
        <v>0</v>
      </c>
      <c r="D20" s="4">
        <v>0</v>
      </c>
      <c r="E20" s="4">
        <v>8</v>
      </c>
      <c r="F20" s="4">
        <v>15</v>
      </c>
      <c r="G20" s="4">
        <v>20</v>
      </c>
      <c r="H20" s="4">
        <v>22</v>
      </c>
      <c r="J20" s="3" t="s">
        <v>161</v>
      </c>
      <c r="K20" s="5" t="s">
        <v>162</v>
      </c>
      <c r="M20" s="3" t="s">
        <v>163</v>
      </c>
      <c r="N20" s="5" t="s">
        <v>164</v>
      </c>
      <c r="P20" s="3" t="s">
        <v>165</v>
      </c>
      <c r="Q20" s="5" t="s">
        <v>166</v>
      </c>
      <c r="S20" s="3" t="s">
        <v>167</v>
      </c>
      <c r="T20" s="5" t="s">
        <v>168</v>
      </c>
    </row>
    <row r="21" spans="1:20" x14ac:dyDescent="0.2">
      <c r="A21" s="4">
        <v>0</v>
      </c>
      <c r="B21" s="4">
        <v>0</v>
      </c>
      <c r="C21" s="4">
        <v>1</v>
      </c>
      <c r="D21" s="4">
        <v>0</v>
      </c>
      <c r="E21" s="4">
        <v>4</v>
      </c>
      <c r="F21" s="4">
        <v>14</v>
      </c>
      <c r="G21" s="4">
        <v>16</v>
      </c>
      <c r="H21" s="4">
        <v>7</v>
      </c>
      <c r="J21" s="3" t="s">
        <v>169</v>
      </c>
      <c r="K21" s="5">
        <v>9</v>
      </c>
      <c r="M21" s="3" t="s">
        <v>169</v>
      </c>
      <c r="N21" s="5">
        <v>12</v>
      </c>
      <c r="P21" s="3" t="s">
        <v>169</v>
      </c>
      <c r="Q21" s="5">
        <v>13</v>
      </c>
      <c r="S21" s="3" t="s">
        <v>169</v>
      </c>
      <c r="T21" s="5">
        <v>12</v>
      </c>
    </row>
    <row r="22" spans="1:20" x14ac:dyDescent="0.2">
      <c r="A22" s="4">
        <v>1</v>
      </c>
      <c r="B22" s="4">
        <v>1</v>
      </c>
      <c r="C22" s="4">
        <v>1</v>
      </c>
      <c r="D22" s="4">
        <v>0</v>
      </c>
      <c r="E22" s="4">
        <v>8</v>
      </c>
      <c r="F22" s="4">
        <v>12</v>
      </c>
      <c r="G22" s="4">
        <v>6</v>
      </c>
      <c r="H22" s="4">
        <v>15</v>
      </c>
      <c r="J22" s="6" t="s">
        <v>170</v>
      </c>
      <c r="K22" s="7">
        <v>9</v>
      </c>
      <c r="M22" s="6" t="s">
        <v>170</v>
      </c>
      <c r="N22" s="7">
        <v>12</v>
      </c>
      <c r="P22" s="6" t="s">
        <v>170</v>
      </c>
      <c r="Q22" s="7">
        <v>13</v>
      </c>
      <c r="S22" s="6" t="s">
        <v>170</v>
      </c>
      <c r="T22" s="7">
        <v>12</v>
      </c>
    </row>
    <row r="23" spans="1:20" x14ac:dyDescent="0.2">
      <c r="A23" s="4">
        <v>1</v>
      </c>
      <c r="B23" s="4">
        <v>0</v>
      </c>
      <c r="C23" s="4">
        <v>0</v>
      </c>
      <c r="D23" s="4">
        <v>0</v>
      </c>
      <c r="E23" s="4">
        <v>7</v>
      </c>
      <c r="F23" s="4">
        <v>13</v>
      </c>
      <c r="G23" s="4">
        <v>6</v>
      </c>
      <c r="H23" s="4">
        <v>18</v>
      </c>
    </row>
    <row r="24" spans="1:20" x14ac:dyDescent="0.2">
      <c r="A24" s="4">
        <v>0</v>
      </c>
      <c r="B24" s="4">
        <v>0</v>
      </c>
      <c r="C24" s="4">
        <v>0</v>
      </c>
      <c r="D24" s="4">
        <v>0</v>
      </c>
      <c r="E24" s="4">
        <v>3</v>
      </c>
      <c r="F24" s="4">
        <v>13</v>
      </c>
      <c r="G24" s="4">
        <v>6</v>
      </c>
      <c r="H24" s="4">
        <v>12</v>
      </c>
    </row>
    <row r="25" spans="1:20" x14ac:dyDescent="0.2">
      <c r="A25" s="4">
        <v>1</v>
      </c>
      <c r="B25" s="4">
        <v>1</v>
      </c>
      <c r="C25" s="4">
        <v>0</v>
      </c>
      <c r="D25" s="4">
        <v>0</v>
      </c>
      <c r="E25" s="4">
        <v>8</v>
      </c>
      <c r="F25" s="4">
        <v>26</v>
      </c>
      <c r="G25" s="4">
        <v>30</v>
      </c>
      <c r="H25" s="4">
        <v>16</v>
      </c>
      <c r="J25" s="8" t="s">
        <v>171</v>
      </c>
    </row>
    <row r="26" spans="1:20" x14ac:dyDescent="0.2">
      <c r="A26" s="4">
        <v>1</v>
      </c>
      <c r="B26" s="4">
        <v>0</v>
      </c>
      <c r="C26" s="4">
        <v>2</v>
      </c>
      <c r="D26" s="4">
        <v>0</v>
      </c>
      <c r="E26" s="4">
        <v>7</v>
      </c>
      <c r="F26" s="4">
        <v>20</v>
      </c>
      <c r="G26" s="4">
        <v>15</v>
      </c>
      <c r="H26" s="4">
        <v>9</v>
      </c>
    </row>
    <row r="27" spans="1:20" x14ac:dyDescent="0.2">
      <c r="A27" s="4">
        <v>1</v>
      </c>
      <c r="B27" s="4">
        <v>0</v>
      </c>
      <c r="C27" s="4">
        <v>1</v>
      </c>
      <c r="D27" s="4">
        <v>0</v>
      </c>
      <c r="E27" s="4">
        <v>7</v>
      </c>
      <c r="F27" s="4">
        <v>20</v>
      </c>
      <c r="G27" s="4">
        <v>6</v>
      </c>
      <c r="H27" s="4">
        <v>16</v>
      </c>
    </row>
    <row r="28" spans="1:20" x14ac:dyDescent="0.2">
      <c r="A28" s="4">
        <v>0</v>
      </c>
      <c r="B28" s="4">
        <v>0</v>
      </c>
      <c r="C28" s="4">
        <v>0</v>
      </c>
      <c r="D28" s="4">
        <v>0</v>
      </c>
      <c r="E28" s="4">
        <v>5</v>
      </c>
      <c r="F28" s="4">
        <v>8</v>
      </c>
      <c r="G28" s="4">
        <v>14</v>
      </c>
      <c r="H28" s="4">
        <v>19</v>
      </c>
    </row>
    <row r="29" spans="1:20" x14ac:dyDescent="0.2">
      <c r="A29" s="4">
        <v>4</v>
      </c>
      <c r="B29" s="4">
        <v>0</v>
      </c>
      <c r="C29" s="4">
        <v>0</v>
      </c>
      <c r="D29" s="4">
        <v>0</v>
      </c>
      <c r="E29" s="4">
        <v>0</v>
      </c>
      <c r="F29" s="4">
        <v>14</v>
      </c>
      <c r="G29" s="4">
        <v>11</v>
      </c>
      <c r="H29" s="4">
        <v>21</v>
      </c>
    </row>
    <row r="30" spans="1:20" x14ac:dyDescent="0.2">
      <c r="A30" s="4">
        <v>0</v>
      </c>
      <c r="B30" s="4">
        <v>0</v>
      </c>
      <c r="C30" s="4">
        <v>0</v>
      </c>
      <c r="D30" s="4">
        <v>0</v>
      </c>
      <c r="E30" s="4">
        <v>2</v>
      </c>
      <c r="F30" s="4">
        <v>9</v>
      </c>
      <c r="G30" s="4">
        <v>19</v>
      </c>
      <c r="H30" s="4">
        <v>14</v>
      </c>
    </row>
    <row r="31" spans="1:20" x14ac:dyDescent="0.2">
      <c r="A31" s="4">
        <v>1</v>
      </c>
      <c r="B31" s="4">
        <v>0</v>
      </c>
      <c r="C31" s="4">
        <v>0</v>
      </c>
      <c r="D31" s="4">
        <v>0</v>
      </c>
      <c r="E31" s="4">
        <v>12</v>
      </c>
      <c r="F31" s="4">
        <v>13</v>
      </c>
      <c r="G31" s="4">
        <v>30</v>
      </c>
      <c r="H31" s="4">
        <v>4</v>
      </c>
    </row>
    <row r="32" spans="1:20" x14ac:dyDescent="0.2">
      <c r="A32" s="4">
        <v>1</v>
      </c>
      <c r="B32" s="4">
        <v>0</v>
      </c>
      <c r="C32" s="4">
        <v>0</v>
      </c>
      <c r="D32" s="4">
        <v>0</v>
      </c>
      <c r="E32" s="4">
        <v>5</v>
      </c>
      <c r="F32" s="4">
        <v>12</v>
      </c>
      <c r="G32" s="4">
        <v>7</v>
      </c>
      <c r="H32" s="4">
        <v>2</v>
      </c>
    </row>
    <row r="33" spans="1:8" x14ac:dyDescent="0.2">
      <c r="A33" s="4">
        <v>0</v>
      </c>
      <c r="B33" s="4">
        <v>1</v>
      </c>
      <c r="C33" s="4">
        <v>0</v>
      </c>
      <c r="D33" s="4">
        <v>0</v>
      </c>
      <c r="E33" s="4">
        <v>10</v>
      </c>
      <c r="F33" s="4">
        <v>19</v>
      </c>
      <c r="G33" s="4">
        <v>14</v>
      </c>
      <c r="H33" s="4">
        <v>16</v>
      </c>
    </row>
    <row r="34" spans="1:8" x14ac:dyDescent="0.2">
      <c r="A34" s="4">
        <v>0</v>
      </c>
      <c r="B34" s="4">
        <v>1</v>
      </c>
      <c r="C34" s="4">
        <v>0</v>
      </c>
      <c r="D34" s="4">
        <v>0</v>
      </c>
      <c r="E34" s="4">
        <v>7</v>
      </c>
      <c r="F34" s="4">
        <v>6</v>
      </c>
      <c r="G34" s="4">
        <v>20</v>
      </c>
      <c r="H34" s="4">
        <v>13</v>
      </c>
    </row>
    <row r="35" spans="1:8" x14ac:dyDescent="0.2">
      <c r="A35" s="4">
        <v>2</v>
      </c>
      <c r="B35" s="4">
        <v>0</v>
      </c>
      <c r="C35" s="4">
        <v>0</v>
      </c>
      <c r="D35" s="4">
        <v>0</v>
      </c>
      <c r="E35" s="4">
        <v>16</v>
      </c>
      <c r="F35" s="4">
        <v>12</v>
      </c>
      <c r="G35" s="4">
        <v>9</v>
      </c>
      <c r="H35" s="4">
        <v>18</v>
      </c>
    </row>
    <row r="36" spans="1:8" x14ac:dyDescent="0.2">
      <c r="A36" s="4">
        <v>2</v>
      </c>
      <c r="B36" s="4">
        <v>0</v>
      </c>
      <c r="C36" s="4">
        <v>0</v>
      </c>
      <c r="D36" s="4">
        <v>0</v>
      </c>
      <c r="E36" s="4">
        <v>5</v>
      </c>
      <c r="F36" s="4">
        <v>15</v>
      </c>
      <c r="G36" s="4">
        <v>8</v>
      </c>
      <c r="H36" s="4">
        <v>15</v>
      </c>
    </row>
    <row r="37" spans="1:8" x14ac:dyDescent="0.2">
      <c r="A37" s="4">
        <v>0</v>
      </c>
      <c r="B37" s="4">
        <v>1</v>
      </c>
      <c r="C37" s="4">
        <v>0</v>
      </c>
      <c r="D37" s="4">
        <v>0</v>
      </c>
      <c r="E37" s="4">
        <v>9</v>
      </c>
      <c r="F37" s="4">
        <v>15</v>
      </c>
      <c r="G37" s="4">
        <v>6</v>
      </c>
      <c r="H37" s="4">
        <v>11</v>
      </c>
    </row>
    <row r="38" spans="1:8" x14ac:dyDescent="0.2">
      <c r="A38" s="4">
        <v>1</v>
      </c>
      <c r="B38" s="4">
        <v>0</v>
      </c>
      <c r="C38" s="4">
        <v>0</v>
      </c>
      <c r="D38" s="4">
        <v>4</v>
      </c>
      <c r="E38" s="4">
        <v>10</v>
      </c>
      <c r="F38" s="4">
        <v>9</v>
      </c>
      <c r="G38" s="4">
        <v>11</v>
      </c>
      <c r="H38" s="4">
        <v>5</v>
      </c>
    </row>
    <row r="39" spans="1:8" x14ac:dyDescent="0.2">
      <c r="A39" s="4">
        <v>0</v>
      </c>
      <c r="B39" s="4">
        <v>1</v>
      </c>
      <c r="C39" s="4">
        <v>2</v>
      </c>
      <c r="D39" s="4">
        <v>0</v>
      </c>
      <c r="E39" s="4">
        <v>10</v>
      </c>
      <c r="F39" s="4">
        <v>16</v>
      </c>
      <c r="G39" s="4">
        <v>17</v>
      </c>
      <c r="H39" s="4">
        <v>15</v>
      </c>
    </row>
    <row r="40" spans="1:8" x14ac:dyDescent="0.2">
      <c r="A40" s="4">
        <v>0</v>
      </c>
      <c r="B40" s="4">
        <v>0</v>
      </c>
      <c r="C40" s="4">
        <v>0</v>
      </c>
      <c r="D40" s="4">
        <v>0</v>
      </c>
      <c r="E40" s="4">
        <v>6</v>
      </c>
      <c r="F40" s="4">
        <v>25</v>
      </c>
      <c r="G40" s="4">
        <v>13</v>
      </c>
      <c r="H40" s="4">
        <v>6</v>
      </c>
    </row>
    <row r="41" spans="1:8" x14ac:dyDescent="0.2">
      <c r="A41" s="4">
        <v>1</v>
      </c>
      <c r="B41" s="4">
        <v>0</v>
      </c>
      <c r="C41" s="4">
        <v>0</v>
      </c>
      <c r="D41" s="4">
        <v>0</v>
      </c>
      <c r="E41" s="4">
        <v>15</v>
      </c>
      <c r="F41" s="4">
        <v>16</v>
      </c>
      <c r="G41" s="4">
        <v>19</v>
      </c>
      <c r="H41" s="4">
        <v>16</v>
      </c>
    </row>
    <row r="42" spans="1:8" x14ac:dyDescent="0.2">
      <c r="A42" s="4">
        <v>1</v>
      </c>
      <c r="B42" s="4">
        <v>0</v>
      </c>
      <c r="C42" s="4">
        <v>0</v>
      </c>
      <c r="D42" s="4">
        <v>0</v>
      </c>
      <c r="E42" s="4">
        <v>12</v>
      </c>
      <c r="F42" s="4">
        <v>12</v>
      </c>
      <c r="G42" s="4">
        <v>10</v>
      </c>
      <c r="H42" s="4">
        <v>8</v>
      </c>
    </row>
    <row r="43" spans="1:8" x14ac:dyDescent="0.2">
      <c r="A43" s="4">
        <v>1</v>
      </c>
      <c r="B43" s="4">
        <v>1</v>
      </c>
      <c r="C43" s="4">
        <v>1</v>
      </c>
      <c r="D43" s="4">
        <v>0</v>
      </c>
      <c r="E43" s="4">
        <v>14</v>
      </c>
      <c r="F43" s="4">
        <v>23</v>
      </c>
      <c r="G43" s="4">
        <v>17</v>
      </c>
      <c r="H43" s="4">
        <v>17</v>
      </c>
    </row>
    <row r="44" spans="1:8" x14ac:dyDescent="0.2">
      <c r="A44" s="4">
        <v>3</v>
      </c>
      <c r="B44" s="4">
        <v>0</v>
      </c>
      <c r="C44" s="4">
        <v>0</v>
      </c>
      <c r="D44" s="4">
        <v>0</v>
      </c>
      <c r="E44" s="4">
        <v>13</v>
      </c>
      <c r="F44" s="4">
        <v>14</v>
      </c>
      <c r="G44" s="4">
        <v>22</v>
      </c>
      <c r="H44" s="4">
        <v>13</v>
      </c>
    </row>
    <row r="45" spans="1:8" x14ac:dyDescent="0.2">
      <c r="A45" s="4">
        <v>3</v>
      </c>
      <c r="B45" s="4">
        <v>0</v>
      </c>
      <c r="C45" s="4">
        <v>0</v>
      </c>
      <c r="D45" s="4">
        <v>0</v>
      </c>
      <c r="E45" s="4">
        <v>13</v>
      </c>
      <c r="F45" s="4">
        <v>18</v>
      </c>
      <c r="G45" s="4">
        <v>19</v>
      </c>
      <c r="H45" s="4">
        <v>13</v>
      </c>
    </row>
    <row r="46" spans="1:8" x14ac:dyDescent="0.2">
      <c r="A46" s="4">
        <v>0</v>
      </c>
      <c r="B46" s="4">
        <v>0</v>
      </c>
      <c r="C46" s="4">
        <v>0</v>
      </c>
      <c r="D46" s="4">
        <v>0</v>
      </c>
      <c r="E46" s="4">
        <v>10</v>
      </c>
      <c r="F46" s="4">
        <v>8</v>
      </c>
      <c r="G46" s="4">
        <v>4</v>
      </c>
      <c r="H46" s="4">
        <v>8</v>
      </c>
    </row>
    <row r="47" spans="1:8" x14ac:dyDescent="0.2">
      <c r="A47" s="4">
        <v>0</v>
      </c>
      <c r="B47" s="4">
        <v>1</v>
      </c>
      <c r="C47" s="4">
        <v>0</v>
      </c>
      <c r="D47" s="4">
        <v>0</v>
      </c>
      <c r="E47" s="4">
        <v>11</v>
      </c>
      <c r="F47" s="4">
        <v>28</v>
      </c>
      <c r="G47" s="4">
        <v>11</v>
      </c>
      <c r="H47" s="4">
        <v>17</v>
      </c>
    </row>
    <row r="48" spans="1:8" x14ac:dyDescent="0.2">
      <c r="A48" s="4">
        <v>0</v>
      </c>
      <c r="B48" s="4">
        <v>0</v>
      </c>
      <c r="C48" s="4">
        <v>0</v>
      </c>
      <c r="D48" s="4">
        <v>0</v>
      </c>
      <c r="E48" s="4">
        <v>3</v>
      </c>
      <c r="F48" s="4">
        <v>18</v>
      </c>
      <c r="G48" s="4">
        <v>18</v>
      </c>
      <c r="H48" s="4">
        <v>16</v>
      </c>
    </row>
    <row r="49" spans="1:8" x14ac:dyDescent="0.2">
      <c r="A49" s="4">
        <v>0</v>
      </c>
      <c r="B49" s="4">
        <v>0</v>
      </c>
      <c r="C49" s="4">
        <v>1</v>
      </c>
      <c r="D49" s="4">
        <v>0</v>
      </c>
      <c r="E49" s="4">
        <v>14</v>
      </c>
      <c r="F49" s="4">
        <v>19</v>
      </c>
      <c r="G49" s="4">
        <v>3</v>
      </c>
      <c r="H49" s="4">
        <v>11</v>
      </c>
    </row>
    <row r="50" spans="1:8" x14ac:dyDescent="0.2">
      <c r="A50" s="4">
        <v>0</v>
      </c>
      <c r="B50" s="4">
        <v>0</v>
      </c>
      <c r="C50" s="4">
        <v>0</v>
      </c>
      <c r="D50" s="4">
        <v>1</v>
      </c>
      <c r="E50" s="4">
        <v>11</v>
      </c>
      <c r="F50" s="4">
        <v>13</v>
      </c>
      <c r="G50" s="4">
        <v>6</v>
      </c>
      <c r="H50" s="4">
        <v>7</v>
      </c>
    </row>
    <row r="51" spans="1:8" x14ac:dyDescent="0.2">
      <c r="A51" s="4">
        <v>1</v>
      </c>
      <c r="B51" s="4">
        <v>0</v>
      </c>
      <c r="C51" s="4">
        <v>0</v>
      </c>
      <c r="D51" s="4">
        <v>0</v>
      </c>
      <c r="E51" s="4">
        <v>7</v>
      </c>
      <c r="F51" s="4">
        <v>15</v>
      </c>
      <c r="G51" s="4">
        <v>18</v>
      </c>
      <c r="H51" s="4">
        <v>10</v>
      </c>
    </row>
    <row r="52" spans="1:8" x14ac:dyDescent="0.2">
      <c r="A52" s="4">
        <v>0</v>
      </c>
      <c r="B52" s="4">
        <v>0</v>
      </c>
      <c r="C52" s="4">
        <v>0</v>
      </c>
      <c r="D52" s="4">
        <v>0</v>
      </c>
      <c r="E52" s="4">
        <v>1</v>
      </c>
      <c r="F52" s="4">
        <v>19</v>
      </c>
      <c r="G52" s="4">
        <v>16</v>
      </c>
      <c r="H52" s="4">
        <v>14</v>
      </c>
    </row>
    <row r="53" spans="1:8" x14ac:dyDescent="0.2">
      <c r="A53" s="4">
        <v>0</v>
      </c>
      <c r="B53" s="4">
        <v>0</v>
      </c>
      <c r="C53" s="4">
        <v>0</v>
      </c>
      <c r="D53" s="4">
        <v>0</v>
      </c>
      <c r="E53" s="4">
        <v>9</v>
      </c>
      <c r="F53" s="4">
        <v>6</v>
      </c>
      <c r="G53" s="4">
        <v>14</v>
      </c>
      <c r="H53" s="4">
        <v>20</v>
      </c>
    </row>
    <row r="54" spans="1:8" x14ac:dyDescent="0.2">
      <c r="A54" s="4">
        <v>0</v>
      </c>
      <c r="B54" s="4">
        <v>0</v>
      </c>
      <c r="C54" s="4">
        <v>0</v>
      </c>
      <c r="D54" s="4">
        <v>0</v>
      </c>
      <c r="E54" s="4">
        <v>11</v>
      </c>
      <c r="F54" s="4">
        <v>23</v>
      </c>
      <c r="G54" s="4">
        <v>16</v>
      </c>
      <c r="H54" s="4">
        <v>12</v>
      </c>
    </row>
    <row r="55" spans="1:8" x14ac:dyDescent="0.2">
      <c r="A55" s="4">
        <v>4</v>
      </c>
      <c r="B55" s="4">
        <v>0</v>
      </c>
      <c r="C55" s="4">
        <v>0</v>
      </c>
      <c r="D55" s="4">
        <v>0</v>
      </c>
      <c r="E55" s="4">
        <v>7</v>
      </c>
      <c r="F55" s="4">
        <v>12</v>
      </c>
      <c r="G55" s="4">
        <v>14</v>
      </c>
      <c r="H55" s="4">
        <v>5</v>
      </c>
    </row>
    <row r="56" spans="1:8" x14ac:dyDescent="0.2">
      <c r="A56" s="4">
        <v>0</v>
      </c>
      <c r="B56" s="4">
        <v>1</v>
      </c>
      <c r="C56" s="4">
        <v>1</v>
      </c>
      <c r="D56" s="4">
        <v>0</v>
      </c>
      <c r="E56" s="4">
        <v>7</v>
      </c>
      <c r="F56" s="4">
        <v>6</v>
      </c>
      <c r="G56" s="4">
        <v>14</v>
      </c>
      <c r="H56" s="4">
        <v>20</v>
      </c>
    </row>
    <row r="57" spans="1:8" x14ac:dyDescent="0.2">
      <c r="A57" s="4">
        <v>0</v>
      </c>
      <c r="B57" s="4">
        <v>0</v>
      </c>
      <c r="C57" s="4">
        <v>0</v>
      </c>
      <c r="D57" s="4">
        <v>0</v>
      </c>
      <c r="E57" s="4">
        <v>10</v>
      </c>
      <c r="F57" s="4">
        <v>6</v>
      </c>
      <c r="G57" s="4">
        <v>6</v>
      </c>
      <c r="H57" s="4">
        <v>7</v>
      </c>
    </row>
    <row r="58" spans="1:8" x14ac:dyDescent="0.2">
      <c r="A58" s="4">
        <v>0</v>
      </c>
      <c r="B58" s="4">
        <v>1</v>
      </c>
      <c r="C58" s="4">
        <v>0</v>
      </c>
      <c r="D58" s="4">
        <v>0</v>
      </c>
      <c r="E58" s="4">
        <v>11</v>
      </c>
      <c r="F58" s="4">
        <v>10</v>
      </c>
      <c r="G58" s="4">
        <v>18</v>
      </c>
      <c r="H58" s="4">
        <v>20</v>
      </c>
    </row>
    <row r="59" spans="1:8" x14ac:dyDescent="0.2">
      <c r="A59" s="4">
        <v>1</v>
      </c>
      <c r="B59" s="4">
        <v>0</v>
      </c>
      <c r="C59" s="4">
        <v>0</v>
      </c>
      <c r="D59" s="4">
        <v>0</v>
      </c>
      <c r="E59" s="4">
        <v>11</v>
      </c>
      <c r="F59" s="4">
        <v>13</v>
      </c>
      <c r="G59" s="4">
        <v>1</v>
      </c>
      <c r="H59" s="4">
        <v>8</v>
      </c>
    </row>
    <row r="60" spans="1:8" x14ac:dyDescent="0.2">
      <c r="A60" s="4">
        <v>1</v>
      </c>
      <c r="B60" s="4">
        <v>1</v>
      </c>
      <c r="C60" s="4">
        <v>0</v>
      </c>
      <c r="D60" s="4">
        <v>0</v>
      </c>
      <c r="E60" s="4">
        <v>8</v>
      </c>
      <c r="F60" s="4">
        <v>7</v>
      </c>
      <c r="G60" s="4">
        <v>7</v>
      </c>
      <c r="H60" s="4">
        <v>5</v>
      </c>
    </row>
    <row r="61" spans="1:8" x14ac:dyDescent="0.2">
      <c r="A61" s="4">
        <v>0</v>
      </c>
      <c r="B61" s="4">
        <v>0</v>
      </c>
      <c r="C61" s="4">
        <v>0</v>
      </c>
      <c r="D61" s="4">
        <v>0</v>
      </c>
      <c r="E61" s="4">
        <v>2</v>
      </c>
      <c r="F61" s="4">
        <v>12</v>
      </c>
      <c r="G61" s="4">
        <v>5</v>
      </c>
      <c r="H61" s="4">
        <v>11</v>
      </c>
    </row>
    <row r="62" spans="1:8" x14ac:dyDescent="0.2">
      <c r="A62" s="4">
        <v>1</v>
      </c>
      <c r="B62" s="4">
        <v>0</v>
      </c>
      <c r="C62" s="4">
        <v>0</v>
      </c>
      <c r="D62" s="4">
        <v>0</v>
      </c>
      <c r="E62" s="4">
        <v>8</v>
      </c>
      <c r="F62" s="4">
        <v>21</v>
      </c>
      <c r="G62" s="4">
        <v>25</v>
      </c>
      <c r="H62" s="4">
        <v>16</v>
      </c>
    </row>
    <row r="63" spans="1:8" x14ac:dyDescent="0.2">
      <c r="A63" s="4">
        <v>0</v>
      </c>
      <c r="B63" s="4">
        <v>0</v>
      </c>
      <c r="C63" s="4">
        <v>0</v>
      </c>
      <c r="D63" s="4">
        <v>0</v>
      </c>
      <c r="E63" s="4">
        <v>11</v>
      </c>
      <c r="F63" s="4">
        <v>13</v>
      </c>
      <c r="G63" s="4">
        <v>18</v>
      </c>
      <c r="H63" s="4">
        <v>17</v>
      </c>
    </row>
    <row r="64" spans="1:8" x14ac:dyDescent="0.2">
      <c r="A64" s="4">
        <v>0</v>
      </c>
      <c r="B64" s="4">
        <v>0</v>
      </c>
      <c r="C64" s="4">
        <v>0</v>
      </c>
      <c r="D64" s="4">
        <v>0</v>
      </c>
      <c r="E64" s="4">
        <v>10</v>
      </c>
      <c r="F64" s="4">
        <v>13</v>
      </c>
      <c r="G64" s="4">
        <v>3</v>
      </c>
      <c r="H64" s="4">
        <v>15</v>
      </c>
    </row>
    <row r="65" spans="1:8" x14ac:dyDescent="0.2">
      <c r="A65" s="4">
        <v>1</v>
      </c>
      <c r="B65" s="4">
        <v>0</v>
      </c>
      <c r="C65" s="4">
        <v>0</v>
      </c>
      <c r="D65" s="4">
        <v>0</v>
      </c>
      <c r="E65" s="4">
        <v>17</v>
      </c>
      <c r="F65" s="4">
        <v>9</v>
      </c>
      <c r="G65" s="4">
        <v>6</v>
      </c>
      <c r="H65" s="4">
        <v>9</v>
      </c>
    </row>
    <row r="66" spans="1:8" x14ac:dyDescent="0.2">
      <c r="A66" s="4">
        <v>0</v>
      </c>
      <c r="B66" s="4">
        <v>0</v>
      </c>
      <c r="C66" s="4">
        <v>0</v>
      </c>
      <c r="D66" s="4">
        <v>0</v>
      </c>
      <c r="E66" s="4">
        <v>11</v>
      </c>
      <c r="F66" s="4">
        <v>14</v>
      </c>
      <c r="G66" s="4">
        <v>6</v>
      </c>
      <c r="H66" s="4">
        <v>29</v>
      </c>
    </row>
    <row r="67" spans="1:8" x14ac:dyDescent="0.2">
      <c r="A67" s="4">
        <v>0</v>
      </c>
      <c r="B67" s="4">
        <v>1</v>
      </c>
      <c r="C67" s="4">
        <v>0</v>
      </c>
      <c r="D67" s="4">
        <v>0</v>
      </c>
      <c r="E67" s="4">
        <v>22</v>
      </c>
      <c r="F67" s="4">
        <v>24</v>
      </c>
      <c r="G67" s="4">
        <v>8</v>
      </c>
      <c r="H67" s="4">
        <v>11</v>
      </c>
    </row>
    <row r="68" spans="1:8" x14ac:dyDescent="0.2">
      <c r="A68" s="4">
        <v>1</v>
      </c>
      <c r="B68" s="4">
        <v>0</v>
      </c>
      <c r="C68" s="4">
        <v>0</v>
      </c>
      <c r="D68" s="4">
        <v>0</v>
      </c>
      <c r="E68" s="4">
        <v>7</v>
      </c>
      <c r="F68" s="4">
        <v>19</v>
      </c>
      <c r="G68" s="4">
        <v>10</v>
      </c>
      <c r="H68" s="4">
        <v>9</v>
      </c>
    </row>
    <row r="69" spans="1:8" x14ac:dyDescent="0.2">
      <c r="A69" s="4">
        <v>0</v>
      </c>
      <c r="B69" s="4">
        <v>0</v>
      </c>
      <c r="C69" s="4">
        <v>0</v>
      </c>
      <c r="D69" s="4">
        <v>0</v>
      </c>
      <c r="E69" s="4">
        <v>3</v>
      </c>
      <c r="F69" s="4">
        <v>16</v>
      </c>
      <c r="G69" s="4">
        <v>11</v>
      </c>
      <c r="H69" s="4">
        <v>6</v>
      </c>
    </row>
    <row r="70" spans="1:8" x14ac:dyDescent="0.2">
      <c r="A70" s="4">
        <v>0</v>
      </c>
      <c r="B70" s="4">
        <v>0</v>
      </c>
      <c r="C70" s="4">
        <v>0</v>
      </c>
      <c r="D70" s="4">
        <v>0</v>
      </c>
      <c r="E70" s="4">
        <v>2</v>
      </c>
      <c r="F70" s="4">
        <v>12</v>
      </c>
      <c r="G70" s="4">
        <v>13</v>
      </c>
      <c r="H70" s="4">
        <v>9</v>
      </c>
    </row>
    <row r="71" spans="1:8" x14ac:dyDescent="0.2">
      <c r="A71" s="4">
        <v>0</v>
      </c>
      <c r="B71" s="4">
        <v>2</v>
      </c>
      <c r="C71" s="4">
        <v>0</v>
      </c>
      <c r="D71" s="4">
        <v>0</v>
      </c>
      <c r="E71" s="4">
        <v>9</v>
      </c>
      <c r="F71" s="4">
        <v>14</v>
      </c>
      <c r="G71" s="4">
        <v>15</v>
      </c>
      <c r="H71" s="4">
        <v>4</v>
      </c>
    </row>
    <row r="72" spans="1:8" x14ac:dyDescent="0.2">
      <c r="A72" s="4">
        <v>0</v>
      </c>
      <c r="B72" s="4">
        <v>0</v>
      </c>
      <c r="C72" s="4">
        <v>0</v>
      </c>
      <c r="D72" s="4">
        <v>0</v>
      </c>
      <c r="E72" s="4">
        <v>11</v>
      </c>
      <c r="F72" s="4">
        <v>12</v>
      </c>
      <c r="G72" s="4">
        <v>16</v>
      </c>
      <c r="H72" s="4">
        <v>8</v>
      </c>
    </row>
    <row r="73" spans="1:8" x14ac:dyDescent="0.2">
      <c r="A73" s="4">
        <v>0</v>
      </c>
      <c r="B73" s="4">
        <v>2</v>
      </c>
      <c r="C73" s="4">
        <v>0</v>
      </c>
      <c r="D73" s="4">
        <v>0</v>
      </c>
      <c r="E73" s="4">
        <v>12</v>
      </c>
      <c r="F73" s="4">
        <v>9</v>
      </c>
      <c r="G73" s="4">
        <v>7</v>
      </c>
      <c r="H73" s="4">
        <v>16</v>
      </c>
    </row>
    <row r="74" spans="1:8" x14ac:dyDescent="0.2">
      <c r="A74" s="4">
        <v>0</v>
      </c>
      <c r="B74" s="4">
        <v>1</v>
      </c>
      <c r="C74" s="4">
        <v>0</v>
      </c>
      <c r="D74" s="4">
        <v>0</v>
      </c>
      <c r="E74" s="4">
        <v>8</v>
      </c>
      <c r="F74" s="4">
        <v>13</v>
      </c>
      <c r="G74" s="4">
        <v>18</v>
      </c>
      <c r="H74" s="4">
        <v>11</v>
      </c>
    </row>
    <row r="75" spans="1:8" x14ac:dyDescent="0.2">
      <c r="A75" s="4">
        <v>0</v>
      </c>
      <c r="B75" s="4">
        <v>0</v>
      </c>
      <c r="C75" s="4">
        <v>0</v>
      </c>
      <c r="D75" s="4">
        <v>0</v>
      </c>
      <c r="E75" s="4">
        <v>10</v>
      </c>
      <c r="F75" s="4">
        <v>26</v>
      </c>
      <c r="G75" s="4">
        <v>21</v>
      </c>
      <c r="H75" s="4">
        <v>11</v>
      </c>
    </row>
    <row r="76" spans="1:8" x14ac:dyDescent="0.2">
      <c r="A76" s="4">
        <v>0</v>
      </c>
      <c r="B76" s="4">
        <v>0</v>
      </c>
      <c r="C76" s="4">
        <v>0</v>
      </c>
      <c r="D76" s="4">
        <v>0</v>
      </c>
      <c r="E76" s="4">
        <v>18</v>
      </c>
      <c r="F76" s="4">
        <v>17</v>
      </c>
      <c r="G76" s="4">
        <v>8</v>
      </c>
      <c r="H76" s="4">
        <v>3</v>
      </c>
    </row>
    <row r="77" spans="1:8" x14ac:dyDescent="0.2">
      <c r="A77" s="4">
        <v>0</v>
      </c>
      <c r="B77" s="4">
        <v>0</v>
      </c>
      <c r="C77" s="4">
        <v>0</v>
      </c>
      <c r="D77" s="4">
        <v>0</v>
      </c>
      <c r="E77" s="4">
        <v>10</v>
      </c>
      <c r="F77" s="4">
        <v>10</v>
      </c>
      <c r="G77" s="4">
        <v>24</v>
      </c>
      <c r="H77" s="4">
        <v>18</v>
      </c>
    </row>
    <row r="78" spans="1:8" x14ac:dyDescent="0.2">
      <c r="A78" s="4">
        <v>0</v>
      </c>
      <c r="B78" s="4">
        <v>0</v>
      </c>
      <c r="C78" s="4">
        <v>0</v>
      </c>
      <c r="D78" s="4">
        <v>0</v>
      </c>
      <c r="E78" s="4">
        <v>16</v>
      </c>
      <c r="F78" s="4">
        <v>14</v>
      </c>
      <c r="G78" s="4">
        <v>5</v>
      </c>
      <c r="H78" s="4">
        <v>17</v>
      </c>
    </row>
    <row r="79" spans="1:8" x14ac:dyDescent="0.2">
      <c r="A79" s="4">
        <v>0</v>
      </c>
      <c r="B79" s="4">
        <v>0</v>
      </c>
      <c r="C79" s="4">
        <v>0</v>
      </c>
      <c r="D79" s="4">
        <v>0</v>
      </c>
      <c r="E79" s="4">
        <v>7</v>
      </c>
      <c r="F79" s="4">
        <v>8</v>
      </c>
      <c r="G79" s="4">
        <v>14</v>
      </c>
      <c r="H79" s="4">
        <v>5</v>
      </c>
    </row>
    <row r="80" spans="1:8" x14ac:dyDescent="0.2">
      <c r="A80" s="4">
        <v>0</v>
      </c>
      <c r="B80" s="4">
        <v>0</v>
      </c>
      <c r="C80" s="4">
        <v>0</v>
      </c>
      <c r="D80" s="4">
        <v>0</v>
      </c>
      <c r="E80" s="4">
        <v>6</v>
      </c>
      <c r="F80" s="4">
        <v>5</v>
      </c>
      <c r="G80" s="4">
        <v>18</v>
      </c>
      <c r="H80" s="4">
        <v>10</v>
      </c>
    </row>
    <row r="81" spans="1:8" x14ac:dyDescent="0.2">
      <c r="A81" s="4">
        <v>0</v>
      </c>
      <c r="B81" s="4">
        <v>0</v>
      </c>
      <c r="C81" s="4">
        <v>0</v>
      </c>
      <c r="D81" s="4">
        <v>0</v>
      </c>
      <c r="E81" s="4">
        <v>7</v>
      </c>
      <c r="F81" s="4">
        <v>14</v>
      </c>
      <c r="G81" s="4">
        <v>7</v>
      </c>
      <c r="H81" s="4">
        <v>7</v>
      </c>
    </row>
    <row r="82" spans="1:8" x14ac:dyDescent="0.2">
      <c r="A82" s="4">
        <v>1</v>
      </c>
      <c r="B82" s="4">
        <v>0</v>
      </c>
      <c r="C82" s="4">
        <v>0</v>
      </c>
      <c r="D82" s="4">
        <v>0</v>
      </c>
      <c r="E82" s="4">
        <v>7</v>
      </c>
      <c r="F82" s="4">
        <v>11</v>
      </c>
      <c r="G82" s="4">
        <v>23</v>
      </c>
      <c r="H82" s="4">
        <v>3</v>
      </c>
    </row>
    <row r="83" spans="1:8" x14ac:dyDescent="0.2">
      <c r="A83" s="4">
        <v>0</v>
      </c>
      <c r="B83" s="4">
        <v>0</v>
      </c>
      <c r="C83" s="4">
        <v>0</v>
      </c>
      <c r="D83" s="4">
        <v>0</v>
      </c>
      <c r="E83" s="4">
        <v>4</v>
      </c>
      <c r="F83" s="4">
        <v>8</v>
      </c>
      <c r="G83" s="4">
        <v>12</v>
      </c>
      <c r="H83" s="4">
        <v>9</v>
      </c>
    </row>
    <row r="84" spans="1:8" x14ac:dyDescent="0.2">
      <c r="A84" s="4">
        <v>1</v>
      </c>
      <c r="B84" s="4">
        <v>0</v>
      </c>
      <c r="C84" s="4">
        <v>0</v>
      </c>
      <c r="D84" s="4">
        <v>0</v>
      </c>
      <c r="E84" s="4">
        <v>1</v>
      </c>
      <c r="F84" s="4">
        <v>16</v>
      </c>
      <c r="G84" s="4">
        <v>7</v>
      </c>
      <c r="H84" s="4">
        <v>9</v>
      </c>
    </row>
    <row r="85" spans="1:8" x14ac:dyDescent="0.2">
      <c r="A85" s="4">
        <v>0</v>
      </c>
      <c r="B85" s="4">
        <v>1</v>
      </c>
      <c r="C85" s="4">
        <v>0</v>
      </c>
      <c r="D85" s="4">
        <v>0</v>
      </c>
      <c r="E85" s="4">
        <v>3</v>
      </c>
      <c r="F85" s="4">
        <v>11</v>
      </c>
      <c r="G85" s="4">
        <v>22</v>
      </c>
      <c r="H85" s="4">
        <v>8</v>
      </c>
    </row>
    <row r="86" spans="1:8" x14ac:dyDescent="0.2">
      <c r="A86" s="4">
        <v>0</v>
      </c>
      <c r="B86" s="4">
        <v>0</v>
      </c>
      <c r="C86" s="4">
        <v>0</v>
      </c>
      <c r="D86" s="4">
        <v>0</v>
      </c>
      <c r="E86" s="4">
        <v>14</v>
      </c>
      <c r="F86" s="4">
        <v>14</v>
      </c>
      <c r="G86" s="4">
        <v>6</v>
      </c>
      <c r="H86" s="4">
        <v>4</v>
      </c>
    </row>
    <row r="87" spans="1:8" x14ac:dyDescent="0.2">
      <c r="A87" s="4">
        <v>0</v>
      </c>
      <c r="B87" s="4">
        <v>0</v>
      </c>
      <c r="C87" s="4">
        <v>0</v>
      </c>
      <c r="D87" s="4">
        <v>0</v>
      </c>
      <c r="E87" s="4">
        <v>0</v>
      </c>
      <c r="F87" s="4">
        <v>25</v>
      </c>
      <c r="G87" s="4">
        <v>12</v>
      </c>
      <c r="H87" s="4">
        <v>10</v>
      </c>
    </row>
    <row r="88" spans="1:8" x14ac:dyDescent="0.2">
      <c r="A88" s="4">
        <v>0</v>
      </c>
      <c r="B88" s="4">
        <v>0</v>
      </c>
      <c r="C88" s="4">
        <v>0</v>
      </c>
      <c r="D88" s="4">
        <v>0</v>
      </c>
      <c r="E88" s="4">
        <v>9</v>
      </c>
      <c r="F88" s="4">
        <v>16</v>
      </c>
      <c r="G88" s="4">
        <v>9</v>
      </c>
      <c r="H88" s="4">
        <v>6</v>
      </c>
    </row>
    <row r="89" spans="1:8" x14ac:dyDescent="0.2">
      <c r="A89" s="4">
        <v>0</v>
      </c>
      <c r="B89" s="4">
        <v>0</v>
      </c>
      <c r="C89" s="4">
        <v>0</v>
      </c>
      <c r="D89" s="4">
        <v>0</v>
      </c>
      <c r="E89" s="4">
        <v>4</v>
      </c>
      <c r="F89" s="4">
        <v>7</v>
      </c>
      <c r="G89" s="4">
        <v>5</v>
      </c>
      <c r="H89" s="4">
        <v>9</v>
      </c>
    </row>
    <row r="90" spans="1:8" x14ac:dyDescent="0.2">
      <c r="A90" s="4">
        <v>0</v>
      </c>
      <c r="B90" s="4">
        <v>0</v>
      </c>
      <c r="C90" s="4">
        <v>0</v>
      </c>
      <c r="D90" s="4">
        <v>0</v>
      </c>
      <c r="E90" s="4">
        <v>11</v>
      </c>
      <c r="F90" s="4">
        <v>9</v>
      </c>
      <c r="G90" s="4">
        <v>12</v>
      </c>
      <c r="H90" s="4">
        <v>3</v>
      </c>
    </row>
    <row r="91" spans="1:8" x14ac:dyDescent="0.2">
      <c r="A91" s="4">
        <v>0</v>
      </c>
      <c r="B91" s="4">
        <v>0</v>
      </c>
      <c r="C91" s="4">
        <v>0</v>
      </c>
      <c r="D91" s="4">
        <v>0</v>
      </c>
      <c r="E91" s="4">
        <v>8</v>
      </c>
      <c r="F91" s="4">
        <v>5</v>
      </c>
      <c r="G91" s="4">
        <v>8</v>
      </c>
      <c r="H91" s="4">
        <v>10</v>
      </c>
    </row>
    <row r="92" spans="1:8" x14ac:dyDescent="0.2">
      <c r="A92" s="4">
        <v>0</v>
      </c>
      <c r="B92" s="4">
        <v>1</v>
      </c>
      <c r="C92" s="4">
        <v>0</v>
      </c>
      <c r="D92" s="4">
        <v>0</v>
      </c>
      <c r="E92" s="4">
        <v>9</v>
      </c>
      <c r="F92" s="4">
        <v>9</v>
      </c>
      <c r="G92" s="4">
        <v>4</v>
      </c>
      <c r="H92" s="4">
        <v>20</v>
      </c>
    </row>
    <row r="93" spans="1:8" x14ac:dyDescent="0.2">
      <c r="A93" s="4">
        <v>1</v>
      </c>
      <c r="B93" s="4">
        <v>0</v>
      </c>
      <c r="C93" s="4">
        <v>0</v>
      </c>
      <c r="D93" s="4">
        <v>0</v>
      </c>
      <c r="E93" s="4">
        <v>7</v>
      </c>
      <c r="F93" s="4">
        <v>18</v>
      </c>
      <c r="G93" s="4">
        <v>15</v>
      </c>
      <c r="H93" s="4">
        <v>5</v>
      </c>
    </row>
    <row r="94" spans="1:8" x14ac:dyDescent="0.2">
      <c r="A94" s="4">
        <v>1</v>
      </c>
      <c r="B94" s="4">
        <v>0</v>
      </c>
      <c r="C94" s="4">
        <v>0</v>
      </c>
      <c r="D94" s="4">
        <v>1</v>
      </c>
      <c r="E94" s="4">
        <v>5</v>
      </c>
      <c r="F94" s="4">
        <v>9</v>
      </c>
      <c r="G94" s="4">
        <v>15</v>
      </c>
      <c r="H94" s="4">
        <v>15</v>
      </c>
    </row>
    <row r="95" spans="1:8" x14ac:dyDescent="0.2">
      <c r="A95" s="4">
        <v>0</v>
      </c>
      <c r="B95" s="4">
        <v>1</v>
      </c>
      <c r="C95" s="4">
        <v>0</v>
      </c>
      <c r="D95" s="4">
        <v>0</v>
      </c>
      <c r="E95" s="4">
        <v>2</v>
      </c>
      <c r="F95" s="4">
        <v>13</v>
      </c>
      <c r="G95" s="4">
        <v>13</v>
      </c>
      <c r="H95" s="4">
        <v>4</v>
      </c>
    </row>
    <row r="96" spans="1:8" x14ac:dyDescent="0.2">
      <c r="A96" s="4">
        <v>1</v>
      </c>
      <c r="B96" s="4">
        <v>0</v>
      </c>
      <c r="C96" s="4">
        <v>0</v>
      </c>
      <c r="D96" s="4">
        <v>0</v>
      </c>
      <c r="E96" s="4">
        <v>5</v>
      </c>
      <c r="F96" s="4">
        <v>20</v>
      </c>
      <c r="G96" s="4">
        <v>16</v>
      </c>
      <c r="H96" s="4">
        <v>4</v>
      </c>
    </row>
    <row r="97" spans="1:8" x14ac:dyDescent="0.2">
      <c r="A97" s="4">
        <v>2</v>
      </c>
      <c r="B97" s="4">
        <v>0</v>
      </c>
      <c r="C97" s="4">
        <v>0</v>
      </c>
      <c r="D97" s="4">
        <v>0</v>
      </c>
      <c r="E97" s="4">
        <v>3</v>
      </c>
      <c r="F97" s="4">
        <v>14</v>
      </c>
      <c r="G97" s="4">
        <v>4</v>
      </c>
      <c r="H97" s="4">
        <v>10</v>
      </c>
    </row>
    <row r="98" spans="1:8" x14ac:dyDescent="0.2">
      <c r="A98" s="4">
        <v>1</v>
      </c>
      <c r="B98" s="4">
        <v>0</v>
      </c>
      <c r="C98" s="4">
        <v>0</v>
      </c>
      <c r="D98" s="4">
        <v>0</v>
      </c>
      <c r="E98" s="4">
        <v>4</v>
      </c>
      <c r="F98" s="4">
        <v>20</v>
      </c>
      <c r="G98" s="4">
        <v>14</v>
      </c>
      <c r="H98" s="4">
        <v>7</v>
      </c>
    </row>
    <row r="99" spans="1:8" x14ac:dyDescent="0.2">
      <c r="A99" s="4">
        <v>0</v>
      </c>
      <c r="B99" s="4">
        <v>0</v>
      </c>
      <c r="C99" s="4">
        <v>0</v>
      </c>
      <c r="D99" s="4">
        <v>0</v>
      </c>
      <c r="E99" s="4">
        <v>9</v>
      </c>
      <c r="F99" s="4">
        <v>10</v>
      </c>
      <c r="G99" s="4">
        <v>10</v>
      </c>
      <c r="H99" s="4">
        <v>23</v>
      </c>
    </row>
    <row r="100" spans="1:8" x14ac:dyDescent="0.2">
      <c r="A100" s="4">
        <v>2</v>
      </c>
      <c r="B100" s="4">
        <v>0</v>
      </c>
      <c r="C100" s="4">
        <v>0</v>
      </c>
      <c r="D100" s="4">
        <v>0</v>
      </c>
      <c r="E100" s="4">
        <v>1</v>
      </c>
      <c r="F100" s="4">
        <v>18</v>
      </c>
      <c r="G100" s="4">
        <v>10</v>
      </c>
      <c r="H100" s="4">
        <v>29</v>
      </c>
    </row>
    <row r="101" spans="1:8" x14ac:dyDescent="0.2">
      <c r="A101" s="4">
        <v>0</v>
      </c>
      <c r="B101" s="4">
        <v>1</v>
      </c>
      <c r="C101" s="4">
        <v>0</v>
      </c>
      <c r="D101" s="4">
        <v>0</v>
      </c>
      <c r="E101" s="4">
        <v>7</v>
      </c>
      <c r="F101" s="4">
        <v>14</v>
      </c>
      <c r="G101" s="4">
        <v>16</v>
      </c>
      <c r="H101" s="4">
        <v>22</v>
      </c>
    </row>
    <row r="102" spans="1:8" x14ac:dyDescent="0.2">
      <c r="A102" s="4">
        <v>0</v>
      </c>
      <c r="B102" s="4">
        <v>0</v>
      </c>
      <c r="C102" s="4">
        <v>0</v>
      </c>
      <c r="D102" s="4">
        <v>0</v>
      </c>
      <c r="E102" s="4">
        <v>6</v>
      </c>
      <c r="F102" s="4">
        <v>12</v>
      </c>
      <c r="G102" s="4">
        <v>7</v>
      </c>
      <c r="H102" s="4">
        <v>14</v>
      </c>
    </row>
    <row r="103" spans="1:8" x14ac:dyDescent="0.2">
      <c r="A103" s="4">
        <v>1</v>
      </c>
      <c r="B103" s="4">
        <v>0</v>
      </c>
      <c r="C103" s="4">
        <v>0</v>
      </c>
      <c r="D103" s="4">
        <v>0</v>
      </c>
      <c r="E103" s="4">
        <v>7</v>
      </c>
      <c r="F103" s="4">
        <v>6</v>
      </c>
      <c r="G103" s="4">
        <v>22</v>
      </c>
      <c r="H103" s="4">
        <v>4</v>
      </c>
    </row>
    <row r="104" spans="1:8" x14ac:dyDescent="0.2">
      <c r="A104" s="4">
        <v>1</v>
      </c>
      <c r="B104" s="4">
        <v>0</v>
      </c>
      <c r="C104" s="4">
        <v>0</v>
      </c>
      <c r="D104" s="4">
        <v>0</v>
      </c>
      <c r="E104" s="4">
        <v>8</v>
      </c>
      <c r="F104" s="4">
        <v>9</v>
      </c>
      <c r="G104" s="4">
        <v>12</v>
      </c>
      <c r="H104" s="4">
        <v>17</v>
      </c>
    </row>
    <row r="105" spans="1:8" x14ac:dyDescent="0.2">
      <c r="A105" s="4">
        <v>1</v>
      </c>
      <c r="B105" s="4">
        <v>0</v>
      </c>
      <c r="C105" s="4">
        <v>0</v>
      </c>
      <c r="D105" s="4">
        <v>0</v>
      </c>
      <c r="E105" s="4">
        <v>0</v>
      </c>
      <c r="F105" s="4">
        <v>14</v>
      </c>
      <c r="G105" s="4">
        <v>16</v>
      </c>
      <c r="H105" s="4">
        <v>12</v>
      </c>
    </row>
    <row r="106" spans="1:8" x14ac:dyDescent="0.2">
      <c r="A106" s="4">
        <v>0</v>
      </c>
      <c r="B106" s="4">
        <v>0</v>
      </c>
      <c r="C106" s="4">
        <v>0</v>
      </c>
      <c r="D106" s="4">
        <v>0</v>
      </c>
      <c r="E106" s="4">
        <v>5</v>
      </c>
      <c r="F106" s="4">
        <v>12</v>
      </c>
      <c r="G106" s="4">
        <v>12</v>
      </c>
      <c r="H106" s="4">
        <v>10</v>
      </c>
    </row>
    <row r="107" spans="1:8" x14ac:dyDescent="0.2">
      <c r="A107" s="4">
        <v>3</v>
      </c>
      <c r="B107" s="4">
        <v>0</v>
      </c>
      <c r="C107" s="4">
        <v>0</v>
      </c>
      <c r="D107" s="4">
        <v>0</v>
      </c>
      <c r="E107" s="4">
        <v>10</v>
      </c>
      <c r="F107" s="4">
        <v>15</v>
      </c>
      <c r="G107" s="4">
        <v>7</v>
      </c>
      <c r="H107" s="4">
        <v>6</v>
      </c>
    </row>
    <row r="108" spans="1:8" x14ac:dyDescent="0.2">
      <c r="A108" s="4">
        <v>0</v>
      </c>
      <c r="B108" s="4">
        <v>0</v>
      </c>
      <c r="C108" s="4">
        <v>0</v>
      </c>
      <c r="D108" s="4">
        <v>1</v>
      </c>
      <c r="E108" s="4">
        <v>10</v>
      </c>
      <c r="F108" s="4">
        <v>13</v>
      </c>
      <c r="G108" s="4">
        <v>12</v>
      </c>
      <c r="H108" s="4">
        <v>9</v>
      </c>
    </row>
    <row r="109" spans="1:8" x14ac:dyDescent="0.2">
      <c r="A109" s="4">
        <v>0</v>
      </c>
      <c r="B109" s="4">
        <v>0</v>
      </c>
      <c r="C109" s="4">
        <v>0</v>
      </c>
      <c r="D109" s="4">
        <v>0</v>
      </c>
      <c r="E109" s="4">
        <v>3</v>
      </c>
      <c r="F109" s="4">
        <v>7</v>
      </c>
      <c r="G109" s="4">
        <v>10</v>
      </c>
      <c r="H109" s="4">
        <v>8</v>
      </c>
    </row>
    <row r="110" spans="1:8" x14ac:dyDescent="0.2">
      <c r="A110" s="4">
        <v>1</v>
      </c>
      <c r="B110" s="4">
        <v>0</v>
      </c>
      <c r="C110" s="4">
        <v>0</v>
      </c>
      <c r="D110" s="4">
        <v>0</v>
      </c>
      <c r="E110" s="4">
        <v>2</v>
      </c>
      <c r="F110" s="4">
        <v>17</v>
      </c>
      <c r="G110" s="4">
        <v>5</v>
      </c>
      <c r="H110" s="4">
        <v>18</v>
      </c>
    </row>
    <row r="111" spans="1:8" x14ac:dyDescent="0.2">
      <c r="A111" s="4">
        <v>0</v>
      </c>
      <c r="B111" s="4">
        <v>0</v>
      </c>
      <c r="C111" s="4">
        <v>0</v>
      </c>
      <c r="D111" s="4">
        <v>0</v>
      </c>
      <c r="E111" s="4">
        <v>15</v>
      </c>
      <c r="F111" s="4">
        <v>16</v>
      </c>
      <c r="G111" s="4">
        <v>6</v>
      </c>
      <c r="H111" s="4">
        <v>13</v>
      </c>
    </row>
    <row r="112" spans="1:8" x14ac:dyDescent="0.2">
      <c r="A112" s="4">
        <v>0</v>
      </c>
      <c r="B112" s="4">
        <v>0</v>
      </c>
      <c r="C112" s="4">
        <v>0</v>
      </c>
      <c r="D112" s="4">
        <v>0</v>
      </c>
      <c r="E112" s="4">
        <v>16</v>
      </c>
      <c r="F112" s="4">
        <v>9</v>
      </c>
      <c r="G112" s="4">
        <v>14</v>
      </c>
      <c r="H112" s="4">
        <v>16</v>
      </c>
    </row>
    <row r="113" spans="1:8" x14ac:dyDescent="0.2">
      <c r="A113" s="4">
        <v>0</v>
      </c>
      <c r="B113" s="4">
        <v>0</v>
      </c>
      <c r="C113" s="4">
        <v>0</v>
      </c>
      <c r="D113" s="4">
        <v>0</v>
      </c>
      <c r="E113" s="4">
        <v>23</v>
      </c>
      <c r="F113" s="4">
        <v>12</v>
      </c>
      <c r="G113" s="4">
        <v>19</v>
      </c>
      <c r="H113" s="4">
        <v>11</v>
      </c>
    </row>
    <row r="114" spans="1:8" x14ac:dyDescent="0.2">
      <c r="A114" s="4">
        <v>2</v>
      </c>
      <c r="B114" s="4">
        <v>0</v>
      </c>
      <c r="C114" s="4">
        <v>0</v>
      </c>
      <c r="D114" s="4">
        <v>0</v>
      </c>
      <c r="E114" s="4">
        <v>9</v>
      </c>
      <c r="F114" s="4">
        <v>10</v>
      </c>
      <c r="G114" s="4">
        <v>8</v>
      </c>
      <c r="H114" s="4">
        <v>9</v>
      </c>
    </row>
    <row r="115" spans="1:8" x14ac:dyDescent="0.2">
      <c r="A115" s="4">
        <v>0</v>
      </c>
      <c r="B115" s="4">
        <v>0</v>
      </c>
      <c r="C115" s="4">
        <v>0</v>
      </c>
      <c r="D115" s="4">
        <v>0</v>
      </c>
      <c r="E115" s="4">
        <v>17</v>
      </c>
      <c r="F115" s="4">
        <v>11</v>
      </c>
      <c r="G115" s="4">
        <v>13</v>
      </c>
      <c r="H115" s="4">
        <v>18</v>
      </c>
    </row>
    <row r="116" spans="1:8" x14ac:dyDescent="0.2">
      <c r="A116" s="4">
        <v>2</v>
      </c>
      <c r="B116" s="4">
        <v>0</v>
      </c>
      <c r="C116" s="4">
        <v>0</v>
      </c>
      <c r="D116" s="4">
        <v>0</v>
      </c>
      <c r="E116" s="4">
        <v>9</v>
      </c>
      <c r="F116" s="4">
        <v>8</v>
      </c>
      <c r="G116" s="4">
        <v>15</v>
      </c>
      <c r="H116" s="4">
        <v>15</v>
      </c>
    </row>
    <row r="117" spans="1:8" x14ac:dyDescent="0.2">
      <c r="A117" s="4">
        <v>1</v>
      </c>
      <c r="B117" s="4">
        <v>0</v>
      </c>
      <c r="C117" s="4">
        <v>0</v>
      </c>
      <c r="D117" s="4">
        <v>0</v>
      </c>
      <c r="E117" s="4">
        <v>20</v>
      </c>
      <c r="F117" s="4">
        <v>10</v>
      </c>
      <c r="G117" s="4">
        <v>8</v>
      </c>
      <c r="H117" s="4">
        <v>6</v>
      </c>
    </row>
    <row r="118" spans="1:8" x14ac:dyDescent="0.2">
      <c r="A118" s="4">
        <v>0</v>
      </c>
      <c r="B118" s="4">
        <v>0</v>
      </c>
      <c r="C118" s="4">
        <v>0</v>
      </c>
      <c r="D118" s="4">
        <v>0</v>
      </c>
      <c r="E118" s="4">
        <v>26</v>
      </c>
      <c r="F118" s="4">
        <v>11</v>
      </c>
      <c r="G118" s="4">
        <v>14</v>
      </c>
      <c r="H118" s="4">
        <v>24</v>
      </c>
    </row>
    <row r="119" spans="1:8" x14ac:dyDescent="0.2">
      <c r="A119" s="4">
        <v>0</v>
      </c>
      <c r="B119" s="4">
        <v>0</v>
      </c>
      <c r="C119" s="4">
        <v>0</v>
      </c>
      <c r="D119" s="4">
        <v>0</v>
      </c>
      <c r="E119" s="4">
        <v>11</v>
      </c>
      <c r="F119" s="4">
        <v>20</v>
      </c>
      <c r="G119" s="4">
        <v>9</v>
      </c>
      <c r="H119" s="4">
        <v>8</v>
      </c>
    </row>
    <row r="120" spans="1:8" x14ac:dyDescent="0.2">
      <c r="A120" s="4">
        <v>1</v>
      </c>
      <c r="B120" s="4">
        <v>0</v>
      </c>
      <c r="C120" s="4">
        <v>0</v>
      </c>
      <c r="D120" s="4">
        <v>0</v>
      </c>
      <c r="E120" s="4">
        <v>5</v>
      </c>
      <c r="F120" s="4">
        <v>16</v>
      </c>
      <c r="G120" s="4">
        <v>16</v>
      </c>
      <c r="H120" s="4">
        <v>7</v>
      </c>
    </row>
    <row r="121" spans="1:8" x14ac:dyDescent="0.2">
      <c r="A121" s="4">
        <v>0</v>
      </c>
      <c r="B121" s="4">
        <v>0</v>
      </c>
      <c r="C121" s="4">
        <v>0</v>
      </c>
      <c r="D121" s="4">
        <v>0</v>
      </c>
      <c r="E121" s="4">
        <v>3</v>
      </c>
      <c r="F121" s="4">
        <v>17</v>
      </c>
      <c r="G121" s="4">
        <v>12</v>
      </c>
      <c r="H121" s="4">
        <v>18</v>
      </c>
    </row>
    <row r="122" spans="1:8" x14ac:dyDescent="0.2">
      <c r="A122" s="4">
        <v>1</v>
      </c>
      <c r="B122" s="4">
        <v>0</v>
      </c>
      <c r="C122" s="4">
        <v>0</v>
      </c>
      <c r="D122" s="4">
        <v>0</v>
      </c>
      <c r="E122" s="4">
        <v>11</v>
      </c>
      <c r="F122" s="4">
        <v>12</v>
      </c>
      <c r="G122" s="4">
        <v>14</v>
      </c>
      <c r="H122" s="4">
        <v>9</v>
      </c>
    </row>
    <row r="123" spans="1:8" x14ac:dyDescent="0.2">
      <c r="A123" s="4">
        <v>0</v>
      </c>
      <c r="B123" s="4">
        <v>0</v>
      </c>
      <c r="C123" s="4">
        <v>0</v>
      </c>
      <c r="D123" s="4">
        <v>0</v>
      </c>
      <c r="E123" s="4">
        <v>7</v>
      </c>
      <c r="F123" s="4">
        <v>7</v>
      </c>
      <c r="G123" s="4">
        <v>16</v>
      </c>
      <c r="H123" s="4">
        <v>12</v>
      </c>
    </row>
    <row r="124" spans="1:8" x14ac:dyDescent="0.2">
      <c r="A124" s="4">
        <v>0</v>
      </c>
      <c r="B124" s="4">
        <v>0</v>
      </c>
      <c r="C124" s="4">
        <v>0</v>
      </c>
      <c r="D124" s="4">
        <v>0</v>
      </c>
      <c r="E124" s="4">
        <v>2</v>
      </c>
      <c r="F124" s="4">
        <v>14</v>
      </c>
      <c r="G124" s="4">
        <v>11</v>
      </c>
      <c r="H124" s="4">
        <v>16</v>
      </c>
    </row>
    <row r="125" spans="1:8" x14ac:dyDescent="0.2">
      <c r="A125" s="4">
        <v>1</v>
      </c>
      <c r="B125" s="4">
        <v>0</v>
      </c>
      <c r="C125" s="4">
        <v>0</v>
      </c>
      <c r="D125" s="4">
        <v>0</v>
      </c>
      <c r="E125" s="4">
        <v>10</v>
      </c>
      <c r="F125" s="4">
        <v>5</v>
      </c>
      <c r="G125" s="4">
        <v>13</v>
      </c>
      <c r="H125" s="4">
        <v>11</v>
      </c>
    </row>
    <row r="126" spans="1:8" x14ac:dyDescent="0.2">
      <c r="A126" s="4">
        <v>0</v>
      </c>
      <c r="B126" s="4">
        <v>0</v>
      </c>
      <c r="C126" s="4">
        <v>0</v>
      </c>
      <c r="D126" s="4">
        <v>0</v>
      </c>
      <c r="E126" s="4">
        <v>17</v>
      </c>
      <c r="F126" s="4">
        <v>7</v>
      </c>
      <c r="G126" s="4">
        <v>7</v>
      </c>
      <c r="H126" s="4">
        <v>26</v>
      </c>
    </row>
    <row r="127" spans="1:8" x14ac:dyDescent="0.2">
      <c r="A127" s="4">
        <v>0</v>
      </c>
      <c r="B127" s="4">
        <v>1</v>
      </c>
      <c r="C127" s="4">
        <v>2</v>
      </c>
      <c r="D127" s="4">
        <v>0</v>
      </c>
      <c r="E127" s="4">
        <v>3</v>
      </c>
      <c r="F127" s="4">
        <v>15</v>
      </c>
      <c r="G127" s="4">
        <v>8</v>
      </c>
      <c r="H127" s="4">
        <v>20</v>
      </c>
    </row>
    <row r="128" spans="1:8" x14ac:dyDescent="0.2">
      <c r="A128" s="4">
        <v>4</v>
      </c>
      <c r="B128" s="4">
        <v>0</v>
      </c>
      <c r="C128" s="4">
        <v>0</v>
      </c>
      <c r="D128" s="4">
        <v>0</v>
      </c>
      <c r="E128" s="4">
        <v>8</v>
      </c>
      <c r="F128" s="4">
        <v>10</v>
      </c>
      <c r="G128" s="4">
        <v>13</v>
      </c>
      <c r="H128" s="4">
        <v>21</v>
      </c>
    </row>
    <row r="129" spans="1:8" x14ac:dyDescent="0.2">
      <c r="A129" s="4">
        <v>2</v>
      </c>
      <c r="B129" s="4">
        <v>0</v>
      </c>
      <c r="C129" s="4">
        <v>0</v>
      </c>
      <c r="D129" s="4">
        <v>0</v>
      </c>
      <c r="E129" s="4">
        <v>8</v>
      </c>
      <c r="F129" s="4">
        <v>10</v>
      </c>
      <c r="G129" s="4">
        <v>10</v>
      </c>
      <c r="H129" s="4">
        <v>10</v>
      </c>
    </row>
    <row r="130" spans="1:8" x14ac:dyDescent="0.2">
      <c r="A130" s="4">
        <v>0</v>
      </c>
      <c r="B130" s="4">
        <v>0</v>
      </c>
      <c r="C130" s="4">
        <v>0</v>
      </c>
      <c r="D130" s="4">
        <v>0</v>
      </c>
      <c r="E130" s="4">
        <v>3</v>
      </c>
      <c r="F130" s="4">
        <v>10</v>
      </c>
      <c r="G130" s="4">
        <v>14</v>
      </c>
      <c r="H130" s="4">
        <v>20</v>
      </c>
    </row>
    <row r="131" spans="1:8" x14ac:dyDescent="0.2">
      <c r="A131" s="4">
        <v>0</v>
      </c>
      <c r="B131" s="4">
        <v>0</v>
      </c>
      <c r="C131" s="4">
        <v>0</v>
      </c>
      <c r="D131" s="4">
        <v>0</v>
      </c>
      <c r="E131" s="4">
        <v>9</v>
      </c>
      <c r="F131" s="4">
        <v>21</v>
      </c>
      <c r="G131" s="4">
        <v>11</v>
      </c>
      <c r="H131" s="4">
        <v>18</v>
      </c>
    </row>
    <row r="132" spans="1:8" x14ac:dyDescent="0.2">
      <c r="A132" s="4">
        <v>1</v>
      </c>
      <c r="B132" s="4">
        <v>0</v>
      </c>
      <c r="C132" s="4">
        <v>0</v>
      </c>
      <c r="D132" s="4">
        <v>0</v>
      </c>
      <c r="E132" s="4">
        <v>12</v>
      </c>
      <c r="F132" s="4">
        <v>7</v>
      </c>
      <c r="G132" s="4">
        <v>13</v>
      </c>
      <c r="H132" s="4">
        <v>5</v>
      </c>
    </row>
    <row r="133" spans="1:8" x14ac:dyDescent="0.2">
      <c r="A133" s="4">
        <v>1</v>
      </c>
      <c r="B133" s="4">
        <v>0</v>
      </c>
      <c r="C133" s="4">
        <v>0</v>
      </c>
      <c r="D133" s="4">
        <v>2</v>
      </c>
      <c r="E133" s="4">
        <v>20</v>
      </c>
      <c r="F133" s="4">
        <v>17</v>
      </c>
      <c r="G133" s="4">
        <v>13</v>
      </c>
      <c r="H133" s="4">
        <v>17</v>
      </c>
    </row>
    <row r="134" spans="1:8" x14ac:dyDescent="0.2">
      <c r="A134" s="4">
        <v>0</v>
      </c>
      <c r="B134" s="4">
        <v>0</v>
      </c>
      <c r="C134" s="4">
        <v>0</v>
      </c>
      <c r="D134" s="4">
        <v>0</v>
      </c>
      <c r="E134" s="4">
        <v>11</v>
      </c>
      <c r="F134" s="4">
        <v>11</v>
      </c>
      <c r="G134" s="4">
        <v>14</v>
      </c>
      <c r="H134" s="4">
        <v>17</v>
      </c>
    </row>
    <row r="135" spans="1:8" x14ac:dyDescent="0.2">
      <c r="A135" s="4">
        <v>0</v>
      </c>
      <c r="B135" s="4">
        <v>0</v>
      </c>
      <c r="C135" s="4">
        <v>0</v>
      </c>
      <c r="D135" s="4">
        <v>0</v>
      </c>
      <c r="E135" s="4">
        <v>10</v>
      </c>
      <c r="F135" s="4">
        <v>17</v>
      </c>
      <c r="G135" s="4">
        <v>13</v>
      </c>
      <c r="H135" s="4">
        <v>14</v>
      </c>
    </row>
    <row r="136" spans="1:8" x14ac:dyDescent="0.2">
      <c r="A136" s="4">
        <v>0</v>
      </c>
      <c r="B136" s="4">
        <v>0</v>
      </c>
      <c r="C136" s="4">
        <v>0</v>
      </c>
      <c r="D136" s="4">
        <v>1</v>
      </c>
      <c r="E136" s="4">
        <v>2</v>
      </c>
      <c r="F136" s="4">
        <v>9</v>
      </c>
      <c r="G136" s="4">
        <v>1</v>
      </c>
      <c r="H136" s="4">
        <v>22</v>
      </c>
    </row>
    <row r="137" spans="1:8" x14ac:dyDescent="0.2">
      <c r="A137" s="4">
        <v>0</v>
      </c>
      <c r="B137" s="4">
        <v>0</v>
      </c>
      <c r="C137" s="4">
        <v>0</v>
      </c>
      <c r="D137" s="4">
        <v>0</v>
      </c>
      <c r="E137" s="4">
        <v>16</v>
      </c>
      <c r="F137" s="4">
        <v>17</v>
      </c>
      <c r="G137" s="4">
        <v>9</v>
      </c>
      <c r="H137" s="4">
        <v>14</v>
      </c>
    </row>
    <row r="138" spans="1:8" x14ac:dyDescent="0.2">
      <c r="A138" s="4">
        <v>1</v>
      </c>
      <c r="B138" s="4">
        <v>0</v>
      </c>
      <c r="C138" s="4">
        <v>0</v>
      </c>
      <c r="D138" s="4">
        <v>0</v>
      </c>
      <c r="E138" s="4">
        <v>14</v>
      </c>
      <c r="F138" s="4">
        <v>13</v>
      </c>
      <c r="G138" s="4">
        <v>6</v>
      </c>
      <c r="H138" s="4">
        <v>11</v>
      </c>
    </row>
    <row r="139" spans="1:8" x14ac:dyDescent="0.2">
      <c r="A139" s="4">
        <v>0</v>
      </c>
      <c r="B139" s="4">
        <v>0</v>
      </c>
      <c r="C139" s="4">
        <v>2</v>
      </c>
      <c r="D139" s="4">
        <v>0</v>
      </c>
      <c r="E139" s="4">
        <v>4</v>
      </c>
      <c r="F139" s="4">
        <v>12</v>
      </c>
      <c r="G139" s="4">
        <v>17</v>
      </c>
      <c r="H139" s="4">
        <v>1</v>
      </c>
    </row>
    <row r="140" spans="1:8" x14ac:dyDescent="0.2">
      <c r="A140" s="4">
        <v>0</v>
      </c>
      <c r="B140" s="4">
        <v>0</v>
      </c>
      <c r="C140" s="4">
        <v>0</v>
      </c>
      <c r="D140" s="4">
        <v>0</v>
      </c>
      <c r="E140" s="4">
        <v>8</v>
      </c>
      <c r="F140" s="4">
        <v>12</v>
      </c>
      <c r="G140" s="4">
        <v>17</v>
      </c>
      <c r="H140" s="4">
        <v>8</v>
      </c>
    </row>
    <row r="141" spans="1:8" x14ac:dyDescent="0.2">
      <c r="A141" s="4">
        <v>2</v>
      </c>
      <c r="B141" s="4">
        <v>0</v>
      </c>
      <c r="C141" s="4">
        <v>1</v>
      </c>
      <c r="D141" s="4">
        <v>0</v>
      </c>
      <c r="E141" s="4">
        <v>17</v>
      </c>
      <c r="F141" s="4">
        <v>20</v>
      </c>
      <c r="G141" s="4">
        <v>16</v>
      </c>
      <c r="H141" s="4">
        <v>6</v>
      </c>
    </row>
    <row r="142" spans="1:8" x14ac:dyDescent="0.2">
      <c r="A142" s="4">
        <v>0</v>
      </c>
      <c r="B142" s="4">
        <v>0</v>
      </c>
      <c r="C142" s="4">
        <v>0</v>
      </c>
      <c r="D142" s="4">
        <v>0</v>
      </c>
      <c r="E142" s="4">
        <v>7</v>
      </c>
      <c r="F142" s="4">
        <v>11</v>
      </c>
      <c r="G142" s="4">
        <v>16</v>
      </c>
      <c r="H142" s="4">
        <v>10</v>
      </c>
    </row>
    <row r="143" spans="1:8" x14ac:dyDescent="0.2">
      <c r="A143" s="4">
        <v>1</v>
      </c>
      <c r="B143" s="4">
        <v>0</v>
      </c>
      <c r="C143" s="4">
        <v>0</v>
      </c>
      <c r="D143" s="4">
        <v>0</v>
      </c>
      <c r="E143" s="4">
        <v>25</v>
      </c>
      <c r="F143" s="4">
        <v>17</v>
      </c>
      <c r="G143" s="4">
        <v>17</v>
      </c>
      <c r="H143" s="4">
        <v>13</v>
      </c>
    </row>
    <row r="144" spans="1:8" x14ac:dyDescent="0.2">
      <c r="A144" s="4">
        <v>1</v>
      </c>
      <c r="B144" s="4">
        <v>0</v>
      </c>
      <c r="C144" s="4">
        <v>0</v>
      </c>
      <c r="D144" s="4">
        <v>0</v>
      </c>
      <c r="E144" s="4">
        <v>4</v>
      </c>
      <c r="F144" s="4">
        <v>22</v>
      </c>
      <c r="G144" s="4">
        <v>13</v>
      </c>
      <c r="H144" s="4">
        <v>12</v>
      </c>
    </row>
    <row r="145" spans="1:8" x14ac:dyDescent="0.2">
      <c r="A145" s="4">
        <v>0</v>
      </c>
      <c r="B145" s="4">
        <v>0</v>
      </c>
      <c r="C145" s="4">
        <v>0</v>
      </c>
      <c r="D145" s="4">
        <v>1</v>
      </c>
      <c r="E145" s="4">
        <v>25</v>
      </c>
      <c r="F145" s="4">
        <v>17</v>
      </c>
      <c r="G145" s="4">
        <v>16</v>
      </c>
      <c r="H145" s="4">
        <v>30</v>
      </c>
    </row>
    <row r="146" spans="1:8" x14ac:dyDescent="0.2">
      <c r="A146" s="4">
        <v>0</v>
      </c>
      <c r="B146" s="4">
        <v>0</v>
      </c>
      <c r="C146" s="4">
        <v>0</v>
      </c>
      <c r="D146" s="4">
        <v>0</v>
      </c>
      <c r="E146" s="4">
        <v>13</v>
      </c>
      <c r="F146" s="4">
        <v>11</v>
      </c>
      <c r="G146" s="4">
        <v>12</v>
      </c>
      <c r="H146" s="4">
        <v>22</v>
      </c>
    </row>
    <row r="147" spans="1:8" x14ac:dyDescent="0.2">
      <c r="A147" s="4">
        <v>1</v>
      </c>
      <c r="B147" s="4">
        <v>0</v>
      </c>
      <c r="C147" s="4">
        <v>0</v>
      </c>
      <c r="D147" s="4">
        <v>0</v>
      </c>
      <c r="E147" s="4">
        <v>18</v>
      </c>
      <c r="F147" s="4">
        <v>18</v>
      </c>
      <c r="G147" s="4">
        <v>17</v>
      </c>
      <c r="H147" s="4">
        <v>12</v>
      </c>
    </row>
    <row r="148" spans="1:8" x14ac:dyDescent="0.2">
      <c r="A148" s="4">
        <v>0</v>
      </c>
      <c r="B148" s="4">
        <v>0</v>
      </c>
      <c r="C148" s="4">
        <v>0</v>
      </c>
      <c r="D148" s="4">
        <v>0</v>
      </c>
      <c r="E148" s="4">
        <v>12</v>
      </c>
      <c r="F148" s="4">
        <v>15</v>
      </c>
      <c r="G148" s="4">
        <v>8</v>
      </c>
      <c r="H148" s="4">
        <v>22</v>
      </c>
    </row>
    <row r="149" spans="1:8" x14ac:dyDescent="0.2">
      <c r="A149" s="4">
        <v>0</v>
      </c>
      <c r="B149" s="4">
        <v>0</v>
      </c>
      <c r="C149" s="4">
        <v>0</v>
      </c>
      <c r="D149" s="4">
        <v>0</v>
      </c>
      <c r="E149" s="4">
        <v>11</v>
      </c>
      <c r="F149" s="4">
        <v>10</v>
      </c>
      <c r="G149" s="4">
        <v>19</v>
      </c>
      <c r="H149" s="4">
        <v>21</v>
      </c>
    </row>
    <row r="150" spans="1:8" x14ac:dyDescent="0.2">
      <c r="A150" s="4">
        <v>0</v>
      </c>
      <c r="B150" s="4">
        <v>0</v>
      </c>
      <c r="C150" s="4">
        <v>0</v>
      </c>
      <c r="D150" s="4">
        <v>0</v>
      </c>
      <c r="E150" s="4">
        <v>9</v>
      </c>
      <c r="F150" s="4">
        <v>15</v>
      </c>
      <c r="G150" s="4">
        <v>16</v>
      </c>
      <c r="H150" s="4">
        <v>21</v>
      </c>
    </row>
    <row r="151" spans="1:8" x14ac:dyDescent="0.2">
      <c r="A151" s="4">
        <v>2</v>
      </c>
      <c r="B151" s="4">
        <v>0</v>
      </c>
      <c r="C151" s="4">
        <v>0</v>
      </c>
      <c r="D151" s="4">
        <v>1</v>
      </c>
      <c r="E151" s="4">
        <v>12</v>
      </c>
      <c r="F151" s="4">
        <v>11</v>
      </c>
      <c r="G151" s="4">
        <v>9</v>
      </c>
      <c r="H151" s="4">
        <v>14</v>
      </c>
    </row>
    <row r="152" spans="1:8" x14ac:dyDescent="0.2">
      <c r="A152" s="4">
        <v>1</v>
      </c>
      <c r="B152" s="4">
        <v>0</v>
      </c>
      <c r="C152" s="4">
        <v>0</v>
      </c>
      <c r="D152" s="4">
        <v>0</v>
      </c>
      <c r="E152" s="4">
        <v>11</v>
      </c>
      <c r="F152" s="4">
        <v>17</v>
      </c>
      <c r="G152" s="4">
        <v>22</v>
      </c>
      <c r="H152" s="4">
        <v>14</v>
      </c>
    </row>
    <row r="153" spans="1:8" x14ac:dyDescent="0.2">
      <c r="A153" s="4">
        <v>0</v>
      </c>
      <c r="B153" s="4">
        <v>0</v>
      </c>
      <c r="C153" s="4">
        <v>0</v>
      </c>
      <c r="D153" s="4">
        <v>0</v>
      </c>
      <c r="E153" s="4">
        <v>15</v>
      </c>
      <c r="F153" s="4">
        <v>15</v>
      </c>
      <c r="G153" s="4">
        <v>16</v>
      </c>
      <c r="H153" s="4">
        <v>30</v>
      </c>
    </row>
    <row r="154" spans="1:8" x14ac:dyDescent="0.2">
      <c r="A154" s="4">
        <v>0</v>
      </c>
      <c r="B154" s="4">
        <v>0</v>
      </c>
      <c r="C154" s="4">
        <v>0</v>
      </c>
      <c r="D154" s="4">
        <v>0</v>
      </c>
      <c r="E154" s="4">
        <v>8</v>
      </c>
      <c r="F154" s="4">
        <v>12</v>
      </c>
      <c r="G154" s="4">
        <v>18</v>
      </c>
      <c r="H154" s="4">
        <v>11</v>
      </c>
    </row>
    <row r="155" spans="1:8" x14ac:dyDescent="0.2">
      <c r="A155" s="4">
        <v>0</v>
      </c>
      <c r="B155" s="4">
        <v>0</v>
      </c>
      <c r="C155" s="4">
        <v>0</v>
      </c>
      <c r="D155" s="4">
        <v>0</v>
      </c>
      <c r="E155" s="4">
        <v>13</v>
      </c>
      <c r="F155" s="4">
        <v>17</v>
      </c>
      <c r="G155" s="4">
        <v>12</v>
      </c>
      <c r="H155" s="4">
        <v>27</v>
      </c>
    </row>
    <row r="156" spans="1:8" x14ac:dyDescent="0.2">
      <c r="A156" s="4">
        <v>2</v>
      </c>
      <c r="B156" s="4">
        <v>0</v>
      </c>
      <c r="C156" s="4">
        <v>0</v>
      </c>
      <c r="D156" s="4">
        <v>0</v>
      </c>
      <c r="E156" s="4">
        <v>9</v>
      </c>
      <c r="F156" s="4">
        <v>10</v>
      </c>
      <c r="G156" s="4">
        <v>18</v>
      </c>
      <c r="H156" s="4">
        <v>18</v>
      </c>
    </row>
    <row r="157" spans="1:8" x14ac:dyDescent="0.2">
      <c r="A157" s="4">
        <v>0</v>
      </c>
      <c r="B157" s="4">
        <v>0</v>
      </c>
      <c r="C157" s="4">
        <v>0</v>
      </c>
      <c r="D157" s="4">
        <v>0</v>
      </c>
      <c r="E157" s="4">
        <v>12</v>
      </c>
      <c r="F157" s="4">
        <v>13</v>
      </c>
      <c r="G157" s="4">
        <v>11</v>
      </c>
      <c r="H157" s="4">
        <v>27</v>
      </c>
    </row>
    <row r="158" spans="1:8" x14ac:dyDescent="0.2">
      <c r="A158" s="4">
        <v>1</v>
      </c>
      <c r="B158" s="4">
        <v>0</v>
      </c>
      <c r="C158" s="4">
        <v>0</v>
      </c>
      <c r="D158" s="4">
        <v>0</v>
      </c>
      <c r="E158" s="4">
        <v>13</v>
      </c>
      <c r="F158" s="4">
        <v>14</v>
      </c>
      <c r="G158" s="4">
        <v>8</v>
      </c>
      <c r="H158" s="4">
        <v>21</v>
      </c>
    </row>
    <row r="159" spans="1:8" x14ac:dyDescent="0.2">
      <c r="A159" s="4">
        <v>1</v>
      </c>
      <c r="B159" s="4">
        <v>0</v>
      </c>
      <c r="C159" s="4">
        <v>0</v>
      </c>
      <c r="D159" s="4">
        <v>0</v>
      </c>
      <c r="E159" s="4">
        <v>22</v>
      </c>
      <c r="F159" s="4">
        <v>19</v>
      </c>
      <c r="G159" s="4">
        <v>30</v>
      </c>
      <c r="H159" s="4">
        <v>26</v>
      </c>
    </row>
    <row r="160" spans="1:8" x14ac:dyDescent="0.2">
      <c r="A160" s="4">
        <v>0</v>
      </c>
      <c r="B160" s="4">
        <v>0</v>
      </c>
      <c r="C160" s="4">
        <v>0</v>
      </c>
      <c r="D160" s="4">
        <v>0</v>
      </c>
      <c r="E160" s="4">
        <v>11</v>
      </c>
      <c r="F160" s="4">
        <v>22</v>
      </c>
      <c r="G160" s="4">
        <v>10</v>
      </c>
      <c r="H160" s="4">
        <v>4</v>
      </c>
    </row>
    <row r="161" spans="1:8" x14ac:dyDescent="0.2">
      <c r="A161" s="4">
        <v>2</v>
      </c>
      <c r="B161" s="4">
        <v>0</v>
      </c>
      <c r="C161" s="4">
        <v>0</v>
      </c>
      <c r="D161" s="4">
        <v>0</v>
      </c>
      <c r="E161" s="4">
        <v>8</v>
      </c>
      <c r="F161" s="4">
        <v>13</v>
      </c>
      <c r="G161" s="4">
        <v>17</v>
      </c>
      <c r="H161" s="4">
        <v>20</v>
      </c>
    </row>
    <row r="162" spans="1:8" x14ac:dyDescent="0.2">
      <c r="A162" s="4">
        <v>0</v>
      </c>
      <c r="B162" s="4">
        <v>1</v>
      </c>
      <c r="C162" s="4">
        <v>1</v>
      </c>
      <c r="D162" s="4">
        <v>0</v>
      </c>
      <c r="E162" s="4">
        <v>19</v>
      </c>
      <c r="F162" s="4">
        <v>18</v>
      </c>
      <c r="G162" s="4">
        <v>15</v>
      </c>
      <c r="H162" s="4">
        <v>5</v>
      </c>
    </row>
    <row r="163" spans="1:8" x14ac:dyDescent="0.2">
      <c r="A163" s="4">
        <v>1</v>
      </c>
      <c r="B163" s="4">
        <v>0</v>
      </c>
      <c r="C163" s="4">
        <v>0</v>
      </c>
      <c r="D163" s="4">
        <v>0</v>
      </c>
      <c r="E163" s="4">
        <v>12</v>
      </c>
      <c r="F163" s="4">
        <v>26</v>
      </c>
      <c r="G163" s="4">
        <v>19</v>
      </c>
      <c r="H163" s="4">
        <v>10</v>
      </c>
    </row>
    <row r="164" spans="1:8" x14ac:dyDescent="0.2">
      <c r="A164" s="4">
        <v>0</v>
      </c>
      <c r="B164" s="4">
        <v>0</v>
      </c>
      <c r="C164" s="4">
        <v>0</v>
      </c>
      <c r="D164" s="4">
        <v>0</v>
      </c>
      <c r="E164" s="4">
        <v>7</v>
      </c>
      <c r="F164" s="4">
        <v>15</v>
      </c>
      <c r="G164" s="4">
        <v>8</v>
      </c>
      <c r="H164" s="4">
        <v>14</v>
      </c>
    </row>
    <row r="165" spans="1:8" x14ac:dyDescent="0.2">
      <c r="A165" s="4">
        <v>1</v>
      </c>
      <c r="B165" s="4">
        <v>2</v>
      </c>
      <c r="C165" s="4">
        <v>0</v>
      </c>
      <c r="D165" s="4">
        <v>0</v>
      </c>
      <c r="E165" s="4">
        <v>10</v>
      </c>
      <c r="F165" s="4">
        <v>8</v>
      </c>
      <c r="G165" s="4">
        <v>1</v>
      </c>
      <c r="H165" s="4"/>
    </row>
    <row r="166" spans="1:8" x14ac:dyDescent="0.2">
      <c r="A166" s="4">
        <v>1</v>
      </c>
      <c r="B166" s="4">
        <v>1</v>
      </c>
      <c r="C166" s="4">
        <v>0</v>
      </c>
      <c r="D166" s="4">
        <v>0</v>
      </c>
      <c r="E166" s="4">
        <v>10</v>
      </c>
      <c r="F166" s="4">
        <v>7</v>
      </c>
      <c r="G166" s="4">
        <v>19</v>
      </c>
      <c r="H166" s="4"/>
    </row>
    <row r="167" spans="1:8" x14ac:dyDescent="0.2">
      <c r="A167" s="4">
        <v>0</v>
      </c>
      <c r="B167" s="4">
        <v>0</v>
      </c>
      <c r="C167" s="4">
        <v>0</v>
      </c>
      <c r="D167" s="4">
        <v>0</v>
      </c>
      <c r="E167" s="4">
        <v>22</v>
      </c>
      <c r="F167" s="4">
        <v>18</v>
      </c>
      <c r="G167" s="4">
        <v>17</v>
      </c>
      <c r="H167" s="4"/>
    </row>
    <row r="168" spans="1:8" x14ac:dyDescent="0.2">
      <c r="A168" s="4">
        <v>1</v>
      </c>
      <c r="B168" s="4">
        <v>0</v>
      </c>
      <c r="C168" s="4">
        <v>0</v>
      </c>
      <c r="D168" s="4">
        <v>0</v>
      </c>
      <c r="E168" s="4">
        <v>6</v>
      </c>
      <c r="F168" s="4">
        <v>23</v>
      </c>
      <c r="G168" s="4">
        <v>15</v>
      </c>
      <c r="H168" s="4"/>
    </row>
    <row r="169" spans="1:8" x14ac:dyDescent="0.2">
      <c r="A169" s="4">
        <v>0</v>
      </c>
      <c r="B169" s="4">
        <v>0</v>
      </c>
      <c r="C169" s="4">
        <v>0</v>
      </c>
      <c r="D169" s="4">
        <v>0</v>
      </c>
      <c r="E169" s="4">
        <v>3</v>
      </c>
      <c r="F169" s="4">
        <v>13</v>
      </c>
      <c r="G169" s="4">
        <v>12</v>
      </c>
      <c r="H169" s="4"/>
    </row>
    <row r="170" spans="1:8" x14ac:dyDescent="0.2">
      <c r="A170" s="4">
        <v>1</v>
      </c>
      <c r="B170" s="4">
        <v>0</v>
      </c>
      <c r="C170" s="4">
        <v>0</v>
      </c>
      <c r="D170" s="4">
        <v>0</v>
      </c>
      <c r="E170" s="4">
        <v>19</v>
      </c>
      <c r="F170" s="4">
        <v>9</v>
      </c>
      <c r="G170" s="4">
        <v>19</v>
      </c>
      <c r="H170" s="4"/>
    </row>
    <row r="171" spans="1:8" x14ac:dyDescent="0.2">
      <c r="A171" s="4">
        <v>0</v>
      </c>
      <c r="B171" s="4">
        <v>0</v>
      </c>
      <c r="C171" s="4">
        <v>0</v>
      </c>
      <c r="D171" s="4">
        <v>0</v>
      </c>
      <c r="E171" s="4">
        <v>11</v>
      </c>
      <c r="F171" s="4">
        <v>10</v>
      </c>
      <c r="G171" s="4">
        <v>6</v>
      </c>
      <c r="H171" s="4"/>
    </row>
    <row r="172" spans="1:8" x14ac:dyDescent="0.2">
      <c r="A172" s="4">
        <v>0</v>
      </c>
      <c r="B172" s="4">
        <v>0</v>
      </c>
      <c r="C172" s="4">
        <v>0</v>
      </c>
      <c r="D172" s="4">
        <v>0</v>
      </c>
      <c r="E172" s="4">
        <v>2</v>
      </c>
      <c r="F172" s="4">
        <v>12</v>
      </c>
      <c r="G172" s="4">
        <v>24</v>
      </c>
      <c r="H172" s="4"/>
    </row>
    <row r="173" spans="1:8" x14ac:dyDescent="0.2">
      <c r="A173" s="4">
        <v>1</v>
      </c>
      <c r="B173" s="4">
        <v>0</v>
      </c>
      <c r="C173" s="4">
        <v>0</v>
      </c>
      <c r="D173" s="4">
        <v>0</v>
      </c>
      <c r="E173" s="4">
        <v>9</v>
      </c>
      <c r="F173" s="4">
        <v>8</v>
      </c>
      <c r="G173" s="4">
        <v>20</v>
      </c>
      <c r="H173" s="4"/>
    </row>
    <row r="174" spans="1:8" x14ac:dyDescent="0.2">
      <c r="A174" s="4">
        <v>0</v>
      </c>
      <c r="B174" s="4">
        <v>0</v>
      </c>
      <c r="C174" s="4">
        <v>0</v>
      </c>
      <c r="D174" s="4">
        <v>0</v>
      </c>
      <c r="E174" s="4">
        <v>7</v>
      </c>
      <c r="F174" s="4">
        <v>6</v>
      </c>
      <c r="G174" s="4">
        <v>13</v>
      </c>
      <c r="H174" s="4"/>
    </row>
    <row r="175" spans="1:8" x14ac:dyDescent="0.2">
      <c r="A175" s="4">
        <v>0</v>
      </c>
      <c r="B175" s="4">
        <v>0</v>
      </c>
      <c r="C175" s="4">
        <v>1</v>
      </c>
      <c r="D175" s="4">
        <v>1</v>
      </c>
      <c r="E175" s="4">
        <v>22</v>
      </c>
      <c r="F175" s="4">
        <v>3</v>
      </c>
      <c r="G175" s="4">
        <v>16</v>
      </c>
      <c r="H175" s="4"/>
    </row>
    <row r="176" spans="1:8" x14ac:dyDescent="0.2">
      <c r="A176" s="4">
        <v>0</v>
      </c>
      <c r="B176" s="4">
        <v>0</v>
      </c>
      <c r="C176" s="4">
        <v>0</v>
      </c>
      <c r="D176" s="4">
        <v>0</v>
      </c>
      <c r="E176" s="4">
        <v>12</v>
      </c>
      <c r="F176" s="4">
        <v>8</v>
      </c>
      <c r="G176" s="4">
        <v>14</v>
      </c>
      <c r="H176" s="4"/>
    </row>
    <row r="177" spans="1:8" x14ac:dyDescent="0.2">
      <c r="A177" s="4">
        <v>0</v>
      </c>
      <c r="B177" s="4">
        <v>0</v>
      </c>
      <c r="C177" s="4">
        <v>0</v>
      </c>
      <c r="D177" s="4">
        <v>0</v>
      </c>
      <c r="E177" s="4">
        <v>5</v>
      </c>
      <c r="F177" s="4">
        <v>4</v>
      </c>
      <c r="G177" s="4">
        <v>8</v>
      </c>
      <c r="H177" s="4"/>
    </row>
    <row r="178" spans="1:8" x14ac:dyDescent="0.2">
      <c r="A178" s="4"/>
      <c r="B178" s="4">
        <v>0</v>
      </c>
      <c r="C178" s="4">
        <v>0</v>
      </c>
      <c r="D178" s="4">
        <v>0</v>
      </c>
      <c r="E178" s="4">
        <v>5</v>
      </c>
      <c r="F178" s="4">
        <v>16</v>
      </c>
      <c r="G178" s="4">
        <v>14</v>
      </c>
      <c r="H178" s="4"/>
    </row>
    <row r="179" spans="1:8" x14ac:dyDescent="0.2">
      <c r="A179" s="4"/>
      <c r="B179" s="4">
        <v>0</v>
      </c>
      <c r="C179" s="4">
        <v>0</v>
      </c>
      <c r="D179" s="4">
        <v>0</v>
      </c>
      <c r="E179" s="4">
        <v>10</v>
      </c>
      <c r="F179" s="4">
        <v>18</v>
      </c>
      <c r="G179" s="4">
        <v>9</v>
      </c>
      <c r="H179" s="4"/>
    </row>
    <row r="180" spans="1:8" x14ac:dyDescent="0.2">
      <c r="A180" s="4"/>
      <c r="B180" s="4">
        <v>0</v>
      </c>
      <c r="C180" s="4">
        <v>0</v>
      </c>
      <c r="D180" s="4"/>
      <c r="E180" s="4">
        <v>8</v>
      </c>
      <c r="F180" s="4">
        <v>11</v>
      </c>
      <c r="G180" s="4">
        <v>8</v>
      </c>
      <c r="H180" s="4"/>
    </row>
    <row r="181" spans="1:8" x14ac:dyDescent="0.2">
      <c r="A181" s="4"/>
      <c r="B181" s="4">
        <v>0</v>
      </c>
      <c r="C181" s="4">
        <v>0</v>
      </c>
      <c r="D181" s="4"/>
      <c r="E181" s="4">
        <v>6</v>
      </c>
      <c r="F181" s="4">
        <v>20</v>
      </c>
      <c r="G181" s="4">
        <v>10</v>
      </c>
      <c r="H181" s="4"/>
    </row>
    <row r="182" spans="1:8" x14ac:dyDescent="0.2">
      <c r="A182" s="4"/>
      <c r="B182" s="4">
        <v>0</v>
      </c>
      <c r="C182" s="4">
        <v>0</v>
      </c>
      <c r="D182" s="4"/>
      <c r="E182" s="4">
        <v>10</v>
      </c>
      <c r="F182" s="4">
        <v>10</v>
      </c>
      <c r="G182" s="4"/>
      <c r="H182" s="4"/>
    </row>
    <row r="183" spans="1:8" x14ac:dyDescent="0.2">
      <c r="A183" s="4"/>
      <c r="B183" s="4">
        <v>0</v>
      </c>
      <c r="C183" s="4">
        <v>0</v>
      </c>
      <c r="D183" s="4"/>
      <c r="E183" s="4">
        <v>20</v>
      </c>
      <c r="F183" s="4">
        <v>30</v>
      </c>
      <c r="G183" s="4"/>
      <c r="H183" s="4"/>
    </row>
    <row r="184" spans="1:8" x14ac:dyDescent="0.2">
      <c r="A184" s="4"/>
      <c r="B184" s="4">
        <v>0</v>
      </c>
      <c r="C184" s="4">
        <v>0</v>
      </c>
      <c r="D184" s="4"/>
      <c r="E184" s="4">
        <v>16</v>
      </c>
      <c r="F184" s="4">
        <v>9</v>
      </c>
      <c r="G184" s="4"/>
      <c r="H184" s="4"/>
    </row>
    <row r="185" spans="1:8" x14ac:dyDescent="0.2">
      <c r="A185" s="4"/>
      <c r="B185" s="4">
        <v>0</v>
      </c>
      <c r="C185" s="4">
        <v>0</v>
      </c>
      <c r="D185" s="4"/>
      <c r="E185" s="4">
        <v>21</v>
      </c>
      <c r="F185" s="4">
        <v>6</v>
      </c>
      <c r="G185" s="4"/>
      <c r="H185" s="4"/>
    </row>
    <row r="186" spans="1:8" x14ac:dyDescent="0.2">
      <c r="A186" s="4"/>
      <c r="B186" s="4">
        <v>0</v>
      </c>
      <c r="C186" s="4">
        <v>0</v>
      </c>
      <c r="D186" s="4"/>
      <c r="E186" s="4">
        <v>9</v>
      </c>
      <c r="F186" s="4">
        <v>9</v>
      </c>
      <c r="G186" s="4"/>
      <c r="H186" s="4"/>
    </row>
    <row r="187" spans="1:8" x14ac:dyDescent="0.2">
      <c r="A187" s="4"/>
      <c r="B187" s="4">
        <v>0</v>
      </c>
      <c r="C187" s="4">
        <v>0</v>
      </c>
      <c r="D187" s="4"/>
      <c r="E187" s="4">
        <v>10</v>
      </c>
      <c r="F187" s="4">
        <v>15</v>
      </c>
      <c r="G187" s="4"/>
      <c r="H187" s="4"/>
    </row>
    <row r="188" spans="1:8" x14ac:dyDescent="0.2">
      <c r="A188" s="4"/>
      <c r="B188" s="4">
        <v>0</v>
      </c>
      <c r="C188" s="4">
        <v>0</v>
      </c>
      <c r="D188" s="4"/>
      <c r="E188" s="4">
        <v>3</v>
      </c>
      <c r="F188" s="4">
        <v>5</v>
      </c>
      <c r="G188" s="4"/>
      <c r="H188" s="4"/>
    </row>
    <row r="189" spans="1:8" x14ac:dyDescent="0.2">
      <c r="A189" s="4"/>
      <c r="B189" s="4">
        <v>0</v>
      </c>
      <c r="C189" s="4">
        <v>0</v>
      </c>
      <c r="D189" s="4"/>
      <c r="E189" s="4">
        <v>9</v>
      </c>
      <c r="F189" s="4">
        <v>20</v>
      </c>
      <c r="G189" s="4"/>
      <c r="H189" s="4"/>
    </row>
    <row r="190" spans="1:8" x14ac:dyDescent="0.2">
      <c r="A190" s="4"/>
      <c r="B190" s="4">
        <v>0</v>
      </c>
      <c r="C190" s="4">
        <v>0</v>
      </c>
      <c r="D190" s="4"/>
      <c r="E190" s="4">
        <v>2</v>
      </c>
      <c r="F190" s="4">
        <v>9</v>
      </c>
      <c r="G190" s="4"/>
      <c r="H190" s="4"/>
    </row>
    <row r="191" spans="1:8" x14ac:dyDescent="0.2">
      <c r="A191" s="4"/>
      <c r="B191" s="4">
        <v>0</v>
      </c>
      <c r="C191" s="4">
        <v>0</v>
      </c>
      <c r="D191" s="4"/>
      <c r="E191" s="4">
        <v>10</v>
      </c>
      <c r="F191" s="4">
        <v>11</v>
      </c>
      <c r="G191" s="4"/>
      <c r="H191" s="4"/>
    </row>
    <row r="192" spans="1:8" x14ac:dyDescent="0.2">
      <c r="A192" s="4"/>
      <c r="B192" s="4">
        <v>0</v>
      </c>
      <c r="C192" s="4">
        <v>0</v>
      </c>
      <c r="D192" s="4"/>
      <c r="E192" s="4"/>
      <c r="F192" s="4">
        <v>1</v>
      </c>
      <c r="G192" s="4"/>
      <c r="H192" s="4"/>
    </row>
    <row r="193" spans="1:8" x14ac:dyDescent="0.2">
      <c r="A193" s="4"/>
      <c r="B193" s="4">
        <v>0</v>
      </c>
      <c r="C193" s="4">
        <v>0</v>
      </c>
      <c r="D193" s="4"/>
      <c r="E193" s="4"/>
      <c r="F193" s="4">
        <v>10</v>
      </c>
      <c r="G193" s="4"/>
      <c r="H193" s="4"/>
    </row>
    <row r="194" spans="1:8" x14ac:dyDescent="0.2">
      <c r="A194" s="4"/>
      <c r="B194" s="4">
        <v>0</v>
      </c>
      <c r="C194" s="4">
        <v>0</v>
      </c>
      <c r="D194" s="4"/>
      <c r="E194" s="4"/>
      <c r="F194" s="4">
        <v>6</v>
      </c>
      <c r="G194" s="4"/>
      <c r="H194" s="4"/>
    </row>
    <row r="195" spans="1:8" x14ac:dyDescent="0.2">
      <c r="A195" s="4"/>
      <c r="B195" s="4">
        <v>0</v>
      </c>
      <c r="C195" s="4">
        <v>0</v>
      </c>
      <c r="D195" s="4"/>
      <c r="E195" s="4"/>
      <c r="F195" s="4">
        <v>11</v>
      </c>
      <c r="G195" s="4"/>
      <c r="H195" s="4"/>
    </row>
    <row r="196" spans="1:8" x14ac:dyDescent="0.2">
      <c r="A196" s="4"/>
      <c r="B196" s="4">
        <v>0</v>
      </c>
      <c r="C196" s="4">
        <v>0</v>
      </c>
      <c r="D196" s="4"/>
      <c r="E196" s="4"/>
      <c r="F196" s="4">
        <v>13</v>
      </c>
      <c r="G196" s="4"/>
      <c r="H196" s="4"/>
    </row>
    <row r="197" spans="1:8" x14ac:dyDescent="0.2">
      <c r="A197" s="4"/>
      <c r="B197" s="4">
        <v>0</v>
      </c>
      <c r="C197" s="4">
        <v>0</v>
      </c>
      <c r="D197" s="4"/>
      <c r="E197" s="4"/>
      <c r="F197" s="4">
        <v>12</v>
      </c>
      <c r="G197" s="4"/>
      <c r="H197" s="4"/>
    </row>
    <row r="198" spans="1:8" x14ac:dyDescent="0.2">
      <c r="A198" s="4"/>
      <c r="B198" s="4">
        <v>0</v>
      </c>
      <c r="C198" s="4">
        <v>0</v>
      </c>
      <c r="D198" s="4"/>
      <c r="E198" s="4"/>
      <c r="F198" s="4">
        <v>19</v>
      </c>
      <c r="G198" s="4"/>
      <c r="H198" s="4"/>
    </row>
    <row r="199" spans="1:8" x14ac:dyDescent="0.2">
      <c r="A199" s="4"/>
      <c r="B199" s="4">
        <v>0</v>
      </c>
      <c r="C199" s="4">
        <v>0</v>
      </c>
      <c r="D199" s="4"/>
      <c r="E199" s="4"/>
      <c r="F199" s="4">
        <v>1</v>
      </c>
      <c r="G199" s="4"/>
      <c r="H199" s="4"/>
    </row>
    <row r="200" spans="1:8" x14ac:dyDescent="0.2">
      <c r="A200" s="4"/>
      <c r="B200" s="4">
        <v>0</v>
      </c>
      <c r="C200" s="4">
        <v>0</v>
      </c>
      <c r="D200" s="4"/>
      <c r="E200" s="4"/>
      <c r="F200" s="4">
        <v>11</v>
      </c>
      <c r="G200" s="4"/>
      <c r="H200" s="4"/>
    </row>
    <row r="201" spans="1:8" x14ac:dyDescent="0.2">
      <c r="A201" s="4"/>
      <c r="B201" s="4">
        <v>0</v>
      </c>
      <c r="C201" s="4">
        <v>0</v>
      </c>
      <c r="D201" s="4"/>
      <c r="E201" s="4"/>
      <c r="F201" s="4">
        <v>11</v>
      </c>
      <c r="G201" s="4"/>
      <c r="H201" s="4"/>
    </row>
    <row r="202" spans="1:8" x14ac:dyDescent="0.2">
      <c r="A202" s="4"/>
      <c r="B202" s="4">
        <v>0</v>
      </c>
      <c r="C202" s="4">
        <v>0</v>
      </c>
      <c r="D202" s="4"/>
      <c r="E202" s="4"/>
      <c r="F202" s="4">
        <v>19</v>
      </c>
      <c r="G202" s="4"/>
      <c r="H202" s="4"/>
    </row>
    <row r="203" spans="1:8" x14ac:dyDescent="0.2">
      <c r="A203" s="4"/>
      <c r="B203" s="4">
        <v>0</v>
      </c>
      <c r="C203" s="4">
        <v>0</v>
      </c>
      <c r="D203" s="4"/>
      <c r="E203" s="4"/>
      <c r="F203" s="4">
        <v>9</v>
      </c>
      <c r="G203" s="4"/>
      <c r="H203" s="4"/>
    </row>
    <row r="204" spans="1:8" x14ac:dyDescent="0.2">
      <c r="A204" s="4"/>
      <c r="B204" s="4">
        <v>0</v>
      </c>
      <c r="C204" s="4">
        <v>0</v>
      </c>
      <c r="D204" s="4"/>
      <c r="E204" s="4"/>
      <c r="F204" s="4">
        <v>6</v>
      </c>
      <c r="G204" s="4"/>
      <c r="H204" s="4"/>
    </row>
    <row r="205" spans="1:8" x14ac:dyDescent="0.2">
      <c r="A205" s="4"/>
      <c r="B205" s="4">
        <v>0</v>
      </c>
      <c r="C205" s="4">
        <v>0</v>
      </c>
      <c r="D205" s="4"/>
      <c r="E205" s="4"/>
      <c r="F205" s="4">
        <v>8</v>
      </c>
      <c r="G205" s="4"/>
      <c r="H205" s="4"/>
    </row>
    <row r="206" spans="1:8" x14ac:dyDescent="0.2">
      <c r="A206" s="4"/>
      <c r="B206" s="4">
        <v>0</v>
      </c>
      <c r="C206" s="4">
        <v>0</v>
      </c>
      <c r="D206" s="4"/>
      <c r="E206" s="4"/>
      <c r="F206" s="4">
        <v>16</v>
      </c>
      <c r="G206" s="4"/>
      <c r="H206" s="4"/>
    </row>
    <row r="207" spans="1:8" x14ac:dyDescent="0.2">
      <c r="A207" s="4"/>
      <c r="B207" s="4">
        <v>0</v>
      </c>
      <c r="C207" s="4">
        <v>0</v>
      </c>
      <c r="D207" s="4"/>
      <c r="E207" s="4"/>
      <c r="F207" s="4">
        <v>19</v>
      </c>
      <c r="G207" s="4"/>
      <c r="H207" s="4"/>
    </row>
    <row r="208" spans="1:8" x14ac:dyDescent="0.2">
      <c r="A208" s="4"/>
      <c r="B208" s="4">
        <v>0</v>
      </c>
      <c r="C208" s="4">
        <v>3</v>
      </c>
      <c r="D208" s="4"/>
      <c r="E208" s="4"/>
      <c r="F208" s="4">
        <v>17</v>
      </c>
      <c r="G208" s="4"/>
      <c r="H208" s="4"/>
    </row>
    <row r="209" spans="1:8" x14ac:dyDescent="0.2">
      <c r="A209" s="4"/>
      <c r="B209" s="4">
        <v>0</v>
      </c>
      <c r="C209" s="4">
        <v>0</v>
      </c>
      <c r="D209" s="4"/>
      <c r="E209" s="4"/>
      <c r="F209" s="4">
        <v>9</v>
      </c>
      <c r="G209" s="4"/>
      <c r="H209" s="4"/>
    </row>
    <row r="210" spans="1:8" x14ac:dyDescent="0.2">
      <c r="A210" s="4"/>
      <c r="B210" s="4">
        <v>0</v>
      </c>
      <c r="C210" s="4">
        <v>0</v>
      </c>
      <c r="D210" s="4"/>
      <c r="E210" s="4"/>
      <c r="F210" s="4">
        <v>15</v>
      </c>
      <c r="G210" s="4"/>
      <c r="H210" s="4"/>
    </row>
    <row r="211" spans="1:8" x14ac:dyDescent="0.2">
      <c r="A211" s="4"/>
      <c r="B211" s="4">
        <v>0</v>
      </c>
      <c r="C211" s="4">
        <v>0</v>
      </c>
      <c r="D211" s="4"/>
      <c r="E211" s="4"/>
      <c r="F211" s="4">
        <v>8</v>
      </c>
      <c r="G211" s="4"/>
      <c r="H211" s="4"/>
    </row>
    <row r="212" spans="1:8" x14ac:dyDescent="0.2">
      <c r="A212" s="4"/>
      <c r="B212" s="4">
        <v>0</v>
      </c>
      <c r="C212" s="4">
        <v>0</v>
      </c>
      <c r="D212" s="4"/>
      <c r="E212" s="4"/>
      <c r="F212" s="4">
        <v>15</v>
      </c>
      <c r="G212" s="4"/>
      <c r="H212" s="4"/>
    </row>
    <row r="213" spans="1:8" x14ac:dyDescent="0.2">
      <c r="A213" s="4"/>
      <c r="B213" s="4">
        <v>0</v>
      </c>
      <c r="C213" s="4">
        <v>0</v>
      </c>
      <c r="D213" s="4"/>
      <c r="E213" s="4"/>
      <c r="F213" s="4">
        <v>7</v>
      </c>
      <c r="G213" s="4"/>
      <c r="H213" s="4"/>
    </row>
    <row r="214" spans="1:8" x14ac:dyDescent="0.2">
      <c r="A214" s="4"/>
      <c r="B214" s="4">
        <v>0</v>
      </c>
      <c r="C214" s="4">
        <v>0</v>
      </c>
      <c r="D214" s="4"/>
      <c r="E214" s="4"/>
      <c r="F214" s="4">
        <v>6</v>
      </c>
      <c r="G214" s="4"/>
      <c r="H214" s="4"/>
    </row>
    <row r="215" spans="1:8" x14ac:dyDescent="0.2">
      <c r="A215" s="4"/>
      <c r="B215" s="4">
        <v>0</v>
      </c>
      <c r="C215" s="4">
        <v>0</v>
      </c>
      <c r="D215" s="4"/>
      <c r="E215" s="4"/>
      <c r="F215" s="4">
        <v>14</v>
      </c>
      <c r="G215" s="4"/>
      <c r="H215" s="4"/>
    </row>
    <row r="216" spans="1:8" x14ac:dyDescent="0.2">
      <c r="A216" s="4"/>
      <c r="B216" s="4">
        <v>0</v>
      </c>
      <c r="C216" s="4">
        <v>0</v>
      </c>
      <c r="D216" s="4"/>
      <c r="E216" s="4"/>
      <c r="F216" s="4">
        <v>13</v>
      </c>
      <c r="G216" s="4"/>
      <c r="H216" s="4"/>
    </row>
    <row r="217" spans="1:8" x14ac:dyDescent="0.2">
      <c r="A217" s="4"/>
      <c r="B217" s="4">
        <v>0</v>
      </c>
      <c r="C217" s="4">
        <v>0</v>
      </c>
      <c r="D217" s="4"/>
      <c r="E217" s="4"/>
      <c r="F217" s="4">
        <v>12</v>
      </c>
      <c r="G217" s="4"/>
      <c r="H217" s="4"/>
    </row>
    <row r="218" spans="1:8" x14ac:dyDescent="0.2">
      <c r="A218" s="4"/>
      <c r="B218" s="4">
        <v>0</v>
      </c>
      <c r="C218" s="4"/>
      <c r="D218" s="4"/>
      <c r="E218" s="4"/>
      <c r="F218" s="4">
        <v>5</v>
      </c>
      <c r="G218" s="4"/>
      <c r="H218" s="4"/>
    </row>
    <row r="219" spans="1:8" x14ac:dyDescent="0.2">
      <c r="A219" s="4"/>
      <c r="B219" s="4">
        <v>0</v>
      </c>
      <c r="C219" s="4"/>
      <c r="D219" s="4"/>
      <c r="E219" s="4"/>
      <c r="F219" s="4">
        <v>10</v>
      </c>
      <c r="G219" s="4"/>
      <c r="H219" s="4"/>
    </row>
    <row r="220" spans="1:8" x14ac:dyDescent="0.2">
      <c r="A220" s="4"/>
      <c r="B220" s="4">
        <v>0</v>
      </c>
      <c r="C220" s="4"/>
      <c r="D220" s="4"/>
      <c r="E220" s="4"/>
      <c r="F220" s="4">
        <v>13</v>
      </c>
      <c r="G220" s="4"/>
      <c r="H220" s="4"/>
    </row>
    <row r="221" spans="1:8" x14ac:dyDescent="0.2">
      <c r="A221" s="4"/>
      <c r="B221" s="4">
        <v>0</v>
      </c>
      <c r="C221" s="4"/>
      <c r="D221" s="4"/>
      <c r="E221" s="4"/>
      <c r="F221" s="4">
        <v>6</v>
      </c>
      <c r="G221" s="4"/>
      <c r="H221" s="4"/>
    </row>
    <row r="222" spans="1:8" x14ac:dyDescent="0.2">
      <c r="A222" s="4"/>
      <c r="B222" s="4">
        <v>0</v>
      </c>
      <c r="C222" s="4"/>
      <c r="D222" s="4"/>
      <c r="E222" s="4"/>
      <c r="F222" s="4">
        <v>8</v>
      </c>
      <c r="G222" s="4"/>
      <c r="H222" s="4"/>
    </row>
    <row r="223" spans="1:8" x14ac:dyDescent="0.2">
      <c r="A223" s="4"/>
      <c r="B223" s="4">
        <v>0</v>
      </c>
      <c r="C223" s="4"/>
      <c r="D223" s="4"/>
      <c r="E223" s="4"/>
      <c r="F223" s="4">
        <v>6</v>
      </c>
      <c r="G223" s="4"/>
      <c r="H223" s="4"/>
    </row>
    <row r="224" spans="1:8" x14ac:dyDescent="0.2">
      <c r="A224" s="4"/>
      <c r="B224" s="4">
        <v>0</v>
      </c>
      <c r="C224" s="4"/>
      <c r="D224" s="4"/>
      <c r="E224" s="4"/>
      <c r="F224" s="4">
        <v>3</v>
      </c>
      <c r="G224" s="4"/>
      <c r="H224" s="4"/>
    </row>
    <row r="225" spans="1:8" x14ac:dyDescent="0.2">
      <c r="A225" s="4"/>
      <c r="B225" s="4">
        <v>0</v>
      </c>
      <c r="C225" s="4"/>
      <c r="D225" s="4"/>
      <c r="E225" s="4"/>
      <c r="F225" s="4">
        <v>11</v>
      </c>
      <c r="G225" s="4"/>
      <c r="H225" s="4"/>
    </row>
    <row r="226" spans="1:8" x14ac:dyDescent="0.2">
      <c r="A226" s="4"/>
      <c r="B226" s="4"/>
      <c r="C226" s="4"/>
      <c r="D226" s="4"/>
      <c r="E226" s="4"/>
      <c r="F226" s="4">
        <v>6</v>
      </c>
      <c r="G226" s="4"/>
      <c r="H226" s="4"/>
    </row>
    <row r="227" spans="1:8" x14ac:dyDescent="0.2">
      <c r="A227" s="4"/>
      <c r="B227" s="4"/>
      <c r="C227" s="4"/>
      <c r="D227" s="4"/>
      <c r="E227" s="4"/>
      <c r="F227" s="4">
        <v>1</v>
      </c>
      <c r="G227" s="4"/>
      <c r="H227" s="4"/>
    </row>
    <row r="228" spans="1:8" x14ac:dyDescent="0.2">
      <c r="A228" s="4"/>
      <c r="B228" s="4"/>
      <c r="C228" s="4"/>
      <c r="D228" s="4"/>
      <c r="E228" s="4"/>
      <c r="F228" s="4">
        <v>8</v>
      </c>
      <c r="G228" s="4"/>
      <c r="H228" s="4"/>
    </row>
    <row r="229" spans="1:8" x14ac:dyDescent="0.2">
      <c r="A229" s="4"/>
      <c r="B229" s="4"/>
      <c r="C229" s="4"/>
      <c r="D229" s="4"/>
      <c r="E229" s="4"/>
      <c r="F229" s="4">
        <v>9</v>
      </c>
      <c r="G229" s="4"/>
      <c r="H229" s="4"/>
    </row>
    <row r="230" spans="1:8" x14ac:dyDescent="0.2">
      <c r="A230" s="4"/>
      <c r="B230" s="4"/>
      <c r="C230" s="4"/>
      <c r="D230" s="4"/>
      <c r="E230" s="4"/>
      <c r="F230" s="4">
        <v>12</v>
      </c>
      <c r="G230" s="4"/>
      <c r="H230" s="4"/>
    </row>
    <row r="231" spans="1:8" x14ac:dyDescent="0.2">
      <c r="A231" s="4"/>
      <c r="B231" s="4"/>
      <c r="C231" s="4"/>
      <c r="D231" s="4"/>
      <c r="E231" s="4"/>
      <c r="F231" s="4">
        <v>9</v>
      </c>
      <c r="G231" s="4"/>
      <c r="H231" s="4"/>
    </row>
    <row r="232" spans="1:8" x14ac:dyDescent="0.2">
      <c r="A232" s="4"/>
      <c r="B232" s="4"/>
      <c r="C232" s="4"/>
      <c r="D232" s="4"/>
      <c r="E232" s="4"/>
      <c r="F232" s="4">
        <v>10</v>
      </c>
      <c r="G232" s="4"/>
      <c r="H232" s="4"/>
    </row>
    <row r="233" spans="1:8" x14ac:dyDescent="0.2">
      <c r="A233" s="4"/>
      <c r="B233" s="4"/>
      <c r="C233" s="4"/>
      <c r="D233" s="4"/>
      <c r="E233" s="4"/>
      <c r="F233" s="4">
        <v>10</v>
      </c>
      <c r="G233" s="4"/>
      <c r="H233" s="4"/>
    </row>
    <row r="234" spans="1:8" x14ac:dyDescent="0.2">
      <c r="A234" s="4"/>
      <c r="B234" s="4"/>
      <c r="C234" s="4"/>
      <c r="D234" s="4"/>
      <c r="E234" s="4"/>
      <c r="F234" s="4">
        <v>12</v>
      </c>
      <c r="G234" s="4"/>
      <c r="H234" s="4"/>
    </row>
    <row r="235" spans="1:8" x14ac:dyDescent="0.2">
      <c r="A235" s="4"/>
      <c r="B235" s="4"/>
      <c r="C235" s="4"/>
      <c r="D235" s="4"/>
      <c r="E235" s="4"/>
      <c r="F235" s="4">
        <v>11</v>
      </c>
      <c r="G235" s="4"/>
      <c r="H235" s="4"/>
    </row>
    <row r="236" spans="1:8" x14ac:dyDescent="0.2">
      <c r="A236" s="4"/>
      <c r="B236" s="4"/>
      <c r="C236" s="4"/>
      <c r="D236" s="4"/>
      <c r="E236" s="4"/>
      <c r="F236" s="4">
        <v>10</v>
      </c>
      <c r="G236" s="4"/>
      <c r="H236" s="4"/>
    </row>
    <row r="237" spans="1:8" x14ac:dyDescent="0.2">
      <c r="A237" s="4"/>
      <c r="B237" s="4"/>
      <c r="C237" s="4"/>
      <c r="D237" s="4"/>
      <c r="E237" s="4"/>
      <c r="F237" s="4">
        <v>7</v>
      </c>
      <c r="G237" s="4"/>
      <c r="H237" s="4"/>
    </row>
    <row r="238" spans="1:8" x14ac:dyDescent="0.2">
      <c r="A238" s="4"/>
      <c r="B238" s="4"/>
      <c r="C238" s="4"/>
      <c r="D238" s="4"/>
      <c r="E238" s="4"/>
      <c r="F238" s="4">
        <v>14</v>
      </c>
      <c r="G238" s="4"/>
      <c r="H238" s="4"/>
    </row>
    <row r="239" spans="1:8" x14ac:dyDescent="0.2">
      <c r="A239" s="4"/>
      <c r="B239" s="4"/>
      <c r="C239" s="4"/>
      <c r="D239" s="4"/>
      <c r="E239" s="4"/>
      <c r="F239" s="4">
        <v>5</v>
      </c>
      <c r="G239" s="4"/>
      <c r="H239" s="4"/>
    </row>
    <row r="240" spans="1:8" x14ac:dyDescent="0.2">
      <c r="A240" s="4"/>
      <c r="B240" s="4"/>
      <c r="C240" s="4"/>
      <c r="D240" s="4"/>
      <c r="E240" s="4"/>
      <c r="F240" s="4">
        <v>7</v>
      </c>
      <c r="G240" s="4"/>
      <c r="H240" s="4"/>
    </row>
    <row r="241" spans="1:8" x14ac:dyDescent="0.2">
      <c r="A241" s="4"/>
      <c r="B241" s="4"/>
      <c r="C241" s="4"/>
      <c r="D241" s="4"/>
      <c r="E241" s="4"/>
      <c r="F241" s="4">
        <v>7</v>
      </c>
      <c r="G241" s="4"/>
      <c r="H241" s="4"/>
    </row>
    <row r="242" spans="1:8" x14ac:dyDescent="0.2">
      <c r="A242" s="4"/>
      <c r="B242" s="4"/>
      <c r="C242" s="4"/>
      <c r="D242" s="4"/>
      <c r="E242" s="4"/>
      <c r="F242" s="4">
        <v>8</v>
      </c>
      <c r="G242" s="4"/>
      <c r="H242" s="4"/>
    </row>
    <row r="243" spans="1:8" x14ac:dyDescent="0.2">
      <c r="A243" s="4"/>
      <c r="B243" s="4"/>
      <c r="C243" s="4"/>
      <c r="D243" s="4"/>
      <c r="E243" s="4"/>
      <c r="F243" s="4">
        <v>21</v>
      </c>
      <c r="G243" s="4"/>
      <c r="H243" s="4"/>
    </row>
    <row r="244" spans="1:8" x14ac:dyDescent="0.2">
      <c r="A244" s="4"/>
      <c r="B244" s="4"/>
      <c r="C244" s="4"/>
      <c r="D244" s="4"/>
      <c r="E244" s="4"/>
      <c r="F244" s="4">
        <v>9</v>
      </c>
      <c r="G244" s="4"/>
      <c r="H244" s="4"/>
    </row>
    <row r="245" spans="1:8" x14ac:dyDescent="0.2">
      <c r="A245" s="4"/>
      <c r="B245" s="4"/>
      <c r="C245" s="4"/>
      <c r="D245" s="4"/>
      <c r="E245" s="4"/>
      <c r="F245" s="4">
        <v>15</v>
      </c>
      <c r="G245" s="4"/>
      <c r="H245" s="4"/>
    </row>
    <row r="246" spans="1:8" x14ac:dyDescent="0.2">
      <c r="A246" s="4"/>
      <c r="B246" s="4"/>
      <c r="C246" s="4"/>
      <c r="D246" s="4"/>
      <c r="E246" s="4"/>
      <c r="F246" s="4">
        <v>13</v>
      </c>
      <c r="G246" s="4"/>
      <c r="H246" s="4"/>
    </row>
    <row r="247" spans="1:8" x14ac:dyDescent="0.2">
      <c r="A247" s="4"/>
      <c r="B247" s="4"/>
      <c r="C247" s="4"/>
      <c r="D247" s="4"/>
      <c r="E247" s="4"/>
      <c r="F247" s="4">
        <v>10</v>
      </c>
      <c r="G247" s="4"/>
      <c r="H247" s="4"/>
    </row>
    <row r="248" spans="1:8" x14ac:dyDescent="0.2">
      <c r="A248" s="4"/>
      <c r="B248" s="4"/>
      <c r="C248" s="4"/>
      <c r="D248" s="4"/>
      <c r="E248" s="4"/>
      <c r="F248" s="4">
        <v>14</v>
      </c>
      <c r="G248" s="4"/>
      <c r="H248" s="4"/>
    </row>
    <row r="249" spans="1:8" x14ac:dyDescent="0.2">
      <c r="A249" s="4"/>
      <c r="B249" s="4"/>
      <c r="C249" s="4"/>
      <c r="D249" s="4"/>
      <c r="E249" s="4"/>
      <c r="F249" s="4">
        <v>18</v>
      </c>
      <c r="G249" s="4"/>
      <c r="H249" s="4"/>
    </row>
    <row r="250" spans="1:8" x14ac:dyDescent="0.2">
      <c r="A250" s="4"/>
      <c r="B250" s="4"/>
      <c r="C250" s="4"/>
      <c r="D250" s="4"/>
      <c r="E250" s="4"/>
      <c r="F250" s="4">
        <v>4</v>
      </c>
      <c r="G250" s="4"/>
      <c r="H250" s="4"/>
    </row>
    <row r="251" spans="1:8" x14ac:dyDescent="0.2">
      <c r="A251" s="4"/>
      <c r="B251" s="4"/>
      <c r="C251" s="4"/>
      <c r="D251" s="4"/>
      <c r="E251" s="4"/>
      <c r="F251" s="4">
        <v>8</v>
      </c>
      <c r="G251" s="4"/>
      <c r="H251" s="4"/>
    </row>
    <row r="252" spans="1:8" x14ac:dyDescent="0.2">
      <c r="A252" s="4"/>
      <c r="B252" s="4"/>
      <c r="C252" s="4"/>
      <c r="D252" s="4"/>
      <c r="E252" s="4"/>
      <c r="F252" s="4">
        <v>7</v>
      </c>
      <c r="G252" s="4"/>
      <c r="H252" s="4"/>
    </row>
    <row r="253" spans="1:8" x14ac:dyDescent="0.2">
      <c r="A253" s="4"/>
      <c r="B253" s="4"/>
      <c r="C253" s="4"/>
      <c r="D253" s="4"/>
      <c r="E253" s="4"/>
      <c r="F253" s="4">
        <v>10</v>
      </c>
      <c r="G253" s="4"/>
      <c r="H253" s="4"/>
    </row>
    <row r="254" spans="1:8" x14ac:dyDescent="0.2">
      <c r="A254" s="4"/>
      <c r="B254" s="4"/>
      <c r="C254" s="4"/>
      <c r="D254" s="4"/>
      <c r="E254" s="4"/>
      <c r="F254" s="4">
        <v>18</v>
      </c>
      <c r="G254" s="4"/>
      <c r="H254" s="4"/>
    </row>
    <row r="255" spans="1:8" x14ac:dyDescent="0.2">
      <c r="A255" s="4"/>
      <c r="B255" s="4"/>
      <c r="C255" s="4"/>
      <c r="D255" s="4"/>
      <c r="E255" s="4"/>
      <c r="F255" s="4">
        <v>12</v>
      </c>
      <c r="G255" s="4"/>
      <c r="H255" s="4"/>
    </row>
    <row r="256" spans="1:8" x14ac:dyDescent="0.2">
      <c r="A256" s="4"/>
      <c r="B256" s="4"/>
      <c r="C256" s="4"/>
      <c r="D256" s="4"/>
      <c r="E256" s="4"/>
      <c r="F256" s="4">
        <v>16</v>
      </c>
      <c r="G256" s="4"/>
      <c r="H256" s="4"/>
    </row>
    <row r="257" spans="1:8" x14ac:dyDescent="0.2">
      <c r="A257" s="4"/>
      <c r="B257" s="4"/>
      <c r="C257" s="4"/>
      <c r="D257" s="4"/>
      <c r="E257" s="4"/>
      <c r="F257" s="4">
        <v>11</v>
      </c>
      <c r="G257" s="4"/>
      <c r="H257" s="4"/>
    </row>
    <row r="258" spans="1:8" x14ac:dyDescent="0.2">
      <c r="A258" s="4"/>
      <c r="B258" s="4"/>
      <c r="C258" s="4"/>
      <c r="D258" s="4"/>
      <c r="E258" s="4"/>
      <c r="F258" s="4">
        <v>2</v>
      </c>
      <c r="G258" s="4"/>
      <c r="H258" s="4"/>
    </row>
    <row r="259" spans="1:8" x14ac:dyDescent="0.2">
      <c r="A259" s="4"/>
      <c r="B259" s="4"/>
      <c r="C259" s="4"/>
      <c r="D259" s="4"/>
      <c r="E259" s="4"/>
      <c r="F259" s="4">
        <v>3</v>
      </c>
      <c r="G259" s="4"/>
      <c r="H259" s="4"/>
    </row>
    <row r="260" spans="1:8" x14ac:dyDescent="0.2">
      <c r="A260" s="4"/>
      <c r="B260" s="4"/>
      <c r="C260" s="4"/>
      <c r="D260" s="4"/>
      <c r="E260" s="4"/>
      <c r="F260" s="4">
        <v>11</v>
      </c>
      <c r="G260" s="4"/>
      <c r="H260" s="4"/>
    </row>
    <row r="261" spans="1:8" x14ac:dyDescent="0.2">
      <c r="A261" s="4"/>
      <c r="B261" s="4"/>
      <c r="C261" s="4"/>
      <c r="D261" s="4"/>
      <c r="E261" s="4"/>
      <c r="F261" s="4">
        <v>6</v>
      </c>
      <c r="G261" s="4"/>
      <c r="H261" s="4"/>
    </row>
    <row r="262" spans="1:8" x14ac:dyDescent="0.2">
      <c r="A262" s="4"/>
      <c r="B262" s="4"/>
      <c r="C262" s="4"/>
      <c r="D262" s="4"/>
      <c r="E262" s="4"/>
      <c r="F262" s="4">
        <v>14</v>
      </c>
      <c r="G262" s="4"/>
      <c r="H262" s="4"/>
    </row>
    <row r="263" spans="1:8" x14ac:dyDescent="0.2">
      <c r="A263" s="4"/>
      <c r="B263" s="4"/>
      <c r="C263" s="4"/>
      <c r="D263" s="4"/>
      <c r="E263" s="4"/>
      <c r="F263" s="4">
        <v>8</v>
      </c>
      <c r="G263" s="4"/>
      <c r="H263" s="4"/>
    </row>
    <row r="264" spans="1:8" x14ac:dyDescent="0.2">
      <c r="A264" s="4"/>
      <c r="B264" s="4"/>
      <c r="C264" s="4"/>
      <c r="D264" s="4"/>
      <c r="E264" s="4"/>
      <c r="F264" s="4">
        <v>14</v>
      </c>
      <c r="G264" s="4"/>
      <c r="H264" s="4"/>
    </row>
    <row r="265" spans="1:8" x14ac:dyDescent="0.2">
      <c r="A265" s="4"/>
      <c r="B265" s="4"/>
      <c r="C265" s="4"/>
      <c r="D265" s="4"/>
      <c r="E265" s="4"/>
      <c r="F265" s="4">
        <v>12</v>
      </c>
      <c r="G265" s="4"/>
      <c r="H265" s="4"/>
    </row>
    <row r="266" spans="1:8" x14ac:dyDescent="0.2">
      <c r="A266" s="4"/>
      <c r="B266" s="4"/>
      <c r="C266" s="4"/>
      <c r="D266" s="4"/>
      <c r="E266" s="4"/>
      <c r="F266" s="4">
        <v>35</v>
      </c>
      <c r="G266" s="4"/>
      <c r="H266" s="4"/>
    </row>
    <row r="267" spans="1:8" x14ac:dyDescent="0.2">
      <c r="A267" s="4"/>
      <c r="B267" s="4"/>
      <c r="C267" s="4"/>
      <c r="D267" s="4"/>
      <c r="E267" s="4"/>
      <c r="F267" s="4">
        <v>6</v>
      </c>
      <c r="G267" s="4"/>
      <c r="H267" s="4"/>
    </row>
    <row r="268" spans="1:8" x14ac:dyDescent="0.2">
      <c r="A268" s="4"/>
      <c r="B268" s="4"/>
      <c r="C268" s="4"/>
      <c r="D268" s="4"/>
      <c r="E268" s="4"/>
      <c r="F268" s="4">
        <v>7</v>
      </c>
      <c r="G268" s="4"/>
      <c r="H268" s="4"/>
    </row>
    <row r="269" spans="1:8" x14ac:dyDescent="0.2">
      <c r="A269" s="4"/>
      <c r="B269" s="4"/>
      <c r="C269" s="4"/>
      <c r="D269" s="4"/>
      <c r="E269" s="4"/>
      <c r="F269" s="4">
        <v>19</v>
      </c>
      <c r="G269" s="4"/>
      <c r="H269" s="4"/>
    </row>
    <row r="270" spans="1:8" x14ac:dyDescent="0.2">
      <c r="A270" s="4"/>
      <c r="B270" s="4"/>
      <c r="C270" s="4"/>
      <c r="D270" s="4"/>
      <c r="E270" s="4"/>
      <c r="F270" s="4">
        <v>8</v>
      </c>
      <c r="G270" s="4"/>
      <c r="H270" s="4"/>
    </row>
    <row r="271" spans="1:8" x14ac:dyDescent="0.2">
      <c r="A271" s="4"/>
      <c r="B271" s="4"/>
      <c r="C271" s="4"/>
      <c r="D271" s="4"/>
      <c r="E271" s="4"/>
      <c r="F271" s="4">
        <v>5</v>
      </c>
      <c r="G271" s="4"/>
      <c r="H271" s="4"/>
    </row>
    <row r="272" spans="1:8" x14ac:dyDescent="0.2">
      <c r="A272" s="4"/>
      <c r="B272" s="4"/>
      <c r="C272" s="4"/>
      <c r="D272" s="4"/>
      <c r="E272" s="4"/>
      <c r="F272" s="4">
        <v>7</v>
      </c>
      <c r="G272" s="4"/>
      <c r="H272" s="4"/>
    </row>
    <row r="273" spans="1:8" x14ac:dyDescent="0.2">
      <c r="A273" s="4"/>
      <c r="B273" s="4"/>
      <c r="C273" s="4"/>
      <c r="D273" s="4"/>
      <c r="E273" s="4"/>
      <c r="F273" s="4">
        <v>3</v>
      </c>
      <c r="G273" s="4"/>
      <c r="H273" s="4"/>
    </row>
    <row r="274" spans="1:8" x14ac:dyDescent="0.2">
      <c r="A274" s="4"/>
      <c r="B274" s="4"/>
      <c r="C274" s="4"/>
      <c r="D274" s="4"/>
      <c r="E274" s="4"/>
      <c r="F274" s="4">
        <v>6</v>
      </c>
      <c r="G274" s="4"/>
      <c r="H274" s="4"/>
    </row>
    <row r="275" spans="1:8" x14ac:dyDescent="0.2">
      <c r="A275" s="4"/>
      <c r="B275" s="4"/>
      <c r="C275" s="4"/>
      <c r="D275" s="4"/>
      <c r="E275" s="4"/>
      <c r="F275" s="4">
        <v>4</v>
      </c>
      <c r="G275" s="4"/>
      <c r="H275" s="4"/>
    </row>
    <row r="276" spans="1:8" x14ac:dyDescent="0.2">
      <c r="A276" s="4"/>
      <c r="B276" s="4"/>
      <c r="C276" s="4"/>
      <c r="D276" s="4"/>
      <c r="E276" s="4"/>
      <c r="F276" s="4">
        <v>6</v>
      </c>
      <c r="G276" s="4"/>
      <c r="H276" s="4"/>
    </row>
    <row r="277" spans="1:8" x14ac:dyDescent="0.2">
      <c r="A277" s="4"/>
      <c r="B277" s="4"/>
      <c r="C277" s="4"/>
      <c r="D277" s="4"/>
      <c r="E277" s="4"/>
      <c r="F277" s="4">
        <v>5</v>
      </c>
      <c r="G277" s="4"/>
      <c r="H277" s="4"/>
    </row>
    <row r="278" spans="1:8" x14ac:dyDescent="0.2">
      <c r="A278" s="4"/>
      <c r="B278" s="4"/>
      <c r="C278" s="4"/>
      <c r="D278" s="4"/>
      <c r="E278" s="4"/>
      <c r="F278" s="4">
        <v>6</v>
      </c>
      <c r="G278" s="4"/>
      <c r="H278" s="4"/>
    </row>
    <row r="279" spans="1:8" x14ac:dyDescent="0.2">
      <c r="A279" s="4"/>
      <c r="B279" s="4"/>
      <c r="C279" s="4"/>
      <c r="D279" s="4"/>
      <c r="E279" s="4"/>
      <c r="F279" s="4">
        <v>3</v>
      </c>
      <c r="G279" s="4"/>
      <c r="H279" s="4"/>
    </row>
    <row r="280" spans="1:8" x14ac:dyDescent="0.2">
      <c r="A280" s="4"/>
      <c r="B280" s="4"/>
      <c r="C280" s="4"/>
      <c r="D280" s="4"/>
      <c r="E280" s="4"/>
      <c r="F280" s="4">
        <v>2</v>
      </c>
      <c r="G280" s="4"/>
      <c r="H280" s="4"/>
    </row>
    <row r="281" spans="1:8" x14ac:dyDescent="0.2">
      <c r="A281" s="4"/>
      <c r="B281" s="4"/>
      <c r="C281" s="4"/>
      <c r="D281" s="4"/>
      <c r="E281" s="4"/>
      <c r="F281" s="4">
        <v>7</v>
      </c>
      <c r="G281" s="4"/>
      <c r="H281" s="4"/>
    </row>
    <row r="282" spans="1:8" x14ac:dyDescent="0.2">
      <c r="A282" s="4"/>
      <c r="B282" s="4"/>
      <c r="C282" s="4"/>
      <c r="D282" s="4"/>
      <c r="E282" s="4"/>
      <c r="F282" s="4">
        <v>8</v>
      </c>
      <c r="G282" s="4"/>
      <c r="H282" s="4"/>
    </row>
    <row r="283" spans="1:8" x14ac:dyDescent="0.2">
      <c r="A283" s="4"/>
      <c r="B283" s="4"/>
      <c r="C283" s="4"/>
      <c r="D283" s="4"/>
      <c r="E283" s="4"/>
      <c r="F283" s="4">
        <v>21</v>
      </c>
      <c r="G283" s="4"/>
      <c r="H283" s="4"/>
    </row>
    <row r="284" spans="1:8" x14ac:dyDescent="0.2">
      <c r="A284" s="4"/>
      <c r="B284" s="4"/>
      <c r="C284" s="4"/>
      <c r="D284" s="4"/>
      <c r="E284" s="4"/>
      <c r="F284" s="4">
        <v>15</v>
      </c>
      <c r="G284" s="4"/>
      <c r="H284" s="4"/>
    </row>
    <row r="285" spans="1:8" x14ac:dyDescent="0.2">
      <c r="A285" s="4"/>
      <c r="B285" s="4"/>
      <c r="C285" s="4"/>
      <c r="D285" s="4"/>
      <c r="E285" s="4"/>
      <c r="F285" s="4">
        <v>16</v>
      </c>
      <c r="G285" s="4"/>
      <c r="H285" s="4"/>
    </row>
    <row r="286" spans="1:8" x14ac:dyDescent="0.2">
      <c r="A286" s="4"/>
      <c r="B286" s="4"/>
      <c r="C286" s="4"/>
      <c r="D286" s="4"/>
      <c r="E286" s="4"/>
      <c r="F286" s="4">
        <v>22</v>
      </c>
      <c r="G286" s="4"/>
      <c r="H286" s="4"/>
    </row>
    <row r="287" spans="1:8" x14ac:dyDescent="0.2">
      <c r="A287" s="4"/>
      <c r="B287" s="4"/>
      <c r="C287" s="4"/>
      <c r="D287" s="4"/>
      <c r="E287" s="4"/>
      <c r="F287" s="4">
        <v>14</v>
      </c>
      <c r="G287" s="4"/>
      <c r="H287" s="4"/>
    </row>
    <row r="288" spans="1:8" x14ac:dyDescent="0.2">
      <c r="A288" s="4"/>
      <c r="B288" s="4"/>
      <c r="C288" s="4"/>
      <c r="D288" s="4"/>
      <c r="E288" s="4"/>
      <c r="F288" s="4">
        <v>19</v>
      </c>
      <c r="G288" s="4"/>
      <c r="H288" s="4"/>
    </row>
    <row r="289" spans="1:8" x14ac:dyDescent="0.2">
      <c r="A289" s="4"/>
      <c r="B289" s="4"/>
      <c r="C289" s="4"/>
      <c r="D289" s="4"/>
      <c r="E289" s="4"/>
      <c r="F289" s="4">
        <v>18</v>
      </c>
      <c r="G289" s="4"/>
      <c r="H289" s="4"/>
    </row>
    <row r="290" spans="1:8" x14ac:dyDescent="0.2">
      <c r="A290" s="4"/>
      <c r="B290" s="4"/>
      <c r="C290" s="4"/>
      <c r="D290" s="4"/>
      <c r="E290" s="4"/>
      <c r="F290" s="4">
        <v>8</v>
      </c>
      <c r="G290" s="4"/>
      <c r="H290" s="4"/>
    </row>
    <row r="291" spans="1:8" x14ac:dyDescent="0.2">
      <c r="A291" s="4"/>
      <c r="B291" s="4"/>
      <c r="C291" s="4"/>
      <c r="D291" s="4"/>
      <c r="E291" s="4"/>
      <c r="F291" s="4">
        <v>21</v>
      </c>
      <c r="G291" s="4"/>
      <c r="H291" s="4"/>
    </row>
    <row r="292" spans="1:8" x14ac:dyDescent="0.2">
      <c r="A292" s="4"/>
      <c r="B292" s="4"/>
      <c r="C292" s="4"/>
      <c r="D292" s="4"/>
      <c r="E292" s="4"/>
      <c r="F292" s="4">
        <v>12</v>
      </c>
      <c r="G292" s="4"/>
      <c r="H292" s="4"/>
    </row>
    <row r="293" spans="1:8" x14ac:dyDescent="0.2">
      <c r="A293" s="4"/>
      <c r="B293" s="4"/>
      <c r="C293" s="4"/>
      <c r="D293" s="4"/>
      <c r="E293" s="4"/>
      <c r="F293" s="4">
        <v>15</v>
      </c>
      <c r="G293" s="4"/>
      <c r="H293" s="4"/>
    </row>
    <row r="294" spans="1:8" x14ac:dyDescent="0.2">
      <c r="A294" s="4"/>
      <c r="B294" s="4"/>
      <c r="C294" s="4"/>
      <c r="D294" s="4"/>
      <c r="E294" s="4"/>
      <c r="F294" s="4">
        <v>14</v>
      </c>
      <c r="G294" s="4"/>
      <c r="H294" s="4"/>
    </row>
    <row r="295" spans="1:8" x14ac:dyDescent="0.2">
      <c r="A295" s="4"/>
      <c r="B295" s="4"/>
      <c r="C295" s="4"/>
      <c r="D295" s="4"/>
      <c r="E295" s="4"/>
      <c r="F295" s="4">
        <v>12</v>
      </c>
      <c r="G295" s="4"/>
      <c r="H295" s="4"/>
    </row>
    <row r="296" spans="1:8" x14ac:dyDescent="0.2">
      <c r="A296" s="4"/>
      <c r="B296" s="4"/>
      <c r="C296" s="4"/>
      <c r="D296" s="4"/>
      <c r="E296" s="4"/>
      <c r="F296" s="4">
        <v>13</v>
      </c>
      <c r="G296" s="4"/>
      <c r="H296" s="4"/>
    </row>
    <row r="297" spans="1:8" x14ac:dyDescent="0.2">
      <c r="A297" s="4"/>
      <c r="B297" s="4"/>
      <c r="C297" s="4"/>
      <c r="D297" s="4"/>
      <c r="E297" s="4"/>
      <c r="F297" s="4">
        <v>13</v>
      </c>
      <c r="G297" s="4"/>
      <c r="H297" s="4"/>
    </row>
    <row r="298" spans="1:8" x14ac:dyDescent="0.2">
      <c r="A298" s="4"/>
      <c r="B298" s="4"/>
      <c r="C298" s="4"/>
      <c r="D298" s="4"/>
      <c r="E298" s="4"/>
      <c r="F298" s="4">
        <v>26</v>
      </c>
      <c r="G298" s="4"/>
      <c r="H298" s="4"/>
    </row>
    <row r="299" spans="1:8" x14ac:dyDescent="0.2">
      <c r="A299" s="4"/>
      <c r="B299" s="4"/>
      <c r="C299" s="4"/>
      <c r="D299" s="4"/>
      <c r="E299" s="4"/>
      <c r="F299" s="4">
        <v>20</v>
      </c>
      <c r="G299" s="4"/>
      <c r="H299" s="4"/>
    </row>
    <row r="300" spans="1:8" x14ac:dyDescent="0.2">
      <c r="A300" s="4"/>
      <c r="B300" s="4"/>
      <c r="C300" s="4"/>
      <c r="D300" s="4"/>
      <c r="E300" s="4"/>
      <c r="F300" s="4">
        <v>20</v>
      </c>
      <c r="G300" s="4"/>
      <c r="H300" s="4"/>
    </row>
    <row r="301" spans="1:8" x14ac:dyDescent="0.2">
      <c r="A301" s="4"/>
      <c r="B301" s="4"/>
      <c r="C301" s="4"/>
      <c r="D301" s="4"/>
      <c r="E301" s="4"/>
      <c r="F301" s="4">
        <v>8</v>
      </c>
      <c r="G301" s="4"/>
      <c r="H301" s="4"/>
    </row>
    <row r="302" spans="1:8" x14ac:dyDescent="0.2">
      <c r="A302" s="4"/>
      <c r="B302" s="4"/>
      <c r="C302" s="4"/>
      <c r="D302" s="4"/>
      <c r="E302" s="4"/>
      <c r="F302" s="4">
        <v>14</v>
      </c>
      <c r="G302" s="4"/>
      <c r="H302" s="4"/>
    </row>
    <row r="303" spans="1:8" x14ac:dyDescent="0.2">
      <c r="A303" s="4"/>
      <c r="B303" s="4"/>
      <c r="C303" s="4"/>
      <c r="D303" s="4"/>
      <c r="E303" s="4"/>
      <c r="F303" s="4">
        <v>9</v>
      </c>
      <c r="G303" s="4"/>
      <c r="H303" s="4"/>
    </row>
    <row r="304" spans="1:8" x14ac:dyDescent="0.2">
      <c r="A304" s="4"/>
      <c r="B304" s="4"/>
      <c r="C304" s="4"/>
      <c r="D304" s="4"/>
      <c r="E304" s="4"/>
      <c r="F304" s="4">
        <v>13</v>
      </c>
      <c r="G304" s="4"/>
      <c r="H304" s="4"/>
    </row>
    <row r="305" spans="1:8" x14ac:dyDescent="0.2">
      <c r="A305" s="4"/>
      <c r="B305" s="4"/>
      <c r="C305" s="4"/>
      <c r="D305" s="4"/>
      <c r="E305" s="4"/>
      <c r="F305" s="4">
        <v>12</v>
      </c>
      <c r="G305" s="4"/>
      <c r="H305" s="4"/>
    </row>
    <row r="306" spans="1:8" x14ac:dyDescent="0.2">
      <c r="A306" s="4"/>
      <c r="B306" s="4"/>
      <c r="C306" s="4"/>
      <c r="D306" s="4"/>
      <c r="E306" s="4"/>
      <c r="F306" s="4">
        <v>19</v>
      </c>
      <c r="G306" s="4"/>
      <c r="H306" s="4"/>
    </row>
    <row r="307" spans="1:8" x14ac:dyDescent="0.2">
      <c r="A307" s="4"/>
      <c r="B307" s="4"/>
      <c r="C307" s="4"/>
      <c r="D307" s="4"/>
      <c r="E307" s="4"/>
      <c r="F307" s="4">
        <v>6</v>
      </c>
      <c r="G307" s="4"/>
      <c r="H307" s="4"/>
    </row>
    <row r="308" spans="1:8" x14ac:dyDescent="0.2">
      <c r="A308" s="4"/>
      <c r="B308" s="4"/>
      <c r="C308" s="4"/>
      <c r="D308" s="4"/>
      <c r="E308" s="4"/>
      <c r="F308" s="4">
        <v>12</v>
      </c>
      <c r="G308" s="4"/>
      <c r="H308" s="4"/>
    </row>
    <row r="309" spans="1:8" x14ac:dyDescent="0.2">
      <c r="A309" s="4"/>
      <c r="B309" s="4"/>
      <c r="C309" s="4"/>
      <c r="D309" s="4"/>
      <c r="E309" s="4"/>
      <c r="F309" s="4">
        <v>15</v>
      </c>
      <c r="G309" s="4"/>
      <c r="H309" s="4"/>
    </row>
    <row r="310" spans="1:8" x14ac:dyDescent="0.2">
      <c r="A310" s="4"/>
      <c r="B310" s="4"/>
      <c r="C310" s="4"/>
      <c r="D310" s="4"/>
      <c r="E310" s="4"/>
      <c r="F310" s="4">
        <v>15</v>
      </c>
      <c r="G310" s="4"/>
      <c r="H310" s="4"/>
    </row>
    <row r="311" spans="1:8" x14ac:dyDescent="0.2">
      <c r="A311" s="4"/>
      <c r="B311" s="4"/>
      <c r="C311" s="4"/>
      <c r="D311" s="4"/>
      <c r="E311" s="4"/>
      <c r="F311" s="4">
        <v>9</v>
      </c>
      <c r="G311" s="4"/>
      <c r="H311" s="4"/>
    </row>
    <row r="312" spans="1:8" x14ac:dyDescent="0.2">
      <c r="A312" s="4"/>
      <c r="B312" s="4"/>
      <c r="C312" s="4"/>
      <c r="D312" s="4"/>
      <c r="E312" s="4"/>
      <c r="F312" s="4">
        <v>16</v>
      </c>
      <c r="G312" s="4"/>
      <c r="H312" s="4"/>
    </row>
    <row r="313" spans="1:8" x14ac:dyDescent="0.2">
      <c r="A313" s="4"/>
      <c r="B313" s="4"/>
      <c r="C313" s="4"/>
      <c r="D313" s="4"/>
      <c r="E313" s="4"/>
      <c r="F313" s="4">
        <v>25</v>
      </c>
      <c r="G313" s="4"/>
      <c r="H313" s="4"/>
    </row>
    <row r="314" spans="1:8" x14ac:dyDescent="0.2">
      <c r="A314" s="4"/>
      <c r="B314" s="4"/>
      <c r="C314" s="4"/>
      <c r="D314" s="4"/>
      <c r="E314" s="4"/>
      <c r="F314" s="4">
        <v>16</v>
      </c>
      <c r="G314" s="4"/>
      <c r="H314" s="4"/>
    </row>
    <row r="315" spans="1:8" x14ac:dyDescent="0.2">
      <c r="A315" s="4"/>
      <c r="B315" s="4"/>
      <c r="C315" s="4"/>
      <c r="D315" s="4"/>
      <c r="E315" s="4"/>
      <c r="F315" s="4">
        <v>12</v>
      </c>
      <c r="G315" s="4"/>
      <c r="H315" s="4"/>
    </row>
    <row r="316" spans="1:8" x14ac:dyDescent="0.2">
      <c r="A316" s="4"/>
      <c r="B316" s="4"/>
      <c r="C316" s="4"/>
      <c r="D316" s="4"/>
      <c r="E316" s="4"/>
      <c r="F316" s="4">
        <v>23</v>
      </c>
      <c r="G316" s="4"/>
      <c r="H316" s="4"/>
    </row>
    <row r="317" spans="1:8" x14ac:dyDescent="0.2">
      <c r="A317" s="4"/>
      <c r="B317" s="4"/>
      <c r="C317" s="4"/>
      <c r="D317" s="4"/>
      <c r="E317" s="4"/>
      <c r="F317" s="4">
        <v>14</v>
      </c>
      <c r="G317" s="4"/>
      <c r="H317" s="4"/>
    </row>
    <row r="318" spans="1:8" x14ac:dyDescent="0.2">
      <c r="A318" s="4"/>
      <c r="B318" s="4"/>
      <c r="C318" s="4"/>
      <c r="D318" s="4"/>
      <c r="E318" s="4"/>
      <c r="F318" s="4">
        <v>18</v>
      </c>
      <c r="G318" s="4"/>
      <c r="H318" s="4"/>
    </row>
    <row r="319" spans="1:8" x14ac:dyDescent="0.2">
      <c r="A319" s="4"/>
      <c r="B319" s="4"/>
      <c r="C319" s="4"/>
      <c r="D319" s="4"/>
      <c r="E319" s="4"/>
      <c r="F319" s="4">
        <v>8</v>
      </c>
      <c r="G319" s="4"/>
      <c r="H319" s="4"/>
    </row>
    <row r="320" spans="1:8" x14ac:dyDescent="0.2">
      <c r="A320" s="4"/>
      <c r="B320" s="4"/>
      <c r="C320" s="4"/>
      <c r="D320" s="4"/>
      <c r="E320" s="4"/>
      <c r="F320" s="4">
        <v>28</v>
      </c>
      <c r="G320" s="4"/>
      <c r="H320" s="4"/>
    </row>
    <row r="321" spans="1:8" x14ac:dyDescent="0.2">
      <c r="A321" s="4"/>
      <c r="B321" s="4"/>
      <c r="C321" s="4"/>
      <c r="D321" s="4"/>
      <c r="E321" s="4"/>
      <c r="F321" s="4">
        <v>18</v>
      </c>
      <c r="G321" s="4"/>
      <c r="H321" s="4"/>
    </row>
    <row r="322" spans="1:8" x14ac:dyDescent="0.2">
      <c r="A322" s="4"/>
      <c r="B322" s="4"/>
      <c r="C322" s="4"/>
      <c r="D322" s="4"/>
      <c r="E322" s="4"/>
      <c r="F322" s="4">
        <v>19</v>
      </c>
      <c r="G322" s="4"/>
      <c r="H322" s="4"/>
    </row>
    <row r="323" spans="1:8" x14ac:dyDescent="0.2">
      <c r="A323" s="4"/>
      <c r="B323" s="4"/>
      <c r="C323" s="4"/>
      <c r="D323" s="4"/>
      <c r="E323" s="4"/>
      <c r="F323" s="4">
        <v>13</v>
      </c>
      <c r="G323" s="4"/>
      <c r="H323" s="4"/>
    </row>
    <row r="324" spans="1:8" x14ac:dyDescent="0.2">
      <c r="A324" s="4"/>
      <c r="B324" s="4"/>
      <c r="C324" s="4"/>
      <c r="D324" s="4"/>
      <c r="E324" s="4"/>
      <c r="F324" s="4">
        <v>15</v>
      </c>
      <c r="G324" s="4"/>
      <c r="H324" s="4"/>
    </row>
    <row r="325" spans="1:8" x14ac:dyDescent="0.2">
      <c r="A325" s="4"/>
      <c r="B325" s="4"/>
      <c r="C325" s="4"/>
      <c r="D325" s="4"/>
      <c r="E325" s="4"/>
      <c r="F325" s="4">
        <v>19</v>
      </c>
      <c r="G325" s="4"/>
      <c r="H325" s="4"/>
    </row>
    <row r="326" spans="1:8" x14ac:dyDescent="0.2">
      <c r="A326" s="4"/>
      <c r="B326" s="4"/>
      <c r="C326" s="4"/>
      <c r="D326" s="4"/>
      <c r="E326" s="4"/>
      <c r="F326" s="4">
        <v>6</v>
      </c>
      <c r="G326" s="4"/>
      <c r="H326" s="4"/>
    </row>
    <row r="327" spans="1:8" x14ac:dyDescent="0.2">
      <c r="A327" s="4"/>
      <c r="B327" s="4"/>
      <c r="C327" s="4"/>
      <c r="D327" s="4"/>
      <c r="E327" s="4"/>
      <c r="F327" s="4">
        <v>23</v>
      </c>
      <c r="G327" s="4"/>
      <c r="H327" s="4"/>
    </row>
    <row r="328" spans="1:8" x14ac:dyDescent="0.2">
      <c r="A328" s="4"/>
      <c r="B328" s="4"/>
      <c r="C328" s="4"/>
      <c r="D328" s="4"/>
      <c r="E328" s="4"/>
      <c r="F328" s="4">
        <v>12</v>
      </c>
      <c r="G328" s="4"/>
      <c r="H328" s="4"/>
    </row>
    <row r="329" spans="1:8" x14ac:dyDescent="0.2">
      <c r="A329" s="4"/>
      <c r="B329" s="4"/>
      <c r="C329" s="4"/>
      <c r="D329" s="4"/>
      <c r="E329" s="4"/>
      <c r="F329" s="4">
        <v>6</v>
      </c>
      <c r="G329" s="4"/>
      <c r="H329" s="4"/>
    </row>
    <row r="330" spans="1:8" x14ac:dyDescent="0.2">
      <c r="A330" s="4"/>
      <c r="B330" s="4"/>
      <c r="C330" s="4"/>
      <c r="D330" s="4"/>
      <c r="E330" s="4"/>
      <c r="F330" s="4">
        <v>6</v>
      </c>
      <c r="G330" s="4"/>
      <c r="H330" s="4"/>
    </row>
    <row r="331" spans="1:8" x14ac:dyDescent="0.2">
      <c r="A331" s="4"/>
      <c r="B331" s="4"/>
      <c r="C331" s="4"/>
      <c r="D331" s="4"/>
      <c r="E331" s="4"/>
      <c r="F331" s="4">
        <v>10</v>
      </c>
      <c r="G331" s="4"/>
      <c r="H331" s="4"/>
    </row>
    <row r="332" spans="1:8" x14ac:dyDescent="0.2">
      <c r="A332" s="4"/>
      <c r="B332" s="4"/>
      <c r="C332" s="4"/>
      <c r="D332" s="4"/>
      <c r="E332" s="4"/>
      <c r="F332" s="4">
        <v>13</v>
      </c>
      <c r="G332" s="4"/>
      <c r="H332" s="4"/>
    </row>
    <row r="333" spans="1:8" x14ac:dyDescent="0.2">
      <c r="A333" s="4"/>
      <c r="B333" s="4"/>
      <c r="C333" s="4"/>
      <c r="D333" s="4"/>
      <c r="E333" s="4"/>
      <c r="F333" s="4">
        <v>7</v>
      </c>
      <c r="G333" s="4"/>
      <c r="H333" s="4"/>
    </row>
    <row r="334" spans="1:8" x14ac:dyDescent="0.2">
      <c r="A334" s="4"/>
      <c r="B334" s="4"/>
      <c r="C334" s="4"/>
      <c r="D334" s="4"/>
      <c r="E334" s="4"/>
      <c r="F334" s="4">
        <v>12</v>
      </c>
      <c r="G334" s="4"/>
      <c r="H334" s="4"/>
    </row>
    <row r="335" spans="1:8" x14ac:dyDescent="0.2">
      <c r="A335" s="4"/>
      <c r="B335" s="4"/>
      <c r="C335" s="4"/>
      <c r="D335" s="4"/>
      <c r="E335" s="4"/>
      <c r="F335" s="4">
        <v>21</v>
      </c>
      <c r="G335" s="4"/>
      <c r="H335" s="4"/>
    </row>
    <row r="336" spans="1:8" x14ac:dyDescent="0.2">
      <c r="A336" s="4"/>
      <c r="B336" s="4"/>
      <c r="C336" s="4"/>
      <c r="D336" s="4"/>
      <c r="E336" s="4"/>
      <c r="F336" s="4">
        <v>13</v>
      </c>
      <c r="G336" s="4"/>
      <c r="H336" s="4"/>
    </row>
    <row r="337" spans="1:8" x14ac:dyDescent="0.2">
      <c r="A337" s="4"/>
      <c r="B337" s="4"/>
      <c r="C337" s="4"/>
      <c r="D337" s="4"/>
      <c r="E337" s="4"/>
      <c r="F337" s="4">
        <v>13</v>
      </c>
      <c r="G337" s="4"/>
      <c r="H337" s="4"/>
    </row>
    <row r="338" spans="1:8" x14ac:dyDescent="0.2">
      <c r="A338" s="4"/>
      <c r="B338" s="4"/>
      <c r="C338" s="4"/>
      <c r="D338" s="4"/>
      <c r="E338" s="4"/>
      <c r="F338" s="4">
        <v>9</v>
      </c>
      <c r="G338" s="4"/>
      <c r="H338" s="4"/>
    </row>
    <row r="339" spans="1:8" x14ac:dyDescent="0.2">
      <c r="A339" s="4"/>
      <c r="B339" s="4"/>
      <c r="C339" s="4"/>
      <c r="D339" s="4"/>
      <c r="E339" s="4"/>
      <c r="F339" s="4">
        <v>14</v>
      </c>
      <c r="G339" s="4"/>
      <c r="H339" s="4"/>
    </row>
    <row r="340" spans="1:8" x14ac:dyDescent="0.2">
      <c r="A340" s="4"/>
      <c r="B340" s="4"/>
      <c r="C340" s="4"/>
      <c r="D340" s="4"/>
      <c r="E340" s="4"/>
      <c r="F340" s="4">
        <v>24</v>
      </c>
      <c r="G340" s="4"/>
      <c r="H340" s="4"/>
    </row>
    <row r="341" spans="1:8" x14ac:dyDescent="0.2">
      <c r="A341" s="4"/>
      <c r="B341" s="4"/>
      <c r="C341" s="4"/>
      <c r="D341" s="4"/>
      <c r="E341" s="4"/>
      <c r="F341" s="4">
        <v>19</v>
      </c>
      <c r="G341" s="4"/>
      <c r="H341" s="4"/>
    </row>
    <row r="342" spans="1:8" x14ac:dyDescent="0.2">
      <c r="A342" s="4"/>
      <c r="B342" s="4"/>
      <c r="C342" s="4"/>
      <c r="D342" s="4"/>
      <c r="E342" s="4"/>
      <c r="F342" s="4">
        <v>16</v>
      </c>
      <c r="G342" s="4"/>
      <c r="H342" s="4"/>
    </row>
    <row r="343" spans="1:8" x14ac:dyDescent="0.2">
      <c r="A343" s="4"/>
      <c r="B343" s="4"/>
      <c r="C343" s="4"/>
      <c r="D343" s="4"/>
      <c r="E343" s="4"/>
      <c r="F343" s="4">
        <v>12</v>
      </c>
      <c r="G343" s="4"/>
      <c r="H343" s="4"/>
    </row>
    <row r="344" spans="1:8" x14ac:dyDescent="0.2">
      <c r="A344" s="4"/>
      <c r="B344" s="4"/>
      <c r="C344" s="4"/>
      <c r="D344" s="4"/>
      <c r="E344" s="4"/>
      <c r="F344" s="4">
        <v>14</v>
      </c>
      <c r="G344" s="4"/>
      <c r="H344" s="4"/>
    </row>
    <row r="345" spans="1:8" x14ac:dyDescent="0.2">
      <c r="A345" s="4"/>
      <c r="B345" s="4"/>
      <c r="C345" s="4"/>
      <c r="D345" s="4"/>
      <c r="E345" s="4"/>
      <c r="F345" s="4">
        <v>12</v>
      </c>
      <c r="G345" s="4"/>
      <c r="H345" s="4"/>
    </row>
    <row r="346" spans="1:8" x14ac:dyDescent="0.2">
      <c r="A346" s="4"/>
      <c r="B346" s="4"/>
      <c r="C346" s="4"/>
      <c r="D346" s="4"/>
      <c r="E346" s="4"/>
      <c r="F346" s="4">
        <v>9</v>
      </c>
      <c r="G346" s="4"/>
      <c r="H346" s="4"/>
    </row>
    <row r="347" spans="1:8" x14ac:dyDescent="0.2">
      <c r="A347" s="4"/>
      <c r="B347" s="4"/>
      <c r="C347" s="4"/>
      <c r="D347" s="4"/>
      <c r="E347" s="4"/>
      <c r="F347" s="4">
        <v>13</v>
      </c>
      <c r="G347" s="4"/>
      <c r="H347" s="4"/>
    </row>
    <row r="348" spans="1:8" x14ac:dyDescent="0.2">
      <c r="A348" s="4"/>
      <c r="B348" s="4"/>
      <c r="C348" s="4"/>
      <c r="D348" s="4"/>
      <c r="E348" s="4"/>
      <c r="F348" s="4">
        <v>26</v>
      </c>
      <c r="G348" s="4"/>
      <c r="H348" s="4"/>
    </row>
    <row r="349" spans="1:8" x14ac:dyDescent="0.2">
      <c r="A349" s="4"/>
      <c r="B349" s="4"/>
      <c r="C349" s="4"/>
      <c r="D349" s="4"/>
      <c r="E349" s="4"/>
      <c r="F349" s="4">
        <v>17</v>
      </c>
      <c r="G349" s="4"/>
      <c r="H349" s="4"/>
    </row>
    <row r="350" spans="1:8" x14ac:dyDescent="0.2">
      <c r="A350" s="4"/>
      <c r="B350" s="4"/>
      <c r="C350" s="4"/>
      <c r="D350" s="4"/>
      <c r="E350" s="4"/>
      <c r="F350" s="4">
        <v>10</v>
      </c>
      <c r="G350" s="4"/>
      <c r="H350" s="4"/>
    </row>
    <row r="351" spans="1:8" x14ac:dyDescent="0.2">
      <c r="A351" s="4"/>
      <c r="B351" s="4"/>
      <c r="C351" s="4"/>
      <c r="D351" s="4"/>
      <c r="E351" s="4"/>
      <c r="F351" s="4">
        <v>14</v>
      </c>
      <c r="G351" s="4"/>
      <c r="H351" s="4"/>
    </row>
    <row r="352" spans="1:8" x14ac:dyDescent="0.2">
      <c r="A352" s="4"/>
      <c r="B352" s="4"/>
      <c r="C352" s="4"/>
      <c r="D352" s="4"/>
      <c r="E352" s="4"/>
      <c r="F352" s="4">
        <v>8</v>
      </c>
      <c r="G352" s="4"/>
      <c r="H352" s="4"/>
    </row>
    <row r="353" spans="1:8" x14ac:dyDescent="0.2">
      <c r="A353" s="4"/>
      <c r="B353" s="4"/>
      <c r="C353" s="4"/>
      <c r="D353" s="4"/>
      <c r="E353" s="4"/>
      <c r="F353" s="4">
        <v>5</v>
      </c>
      <c r="G353" s="4"/>
      <c r="H353" s="4"/>
    </row>
    <row r="354" spans="1:8" x14ac:dyDescent="0.2">
      <c r="A354" s="4"/>
      <c r="B354" s="4"/>
      <c r="C354" s="4"/>
      <c r="D354" s="4"/>
      <c r="E354" s="4"/>
      <c r="F354" s="4">
        <v>14</v>
      </c>
      <c r="G354" s="4"/>
      <c r="H354" s="4"/>
    </row>
    <row r="355" spans="1:8" x14ac:dyDescent="0.2">
      <c r="A355" s="4"/>
      <c r="B355" s="4"/>
      <c r="C355" s="4"/>
      <c r="D355" s="4"/>
      <c r="E355" s="4"/>
      <c r="F355" s="4">
        <v>11</v>
      </c>
      <c r="G355" s="4"/>
      <c r="H355" s="4"/>
    </row>
    <row r="356" spans="1:8" x14ac:dyDescent="0.2">
      <c r="A356" s="4"/>
      <c r="B356" s="4"/>
      <c r="C356" s="4"/>
      <c r="D356" s="4"/>
      <c r="E356" s="4"/>
      <c r="F356" s="4">
        <v>8</v>
      </c>
      <c r="G356" s="4"/>
      <c r="H356" s="4"/>
    </row>
    <row r="357" spans="1:8" x14ac:dyDescent="0.2">
      <c r="A357" s="4"/>
      <c r="B357" s="4"/>
      <c r="C357" s="4"/>
      <c r="D357" s="4"/>
      <c r="E357" s="4"/>
      <c r="F357" s="4">
        <v>16</v>
      </c>
      <c r="G357" s="4"/>
      <c r="H357" s="4"/>
    </row>
    <row r="358" spans="1:8" x14ac:dyDescent="0.2">
      <c r="A358" s="4"/>
      <c r="B358" s="4"/>
      <c r="C358" s="4"/>
      <c r="D358" s="4"/>
      <c r="E358" s="4"/>
      <c r="F358" s="4">
        <v>11</v>
      </c>
      <c r="G358" s="4"/>
      <c r="H358" s="4"/>
    </row>
    <row r="359" spans="1:8" x14ac:dyDescent="0.2">
      <c r="A359" s="4"/>
      <c r="B359" s="4"/>
      <c r="C359" s="4"/>
      <c r="D359" s="4"/>
      <c r="E359" s="4"/>
      <c r="F359" s="4">
        <v>14</v>
      </c>
      <c r="G359" s="4"/>
      <c r="H359" s="4"/>
    </row>
    <row r="360" spans="1:8" x14ac:dyDescent="0.2">
      <c r="A360" s="4"/>
      <c r="B360" s="4"/>
      <c r="C360" s="4"/>
      <c r="D360" s="4"/>
      <c r="E360" s="4"/>
      <c r="F360" s="4">
        <v>25</v>
      </c>
      <c r="G360" s="4"/>
      <c r="H360" s="4"/>
    </row>
    <row r="361" spans="1:8" x14ac:dyDescent="0.2">
      <c r="A361" s="4"/>
      <c r="B361" s="4"/>
      <c r="C361" s="4"/>
      <c r="D361" s="4"/>
      <c r="E361" s="4"/>
      <c r="F361" s="4">
        <v>16</v>
      </c>
      <c r="G361" s="4"/>
      <c r="H361" s="4"/>
    </row>
    <row r="362" spans="1:8" x14ac:dyDescent="0.2">
      <c r="A362" s="4"/>
      <c r="B362" s="4"/>
      <c r="C362" s="4"/>
      <c r="D362" s="4"/>
      <c r="E362" s="4"/>
      <c r="F362" s="4">
        <v>7</v>
      </c>
      <c r="G362" s="4"/>
      <c r="H362" s="4"/>
    </row>
    <row r="363" spans="1:8" x14ac:dyDescent="0.2">
      <c r="A363" s="4"/>
      <c r="B363" s="4"/>
      <c r="C363" s="4"/>
      <c r="D363" s="4"/>
      <c r="E363" s="4"/>
      <c r="F363" s="4">
        <v>9</v>
      </c>
      <c r="G363" s="4"/>
      <c r="H363" s="4"/>
    </row>
    <row r="364" spans="1:8" x14ac:dyDescent="0.2">
      <c r="A364" s="4"/>
      <c r="B364" s="4"/>
      <c r="C364" s="4"/>
      <c r="D364" s="4"/>
      <c r="E364" s="4"/>
      <c r="F364" s="4">
        <v>5</v>
      </c>
      <c r="G364" s="4"/>
      <c r="H364" s="4"/>
    </row>
  </sheetData>
  <mergeCells count="3">
    <mergeCell ref="A3:D3"/>
    <mergeCell ref="E3:H3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 7A</vt:lpstr>
      <vt:lpstr>Fig. 7C</vt:lpstr>
      <vt:lpstr>Fig. 7D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Ngo</dc:creator>
  <cp:lastModifiedBy>Vu Ngo</cp:lastModifiedBy>
  <dcterms:created xsi:type="dcterms:W3CDTF">2024-09-23T18:25:07Z</dcterms:created>
  <dcterms:modified xsi:type="dcterms:W3CDTF">2024-10-21T18:58:42Z</dcterms:modified>
</cp:coreProperties>
</file>