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govu/Downloads/Revived on 9-16-2024/Source Data/Source data for submission/"/>
    </mc:Choice>
  </mc:AlternateContent>
  <xr:revisionPtr revIDLastSave="0" documentId="13_ncr:1_{2C9FA4FF-3A3A-6044-82C6-EB57B7F334E8}" xr6:coauthVersionLast="47" xr6:coauthVersionMax="47" xr10:uidLastSave="{00000000-0000-0000-0000-000000000000}"/>
  <bookViews>
    <workbookView xWindow="8140" yWindow="500" windowWidth="32540" windowHeight="27000" xr2:uid="{6C7D8BB6-F504-5141-914A-6C116AF4F513}"/>
  </bookViews>
  <sheets>
    <sheet name="Fig. A,B-Signal counts" sheetId="16" r:id="rId1"/>
    <sheet name="Fig. A,B-statistics" sheetId="15" r:id="rId2"/>
    <sheet name="Fig. 5C" sheetId="13" r:id="rId3"/>
    <sheet name="Fig. 5D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4" l="1"/>
  <c r="E43" i="14"/>
  <c r="D43" i="14"/>
  <c r="C43" i="14"/>
  <c r="F42" i="14"/>
  <c r="E42" i="14"/>
  <c r="D42" i="14"/>
  <c r="C42" i="14"/>
  <c r="F35" i="14"/>
  <c r="E35" i="14"/>
  <c r="D35" i="14"/>
  <c r="C35" i="14"/>
  <c r="F34" i="14"/>
  <c r="E34" i="14"/>
  <c r="D34" i="14"/>
  <c r="C34" i="14"/>
  <c r="F27" i="14"/>
  <c r="E27" i="14"/>
  <c r="D27" i="14"/>
  <c r="C27" i="14"/>
  <c r="F26" i="14"/>
  <c r="E26" i="14"/>
  <c r="D26" i="14"/>
  <c r="C26" i="14"/>
  <c r="F13" i="14"/>
  <c r="E13" i="14"/>
  <c r="D13" i="14"/>
  <c r="C13" i="14"/>
  <c r="F12" i="14"/>
  <c r="F19" i="14" s="1"/>
  <c r="E12" i="14"/>
  <c r="E19" i="14" s="1"/>
  <c r="D12" i="14"/>
  <c r="D19" i="14" s="1"/>
  <c r="C12" i="14"/>
  <c r="C19" i="14" s="1"/>
  <c r="F11" i="14"/>
  <c r="F18" i="14" s="1"/>
  <c r="E11" i="14"/>
  <c r="E18" i="14" s="1"/>
  <c r="D11" i="14"/>
  <c r="D18" i="14" s="1"/>
  <c r="C11" i="14"/>
  <c r="C18" i="14" s="1"/>
  <c r="F10" i="14"/>
  <c r="F17" i="14" s="1"/>
  <c r="E10" i="14"/>
  <c r="E17" i="14" s="1"/>
  <c r="D10" i="14"/>
  <c r="D17" i="14" s="1"/>
  <c r="C10" i="14"/>
  <c r="C17" i="14" s="1"/>
  <c r="F27" i="13"/>
  <c r="E27" i="13"/>
  <c r="D27" i="13"/>
  <c r="C27" i="13"/>
  <c r="F35" i="13"/>
  <c r="E35" i="13"/>
  <c r="D35" i="13"/>
  <c r="C35" i="13"/>
  <c r="D43" i="13"/>
  <c r="E43" i="13"/>
  <c r="F43" i="13"/>
  <c r="C43" i="13"/>
  <c r="F42" i="13"/>
  <c r="E42" i="13"/>
  <c r="D42" i="13"/>
  <c r="C42" i="13"/>
  <c r="F34" i="13"/>
  <c r="E34" i="13"/>
  <c r="D34" i="13"/>
  <c r="C34" i="13"/>
  <c r="F26" i="13"/>
  <c r="E26" i="13"/>
  <c r="D26" i="13"/>
  <c r="C26" i="13"/>
  <c r="F13" i="13"/>
  <c r="E13" i="13"/>
  <c r="D13" i="13"/>
  <c r="C13" i="13"/>
  <c r="F12" i="13"/>
  <c r="F19" i="13" s="1"/>
  <c r="E12" i="13"/>
  <c r="E19" i="13" s="1"/>
  <c r="D12" i="13"/>
  <c r="D19" i="13" s="1"/>
  <c r="C12" i="13"/>
  <c r="C19" i="13" s="1"/>
  <c r="F11" i="13"/>
  <c r="F18" i="13" s="1"/>
  <c r="E11" i="13"/>
  <c r="E18" i="13" s="1"/>
  <c r="D11" i="13"/>
  <c r="D18" i="13" s="1"/>
  <c r="C11" i="13"/>
  <c r="C18" i="13" s="1"/>
  <c r="F10" i="13"/>
  <c r="F17" i="13" s="1"/>
  <c r="E10" i="13"/>
  <c r="E17" i="13" s="1"/>
  <c r="D10" i="13"/>
  <c r="D17" i="13" s="1"/>
  <c r="C10" i="13"/>
  <c r="C17" i="13" s="1"/>
</calcChain>
</file>

<file path=xl/sharedStrings.xml><?xml version="1.0" encoding="utf-8"?>
<sst xmlns="http://schemas.openxmlformats.org/spreadsheetml/2006/main" count="588" uniqueCount="142">
  <si>
    <t>0'</t>
  </si>
  <si>
    <t>5'</t>
  </si>
  <si>
    <t>15'</t>
  </si>
  <si>
    <t>30'</t>
  </si>
  <si>
    <t>0 MIN</t>
  </si>
  <si>
    <t>5 MIN</t>
  </si>
  <si>
    <t>15 MIN</t>
  </si>
  <si>
    <t>30 MIN</t>
  </si>
  <si>
    <t>Relative quantification wrt CC1 for IP</t>
  </si>
  <si>
    <t>CC1</t>
  </si>
  <si>
    <t>PHOSPHO-SYK</t>
  </si>
  <si>
    <t>SYK</t>
  </si>
  <si>
    <t>SHP-1</t>
  </si>
  <si>
    <t>(Net Protein X/Net loading control)</t>
  </si>
  <si>
    <t>IP1</t>
  </si>
  <si>
    <t>IP2</t>
  </si>
  <si>
    <t>IP3</t>
  </si>
  <si>
    <t>Phospho-Syk</t>
  </si>
  <si>
    <t>Syk</t>
  </si>
  <si>
    <t>Avg</t>
  </si>
  <si>
    <t>SD</t>
  </si>
  <si>
    <t>p-SYK</t>
  </si>
  <si>
    <t>IP#1</t>
  </si>
  <si>
    <t>IP#2</t>
  </si>
  <si>
    <t>IP#3</t>
  </si>
  <si>
    <t>Table Analyzed</t>
  </si>
  <si>
    <t>JEKO-1 IP:CC1</t>
  </si>
  <si>
    <t>Column A</t>
  </si>
  <si>
    <t>vs.</t>
  </si>
  <si>
    <t>Column B</t>
  </si>
  <si>
    <t>Nested t test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</si>
  <si>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</si>
  <si>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</si>
  <si>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</si>
  <si>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</si>
  <si>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</si>
  <si>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</si>
  <si>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</si>
  <si>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</si>
  <si>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</si>
  <si>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t=4.798, df=22</t>
  </si>
  <si>
    <t>F, DFn, Dfd</t>
  </si>
  <si>
    <t>23.02, 1, 22</t>
  </si>
  <si>
    <t>How big is the difference?</t>
  </si>
  <si>
    <t>Mean of column A</t>
  </si>
  <si>
    <t>Mean of column B</t>
  </si>
  <si>
    <t>Difference between means (A - B) ± SEM</t>
  </si>
  <si>
    <t>0.4555 ± 0.09494</t>
  </si>
  <si>
    <t>95% confidence interval</t>
  </si>
  <si>
    <t>0.2586 to 0.6524</t>
  </si>
  <si>
    <t>Random effects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</si>
  <si>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</si>
  <si>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</si>
  <si>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</si>
  <si>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</si>
  <si>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</si>
  <si>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Is there significant difference between subcolumns (P &lt; 0.05)?</t>
  </si>
  <si>
    <t>No</t>
  </si>
  <si>
    <t>Data analyzed</t>
  </si>
  <si>
    <t>Number of treatments (columns)</t>
  </si>
  <si>
    <t>Number of subjects (subcolumns)</t>
  </si>
  <si>
    <t>Total number of values</t>
  </si>
  <si>
    <t>Fig 5C: Densitometry</t>
  </si>
  <si>
    <t>Fig 5C: Statistics</t>
  </si>
  <si>
    <t>Fig 5D: Densitometry</t>
  </si>
  <si>
    <t>Fig 5D: Statistics</t>
  </si>
  <si>
    <t>MINO IP:CC1</t>
  </si>
  <si>
    <t>**</t>
  </si>
  <si>
    <t>t=4.079, df=6</t>
  </si>
  <si>
    <t>16.64, 1, 6</t>
  </si>
  <si>
    <t>0.5307 ± 0.1301</t>
  </si>
  <si>
    <t>0.2123 to 0.8490</t>
  </si>
  <si>
    <t>8.005, 1</t>
  </si>
  <si>
    <t>Fig 5A, B: Representative confocal IF images</t>
  </si>
  <si>
    <t>Fig 5A, B: Statistics</t>
  </si>
  <si>
    <t>JEKO-1</t>
  </si>
  <si>
    <t>PLA: CC1-SYK</t>
  </si>
  <si>
    <t>CC1-Syk,Shp1</t>
  </si>
  <si>
    <t>Column E</t>
  </si>
  <si>
    <t>CC1-SHP1: 0'</t>
  </si>
  <si>
    <t>Column F</t>
  </si>
  <si>
    <t>CC1-SHP1: 5'</t>
  </si>
  <si>
    <t>Column G</t>
  </si>
  <si>
    <t>CC1-SHP1: 15'</t>
  </si>
  <si>
    <t>Column H</t>
  </si>
  <si>
    <t>CC1-SHP1: 30'</t>
  </si>
  <si>
    <t>CC1-SYK: 0'</t>
  </si>
  <si>
    <t>CC1-SYK: 5'</t>
  </si>
  <si>
    <t>Column C</t>
  </si>
  <si>
    <t>CC1-SYK: 15'</t>
  </si>
  <si>
    <t>Column D</t>
  </si>
  <si>
    <t>CC1-SYK: 30'</t>
  </si>
  <si>
    <t>Mann Whitney test</t>
  </si>
  <si>
    <t>Exact or approximate P value?</t>
  </si>
  <si>
    <t>Approximate</t>
  </si>
  <si>
    <t>Sum of ranks in column A,E</t>
  </si>
  <si>
    <t>334402 , 234310</t>
  </si>
  <si>
    <t>Sum of ranks in column B,F</t>
  </si>
  <si>
    <t>430499 , 204002</t>
  </si>
  <si>
    <t>Sum of ranks in column C,G</t>
  </si>
  <si>
    <t>407997 , 256131</t>
  </si>
  <si>
    <t>Sum of ranks in column D,H</t>
  </si>
  <si>
    <t>301980 , 289348</t>
  </si>
  <si>
    <t>Mann-Whitney U</t>
  </si>
  <si>
    <t>Difference between medians</t>
  </si>
  <si>
    <t>Median of column A</t>
  </si>
  <si>
    <t>10.00, n=550</t>
  </si>
  <si>
    <t>Median of column B</t>
  </si>
  <si>
    <t>14.00, n=670</t>
  </si>
  <si>
    <t>Median of column C</t>
  </si>
  <si>
    <t>12.00, n=600</t>
  </si>
  <si>
    <t>Median of column D</t>
  </si>
  <si>
    <t>7.000, n=600</t>
  </si>
  <si>
    <t>Median of column E</t>
  </si>
  <si>
    <t>5.000, n=516</t>
  </si>
  <si>
    <t>Median of column F</t>
  </si>
  <si>
    <t>8.000, n=456</t>
  </si>
  <si>
    <t>Median of column G</t>
  </si>
  <si>
    <t>5.000, n=552</t>
  </si>
  <si>
    <t>Median of column H</t>
  </si>
  <si>
    <t>10.00, n=487</t>
  </si>
  <si>
    <t>Difference: Actual</t>
  </si>
  <si>
    <t>Difference: Hodges-Lehmann</t>
  </si>
  <si>
    <t>MINO</t>
  </si>
  <si>
    <t>MINO CC1-SYK,SHP1</t>
  </si>
  <si>
    <t>ns</t>
  </si>
  <si>
    <t>*</t>
  </si>
  <si>
    <t>***</t>
  </si>
  <si>
    <t>57548 , 61769</t>
  </si>
  <si>
    <t>59604 , 52972</t>
  </si>
  <si>
    <t>55319 , 53492</t>
  </si>
  <si>
    <t>63645 , 66660</t>
  </si>
  <si>
    <t>0.000, n=232</t>
  </si>
  <si>
    <t>0.000, n=238</t>
  </si>
  <si>
    <t>0.000, n=216</t>
  </si>
  <si>
    <t>0.000, n=268</t>
  </si>
  <si>
    <t>0.000, n=256</t>
  </si>
  <si>
    <t>0.000, n=236</t>
  </si>
  <si>
    <t>0.000, n=250</t>
  </si>
  <si>
    <t>0.5000, n=242</t>
  </si>
  <si>
    <t>PLA signal counts/cell</t>
  </si>
  <si>
    <t>PLA: CC1-SHP-1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</si>
</sst>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6" fillId="0" borderId="4" xfId="0" applyFont="1" applyBorder="1"/>
    <xf numFmtId="0" fontId="6" fillId="0" borderId="0" xfId="0" applyFont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left"/>
    </xf>
    <xf numFmtId="0" fontId="5" fillId="0" borderId="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pn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825499</xdr:colOff>
      <xdr:row>1</xdr:row>
      <xdr:rowOff>0</xdr:rowOff>
    </xdr:from>
    <xdr:to>
      <xdr:col>10</xdr:col>
      <xdr:colOff>795954</xdr:colOff>
      <xdr:row>21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C2959-5A5C-F340-A068-7AB69DF5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99" y="203200"/>
          <a:ext cx="1419445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669543</xdr:colOff>
      <xdr:row>16</xdr:row>
      <xdr:rowOff>93323</xdr:rowOff>
    </xdr:from>
    <xdr:to>
      <xdr:col>20</xdr:col>
      <xdr:colOff>816601</xdr:colOff>
      <xdr:row>30</xdr:row>
      <xdr:rowOff>127895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1BC9F-7A9F-F449-11AF-4F686951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58654" y="3254212"/>
          <a:ext cx="3477280" cy="2800350"/>
        </a:xfrm>
        <a:prstGeom prst="rect">
          <a:avLst/>
        </a:prstGeom>
      </xdr:spPr>
    </xdr:pic>
    <xdr:clientData/>
  </xdr:twoCellAnchor>
  <xdr:twoCellAnchor editAs="oneCell">
    <xdr:from>
      <xdr:col>12</xdr:col>
      <xdr:colOff>112129</xdr:colOff>
      <xdr:row>16</xdr:row>
      <xdr:rowOff>93323</xdr:rowOff>
    </xdr:from>
    <xdr:to>
      <xdr:col>16</xdr:col>
      <xdr:colOff>446575</xdr:colOff>
      <xdr:row>29</xdr:row>
      <xdr:rowOff>185751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74C8CB-0FB3-2612-C1A3-5657E2BF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71018" y="3254212"/>
          <a:ext cx="3664669" cy="2660650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</xdr:colOff>
      <xdr:row>16</xdr:row>
      <xdr:rowOff>93323</xdr:rowOff>
    </xdr:from>
    <xdr:to>
      <xdr:col>11</xdr:col>
      <xdr:colOff>745771</xdr:colOff>
      <xdr:row>28</xdr:row>
      <xdr:rowOff>67621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5B9D67C-F6C5-6C17-050B-93DD22508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8444" y="3254212"/>
          <a:ext cx="4033660" cy="2344965"/>
        </a:xfrm>
        <a:prstGeom prst="rect">
          <a:avLst/>
        </a:prstGeom>
      </xdr:spPr>
    </xdr:pic>
    <xdr:clientData/>
  </xdr:twoCellAnchor>
  <xdr:twoCellAnchor>
    <xdr:from>
      <xdr:col>17</xdr:col>
      <xdr:colOff>11849</xdr:colOff>
      <xdr:row>15</xdr:row>
      <xdr:rowOff>183837</xdr:rowOff>
    </xdr:from>
    <xdr:to>
      <xdr:col>19</xdr:col>
      <xdr:colOff>643624</xdr:colOff>
      <xdr:row>31</xdr:row>
      <xdr:rowOff>103605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7CC37C2-F3F3-7B14-DD23-B931F0F3EAC9}"/>
            </a:ext>
          </a:extLst>
        </xdr:cNvPr>
        <xdr:cNvSpPr/>
      </xdr:nvSpPr>
      <xdr:spPr>
        <a:xfrm>
          <a:off x="16733516" y="3147170"/>
          <a:ext cx="2296886" cy="3080657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8</xdr:col>
      <xdr:colOff>155626</xdr:colOff>
      <xdr:row>13</xdr:row>
      <xdr:rowOff>197555</xdr:rowOff>
    </xdr:from>
    <xdr:to>
      <xdr:col>10</xdr:col>
      <xdr:colOff>101602</xdr:colOff>
      <xdr:row>15</xdr:row>
      <xdr:rowOff>171776</xdr:rowOff>
    </xdr:to>
    <xdr:sp macro="" textlink="">
      <xdr:nvSpPr>
        <xdr:cNvPr id="12" name="TextBox 7">
          <a:extLst>
            <a:ext uri="{FF2B5EF4-FFF2-40B4-BE49-F238E27FC236}">
              <a16:creationId xmlns:a16="http://schemas.microsoft.com/office/drawing/2014/main" id="{38DA531C-0D25-8E55-B41C-143545148F76}"/>
            </a:ext>
          </a:extLst>
        </xdr:cNvPr>
        <xdr:cNvSpPr txBox="1"/>
      </xdr:nvSpPr>
      <xdr:spPr>
        <a:xfrm>
          <a:off x="9384293" y="2765777"/>
          <a:ext cx="16110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1</a:t>
          </a:r>
        </a:p>
      </xdr:txBody>
    </xdr:sp>
    <xdr:clientData/>
  </xdr:twoCellAnchor>
  <xdr:twoCellAnchor>
    <xdr:from>
      <xdr:col>12</xdr:col>
      <xdr:colOff>820461</xdr:colOff>
      <xdr:row>13</xdr:row>
      <xdr:rowOff>197555</xdr:rowOff>
    </xdr:from>
    <xdr:to>
      <xdr:col>14</xdr:col>
      <xdr:colOff>766437</xdr:colOff>
      <xdr:row>15</xdr:row>
      <xdr:rowOff>171776</xdr:rowOff>
    </xdr:to>
    <xdr:sp macro="" textlink="">
      <xdr:nvSpPr>
        <xdr:cNvPr id="13" name="TextBox 8">
          <a:extLst>
            <a:ext uri="{FF2B5EF4-FFF2-40B4-BE49-F238E27FC236}">
              <a16:creationId xmlns:a16="http://schemas.microsoft.com/office/drawing/2014/main" id="{2D65B723-1F67-2E95-F5AE-BB63C5CAA2DD}"/>
            </a:ext>
          </a:extLst>
        </xdr:cNvPr>
        <xdr:cNvSpPr txBox="1"/>
      </xdr:nvSpPr>
      <xdr:spPr>
        <a:xfrm>
          <a:off x="13379350" y="2765777"/>
          <a:ext cx="16110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2</a:t>
          </a:r>
        </a:p>
      </xdr:txBody>
    </xdr:sp>
    <xdr:clientData/>
  </xdr:twoCellAnchor>
  <xdr:twoCellAnchor>
    <xdr:from>
      <xdr:col>17</xdr:col>
      <xdr:colOff>565655</xdr:colOff>
      <xdr:row>13</xdr:row>
      <xdr:rowOff>197555</xdr:rowOff>
    </xdr:from>
    <xdr:to>
      <xdr:col>19</xdr:col>
      <xdr:colOff>511631</xdr:colOff>
      <xdr:row>15</xdr:row>
      <xdr:rowOff>171776</xdr:rowOff>
    </xdr:to>
    <xdr:sp macro="" textlink="">
      <xdr:nvSpPr>
        <xdr:cNvPr id="14" name="TextBox 9">
          <a:extLst>
            <a:ext uri="{FF2B5EF4-FFF2-40B4-BE49-F238E27FC236}">
              <a16:creationId xmlns:a16="http://schemas.microsoft.com/office/drawing/2014/main" id="{B236D511-EB5C-C33C-486C-80A748526FCC}"/>
            </a:ext>
          </a:extLst>
        </xdr:cNvPr>
        <xdr:cNvSpPr txBox="1"/>
      </xdr:nvSpPr>
      <xdr:spPr>
        <a:xfrm>
          <a:off x="17287322" y="2765777"/>
          <a:ext cx="16110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3</a:t>
          </a:r>
        </a:p>
      </xdr:txBody>
    </xdr:sp>
    <xdr:clientData/>
  </xdr:twoCellAnchor>
  <xdr:twoCellAnchor>
    <xdr:from>
      <xdr:col>20</xdr:col>
      <xdr:colOff>166874</xdr:colOff>
      <xdr:row>46</xdr:row>
      <xdr:rowOff>172142</xdr:rowOff>
    </xdr:from>
    <xdr:to>
      <xdr:col>21</xdr:col>
      <xdr:colOff>246747</xdr:colOff>
      <xdr:row>48</xdr:row>
      <xdr:rowOff>115585</xdr:rowOff>
    </xdr:to>
    <xdr:sp macro="" textlink="">
      <xdr:nvSpPr>
        <xdr:cNvPr id="15" name="TextBox 10">
          <a:extLst>
            <a:ext uri="{FF2B5EF4-FFF2-40B4-BE49-F238E27FC236}">
              <a16:creationId xmlns:a16="http://schemas.microsoft.com/office/drawing/2014/main" id="{6C189A18-F6E1-C765-99CA-094443938351}"/>
            </a:ext>
          </a:extLst>
        </xdr:cNvPr>
        <xdr:cNvSpPr txBox="1"/>
      </xdr:nvSpPr>
      <xdr:spPr>
        <a:xfrm>
          <a:off x="19386207" y="9259698"/>
          <a:ext cx="912429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GAPDH</a:t>
          </a:r>
        </a:p>
      </xdr:txBody>
    </xdr:sp>
    <xdr:clientData/>
  </xdr:twoCellAnchor>
  <xdr:twoCellAnchor>
    <xdr:from>
      <xdr:col>20</xdr:col>
      <xdr:colOff>166874</xdr:colOff>
      <xdr:row>39</xdr:row>
      <xdr:rowOff>93633</xdr:rowOff>
    </xdr:from>
    <xdr:to>
      <xdr:col>21</xdr:col>
      <xdr:colOff>575363</xdr:colOff>
      <xdr:row>41</xdr:row>
      <xdr:rowOff>37076</xdr:rowOff>
    </xdr:to>
    <xdr:sp macro="" textlink="">
      <xdr:nvSpPr>
        <xdr:cNvPr id="16" name="TextBox 11">
          <a:extLst>
            <a:ext uri="{FF2B5EF4-FFF2-40B4-BE49-F238E27FC236}">
              <a16:creationId xmlns:a16="http://schemas.microsoft.com/office/drawing/2014/main" id="{0E9D4CA1-BE21-2A6D-A2FF-E567C34F8BFC}"/>
            </a:ext>
          </a:extLst>
        </xdr:cNvPr>
        <xdr:cNvSpPr txBox="1"/>
      </xdr:nvSpPr>
      <xdr:spPr>
        <a:xfrm>
          <a:off x="19386207" y="7798300"/>
          <a:ext cx="124104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Symbol" pitchFamily="2" charset="2"/>
              <a:cs typeface="Arial" panose="020B0604020202020204" pitchFamily="34" charset="0"/>
            </a:rPr>
            <a:t>a</a:t>
          </a:r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IgM (min.)</a:t>
          </a:r>
        </a:p>
      </xdr:txBody>
    </xdr:sp>
    <xdr:clientData/>
  </xdr:twoCellAnchor>
  <xdr:twoCellAnchor>
    <xdr:from>
      <xdr:col>20</xdr:col>
      <xdr:colOff>166874</xdr:colOff>
      <xdr:row>42</xdr:row>
      <xdr:rowOff>59161</xdr:rowOff>
    </xdr:from>
    <xdr:to>
      <xdr:col>21</xdr:col>
      <xdr:colOff>427887</xdr:colOff>
      <xdr:row>44</xdr:row>
      <xdr:rowOff>2604</xdr:rowOff>
    </xdr:to>
    <xdr:sp macro="" textlink="">
      <xdr:nvSpPr>
        <xdr:cNvPr id="17" name="TextBox 12">
          <a:extLst>
            <a:ext uri="{FF2B5EF4-FFF2-40B4-BE49-F238E27FC236}">
              <a16:creationId xmlns:a16="http://schemas.microsoft.com/office/drawing/2014/main" id="{3E4C1DAD-285E-2FBD-44DC-F54361574894}"/>
            </a:ext>
          </a:extLst>
        </xdr:cNvPr>
        <xdr:cNvSpPr txBox="1"/>
      </xdr:nvSpPr>
      <xdr:spPr>
        <a:xfrm>
          <a:off x="19386207" y="8356494"/>
          <a:ext cx="1093569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p-SYK</a:t>
          </a:r>
          <a:r>
            <a:rPr lang="en-US" sz="1600" baseline="30000">
              <a:latin typeface="Arial" panose="020B0604020202020204" pitchFamily="34" charset="0"/>
              <a:cs typeface="Arial" panose="020B0604020202020204" pitchFamily="34" charset="0"/>
            </a:rPr>
            <a:t>Y352</a:t>
          </a:r>
        </a:p>
      </xdr:txBody>
    </xdr:sp>
    <xdr:clientData/>
  </xdr:twoCellAnchor>
  <xdr:twoCellAnchor>
    <xdr:from>
      <xdr:col>20</xdr:col>
      <xdr:colOff>166874</xdr:colOff>
      <xdr:row>41</xdr:row>
      <xdr:rowOff>2871</xdr:rowOff>
    </xdr:from>
    <xdr:to>
      <xdr:col>21</xdr:col>
      <xdr:colOff>508037</xdr:colOff>
      <xdr:row>42</xdr:row>
      <xdr:rowOff>143870</xdr:rowOff>
    </xdr:to>
    <xdr:sp macro="" textlink="">
      <xdr:nvSpPr>
        <xdr:cNvPr id="18" name="TextBox 13">
          <a:extLst>
            <a:ext uri="{FF2B5EF4-FFF2-40B4-BE49-F238E27FC236}">
              <a16:creationId xmlns:a16="http://schemas.microsoft.com/office/drawing/2014/main" id="{E8B9A3A0-9845-CC03-1D34-025BD0CA6E0C}"/>
            </a:ext>
          </a:extLst>
        </xdr:cNvPr>
        <xdr:cNvSpPr txBox="1"/>
      </xdr:nvSpPr>
      <xdr:spPr>
        <a:xfrm>
          <a:off x="19386207" y="8102649"/>
          <a:ext cx="1173719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CEACAM1</a:t>
          </a:r>
        </a:p>
      </xdr:txBody>
    </xdr:sp>
    <xdr:clientData/>
  </xdr:twoCellAnchor>
  <xdr:twoCellAnchor>
    <xdr:from>
      <xdr:col>15</xdr:col>
      <xdr:colOff>64513</xdr:colOff>
      <xdr:row>38</xdr:row>
      <xdr:rowOff>98671</xdr:rowOff>
    </xdr:from>
    <xdr:to>
      <xdr:col>15</xdr:col>
      <xdr:colOff>686799</xdr:colOff>
      <xdr:row>41</xdr:row>
      <xdr:rowOff>29224</xdr:rowOff>
    </xdr:to>
    <xdr:sp macro="" textlink="">
      <xdr:nvSpPr>
        <xdr:cNvPr id="19" name="TextBox 14">
          <a:extLst>
            <a:ext uri="{FF2B5EF4-FFF2-40B4-BE49-F238E27FC236}">
              <a16:creationId xmlns:a16="http://schemas.microsoft.com/office/drawing/2014/main" id="{064359BE-08C6-31C7-BDD6-27396F4200F3}"/>
            </a:ext>
          </a:extLst>
        </xdr:cNvPr>
        <xdr:cNvSpPr txBox="1"/>
      </xdr:nvSpPr>
      <xdr:spPr>
        <a:xfrm>
          <a:off x="15121069" y="7605782"/>
          <a:ext cx="622286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(kDa)</a:t>
          </a:r>
        </a:p>
      </xdr:txBody>
    </xdr:sp>
    <xdr:clientData/>
  </xdr:twoCellAnchor>
  <xdr:twoCellAnchor>
    <xdr:from>
      <xdr:col>15</xdr:col>
      <xdr:colOff>521636</xdr:colOff>
      <xdr:row>40</xdr:row>
      <xdr:rowOff>107794</xdr:rowOff>
    </xdr:from>
    <xdr:to>
      <xdr:col>15</xdr:col>
      <xdr:colOff>805688</xdr:colOff>
      <xdr:row>42</xdr:row>
      <xdr:rowOff>20460</xdr:rowOff>
    </xdr:to>
    <xdr:sp macro="" textlink="">
      <xdr:nvSpPr>
        <xdr:cNvPr id="20" name="TextBox 15">
          <a:extLst>
            <a:ext uri="{FF2B5EF4-FFF2-40B4-BE49-F238E27FC236}">
              <a16:creationId xmlns:a16="http://schemas.microsoft.com/office/drawing/2014/main" id="{3DEC1283-1E9D-A6B5-5743-8EFDD215F53F}"/>
            </a:ext>
          </a:extLst>
        </xdr:cNvPr>
        <xdr:cNvSpPr txBox="1"/>
      </xdr:nvSpPr>
      <xdr:spPr>
        <a:xfrm>
          <a:off x="15578192" y="8010016"/>
          <a:ext cx="28405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_</a:t>
          </a:r>
        </a:p>
      </xdr:txBody>
    </xdr:sp>
    <xdr:clientData/>
  </xdr:twoCellAnchor>
  <xdr:twoCellAnchor>
    <xdr:from>
      <xdr:col>18</xdr:col>
      <xdr:colOff>142476</xdr:colOff>
      <xdr:row>37</xdr:row>
      <xdr:rowOff>117483</xdr:rowOff>
    </xdr:from>
    <xdr:to>
      <xdr:col>20</xdr:col>
      <xdr:colOff>141025</xdr:colOff>
      <xdr:row>37</xdr:row>
      <xdr:rowOff>117483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301ABB8-5ACD-99CC-0C73-08997672A613}"/>
            </a:ext>
          </a:extLst>
        </xdr:cNvPr>
        <xdr:cNvCxnSpPr>
          <a:cxnSpLocks/>
        </xdr:cNvCxnSpPr>
      </xdr:nvCxnSpPr>
      <xdr:spPr>
        <a:xfrm>
          <a:off x="17696698" y="7427039"/>
          <a:ext cx="1663660" cy="0"/>
        </a:xfrm>
        <a:prstGeom prst="line">
          <a:avLst/>
        </a:prstGeom>
        <a:ln w="1905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753478</xdr:colOff>
      <xdr:row>39</xdr:row>
      <xdr:rowOff>93633</xdr:rowOff>
    </xdr:from>
    <xdr:to>
      <xdr:col>16</xdr:col>
      <xdr:colOff>219403</xdr:colOff>
      <xdr:row>41</xdr:row>
      <xdr:rowOff>37076</xdr:rowOff>
    </xdr:to>
    <xdr:sp macro="" textlink="">
      <xdr:nvSpPr>
        <xdr:cNvPr id="22" name="TextBox 17">
          <a:extLst>
            <a:ext uri="{FF2B5EF4-FFF2-40B4-BE49-F238E27FC236}">
              <a16:creationId xmlns:a16="http://schemas.microsoft.com/office/drawing/2014/main" id="{2C216EC0-6E1B-2EA3-D54D-765D9EF32D8F}"/>
            </a:ext>
          </a:extLst>
        </xdr:cNvPr>
        <xdr:cNvSpPr txBox="1"/>
      </xdr:nvSpPr>
      <xdr:spPr>
        <a:xfrm>
          <a:off x="15810034" y="7798300"/>
          <a:ext cx="29848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16</xdr:col>
      <xdr:colOff>240693</xdr:colOff>
      <xdr:row>39</xdr:row>
      <xdr:rowOff>93633</xdr:rowOff>
    </xdr:from>
    <xdr:to>
      <xdr:col>16</xdr:col>
      <xdr:colOff>539173</xdr:colOff>
      <xdr:row>41</xdr:row>
      <xdr:rowOff>37076</xdr:rowOff>
    </xdr:to>
    <xdr:sp macro="" textlink="">
      <xdr:nvSpPr>
        <xdr:cNvPr id="23" name="TextBox 18">
          <a:extLst>
            <a:ext uri="{FF2B5EF4-FFF2-40B4-BE49-F238E27FC236}">
              <a16:creationId xmlns:a16="http://schemas.microsoft.com/office/drawing/2014/main" id="{C4216151-60AA-EE2D-9DFA-C461AAAB6E41}"/>
            </a:ext>
          </a:extLst>
        </xdr:cNvPr>
        <xdr:cNvSpPr txBox="1"/>
      </xdr:nvSpPr>
      <xdr:spPr>
        <a:xfrm>
          <a:off x="16129804" y="7798300"/>
          <a:ext cx="29848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16</xdr:col>
      <xdr:colOff>497909</xdr:colOff>
      <xdr:row>39</xdr:row>
      <xdr:rowOff>93633</xdr:rowOff>
    </xdr:from>
    <xdr:to>
      <xdr:col>17</xdr:col>
      <xdr:colOff>77645</xdr:colOff>
      <xdr:row>41</xdr:row>
      <xdr:rowOff>37076</xdr:rowOff>
    </xdr:to>
    <xdr:sp macro="" textlink="">
      <xdr:nvSpPr>
        <xdr:cNvPr id="24" name="TextBox 19">
          <a:extLst>
            <a:ext uri="{FF2B5EF4-FFF2-40B4-BE49-F238E27FC236}">
              <a16:creationId xmlns:a16="http://schemas.microsoft.com/office/drawing/2014/main" id="{E9B764EB-D3DD-7985-BA0D-1F2592FCF629}"/>
            </a:ext>
          </a:extLst>
        </xdr:cNvPr>
        <xdr:cNvSpPr txBox="1"/>
      </xdr:nvSpPr>
      <xdr:spPr>
        <a:xfrm>
          <a:off x="16387020" y="7798300"/>
          <a:ext cx="41229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15</a:t>
          </a:r>
        </a:p>
      </xdr:txBody>
    </xdr:sp>
    <xdr:clientData/>
  </xdr:twoCellAnchor>
  <xdr:twoCellAnchor>
    <xdr:from>
      <xdr:col>16</xdr:col>
      <xdr:colOff>827344</xdr:colOff>
      <xdr:row>39</xdr:row>
      <xdr:rowOff>93633</xdr:rowOff>
    </xdr:from>
    <xdr:to>
      <xdr:col>17</xdr:col>
      <xdr:colOff>407080</xdr:colOff>
      <xdr:row>41</xdr:row>
      <xdr:rowOff>37076</xdr:rowOff>
    </xdr:to>
    <xdr:sp macro="" textlink="">
      <xdr:nvSpPr>
        <xdr:cNvPr id="25" name="TextBox 20">
          <a:extLst>
            <a:ext uri="{FF2B5EF4-FFF2-40B4-BE49-F238E27FC236}">
              <a16:creationId xmlns:a16="http://schemas.microsoft.com/office/drawing/2014/main" id="{E96A5C93-7205-B09E-884D-78DE7F3C124B}"/>
            </a:ext>
          </a:extLst>
        </xdr:cNvPr>
        <xdr:cNvSpPr txBox="1"/>
      </xdr:nvSpPr>
      <xdr:spPr>
        <a:xfrm>
          <a:off x="16716455" y="7798300"/>
          <a:ext cx="41229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30</a:t>
          </a:r>
        </a:p>
      </xdr:txBody>
    </xdr:sp>
    <xdr:clientData/>
  </xdr:twoCellAnchor>
  <xdr:twoCellAnchor>
    <xdr:from>
      <xdr:col>17</xdr:col>
      <xdr:colOff>362166</xdr:colOff>
      <xdr:row>39</xdr:row>
      <xdr:rowOff>93633</xdr:rowOff>
    </xdr:from>
    <xdr:to>
      <xdr:col>17</xdr:col>
      <xdr:colOff>660646</xdr:colOff>
      <xdr:row>41</xdr:row>
      <xdr:rowOff>37076</xdr:rowOff>
    </xdr:to>
    <xdr:sp macro="" textlink="">
      <xdr:nvSpPr>
        <xdr:cNvPr id="26" name="TextBox 21">
          <a:extLst>
            <a:ext uri="{FF2B5EF4-FFF2-40B4-BE49-F238E27FC236}">
              <a16:creationId xmlns:a16="http://schemas.microsoft.com/office/drawing/2014/main" id="{2A69B6C5-ED09-5CB3-EE3F-38B7E843E73F}"/>
            </a:ext>
          </a:extLst>
        </xdr:cNvPr>
        <xdr:cNvSpPr txBox="1"/>
      </xdr:nvSpPr>
      <xdr:spPr>
        <a:xfrm>
          <a:off x="17083833" y="7798300"/>
          <a:ext cx="29848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349411</xdr:colOff>
      <xdr:row>34</xdr:row>
      <xdr:rowOff>25365</xdr:rowOff>
    </xdr:from>
    <xdr:to>
      <xdr:col>18</xdr:col>
      <xdr:colOff>419667</xdr:colOff>
      <xdr:row>35</xdr:row>
      <xdr:rowOff>166364</xdr:rowOff>
    </xdr:to>
    <xdr:sp macro="" textlink="">
      <xdr:nvSpPr>
        <xdr:cNvPr id="27" name="TextBox 22">
          <a:extLst>
            <a:ext uri="{FF2B5EF4-FFF2-40B4-BE49-F238E27FC236}">
              <a16:creationId xmlns:a16="http://schemas.microsoft.com/office/drawing/2014/main" id="{239A3E80-DECF-59AA-2170-E7C84E36115E}"/>
            </a:ext>
          </a:extLst>
        </xdr:cNvPr>
        <xdr:cNvSpPr txBox="1"/>
      </xdr:nvSpPr>
      <xdr:spPr>
        <a:xfrm>
          <a:off x="17071078" y="6742254"/>
          <a:ext cx="902811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JEKO-1</a:t>
          </a:r>
        </a:p>
      </xdr:txBody>
    </xdr:sp>
    <xdr:clientData/>
  </xdr:twoCellAnchor>
  <xdr:twoCellAnchor>
    <xdr:from>
      <xdr:col>15</xdr:col>
      <xdr:colOff>290572</xdr:colOff>
      <xdr:row>42</xdr:row>
      <xdr:rowOff>49818</xdr:rowOff>
    </xdr:from>
    <xdr:to>
      <xdr:col>15</xdr:col>
      <xdr:colOff>674010</xdr:colOff>
      <xdr:row>43</xdr:row>
      <xdr:rowOff>160039</xdr:rowOff>
    </xdr:to>
    <xdr:sp macro="" textlink="">
      <xdr:nvSpPr>
        <xdr:cNvPr id="28" name="TextBox 23">
          <a:extLst>
            <a:ext uri="{FF2B5EF4-FFF2-40B4-BE49-F238E27FC236}">
              <a16:creationId xmlns:a16="http://schemas.microsoft.com/office/drawing/2014/main" id="{183E19A5-5875-CE13-531A-897E82FEA787}"/>
            </a:ext>
          </a:extLst>
        </xdr:cNvPr>
        <xdr:cNvSpPr txBox="1"/>
      </xdr:nvSpPr>
      <xdr:spPr>
        <a:xfrm>
          <a:off x="15347128" y="8347151"/>
          <a:ext cx="38343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75</a:t>
          </a:r>
        </a:p>
      </xdr:txBody>
    </xdr:sp>
    <xdr:clientData/>
  </xdr:twoCellAnchor>
  <xdr:twoCellAnchor>
    <xdr:from>
      <xdr:col>15</xdr:col>
      <xdr:colOff>290572</xdr:colOff>
      <xdr:row>44</xdr:row>
      <xdr:rowOff>157375</xdr:rowOff>
    </xdr:from>
    <xdr:to>
      <xdr:col>15</xdr:col>
      <xdr:colOff>674010</xdr:colOff>
      <xdr:row>46</xdr:row>
      <xdr:rowOff>70040</xdr:rowOff>
    </xdr:to>
    <xdr:sp macro="" textlink="">
      <xdr:nvSpPr>
        <xdr:cNvPr id="29" name="TextBox 24">
          <a:extLst>
            <a:ext uri="{FF2B5EF4-FFF2-40B4-BE49-F238E27FC236}">
              <a16:creationId xmlns:a16="http://schemas.microsoft.com/office/drawing/2014/main" id="{03E64DEC-8260-9720-4CF0-45D4A1FB9A0C}"/>
            </a:ext>
          </a:extLst>
        </xdr:cNvPr>
        <xdr:cNvSpPr txBox="1"/>
      </xdr:nvSpPr>
      <xdr:spPr>
        <a:xfrm>
          <a:off x="15347128" y="8849819"/>
          <a:ext cx="38343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75</a:t>
          </a:r>
        </a:p>
      </xdr:txBody>
    </xdr:sp>
    <xdr:clientData/>
  </xdr:twoCellAnchor>
  <xdr:twoCellAnchor>
    <xdr:from>
      <xdr:col>15</xdr:col>
      <xdr:colOff>521636</xdr:colOff>
      <xdr:row>41</xdr:row>
      <xdr:rowOff>170429</xdr:rowOff>
    </xdr:from>
    <xdr:to>
      <xdr:col>15</xdr:col>
      <xdr:colOff>805688</xdr:colOff>
      <xdr:row>43</xdr:row>
      <xdr:rowOff>83095</xdr:rowOff>
    </xdr:to>
    <xdr:sp macro="" textlink="">
      <xdr:nvSpPr>
        <xdr:cNvPr id="30" name="TextBox 25">
          <a:extLst>
            <a:ext uri="{FF2B5EF4-FFF2-40B4-BE49-F238E27FC236}">
              <a16:creationId xmlns:a16="http://schemas.microsoft.com/office/drawing/2014/main" id="{6B749141-7BF5-5EBA-9653-69125B592678}"/>
            </a:ext>
          </a:extLst>
        </xdr:cNvPr>
        <xdr:cNvSpPr txBox="1"/>
      </xdr:nvSpPr>
      <xdr:spPr>
        <a:xfrm>
          <a:off x="15578192" y="8270207"/>
          <a:ext cx="28405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_</a:t>
          </a:r>
        </a:p>
      </xdr:txBody>
    </xdr:sp>
    <xdr:clientData/>
  </xdr:twoCellAnchor>
  <xdr:twoCellAnchor>
    <xdr:from>
      <xdr:col>15</xdr:col>
      <xdr:colOff>524951</xdr:colOff>
      <xdr:row>44</xdr:row>
      <xdr:rowOff>86293</xdr:rowOff>
    </xdr:from>
    <xdr:to>
      <xdr:col>15</xdr:col>
      <xdr:colOff>809003</xdr:colOff>
      <xdr:row>45</xdr:row>
      <xdr:rowOff>196514</xdr:rowOff>
    </xdr:to>
    <xdr:sp macro="" textlink="">
      <xdr:nvSpPr>
        <xdr:cNvPr id="31" name="TextBox 26">
          <a:extLst>
            <a:ext uri="{FF2B5EF4-FFF2-40B4-BE49-F238E27FC236}">
              <a16:creationId xmlns:a16="http://schemas.microsoft.com/office/drawing/2014/main" id="{6164CF14-C327-3F7F-CAC2-6300FA2F8706}"/>
            </a:ext>
          </a:extLst>
        </xdr:cNvPr>
        <xdr:cNvSpPr txBox="1"/>
      </xdr:nvSpPr>
      <xdr:spPr>
        <a:xfrm>
          <a:off x="15581507" y="8778737"/>
          <a:ext cx="28405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_</a:t>
          </a:r>
        </a:p>
      </xdr:txBody>
    </xdr:sp>
    <xdr:clientData/>
  </xdr:twoCellAnchor>
  <xdr:twoCellAnchor>
    <xdr:from>
      <xdr:col>15</xdr:col>
      <xdr:colOff>290572</xdr:colOff>
      <xdr:row>46</xdr:row>
      <xdr:rowOff>125223</xdr:rowOff>
    </xdr:from>
    <xdr:to>
      <xdr:col>15</xdr:col>
      <xdr:colOff>674010</xdr:colOff>
      <xdr:row>48</xdr:row>
      <xdr:rowOff>37889</xdr:rowOff>
    </xdr:to>
    <xdr:sp macro="" textlink="">
      <xdr:nvSpPr>
        <xdr:cNvPr id="32" name="TextBox 27">
          <a:extLst>
            <a:ext uri="{FF2B5EF4-FFF2-40B4-BE49-F238E27FC236}">
              <a16:creationId xmlns:a16="http://schemas.microsoft.com/office/drawing/2014/main" id="{E8B60781-BBAE-5C05-E68E-867EDC96B766}"/>
            </a:ext>
          </a:extLst>
        </xdr:cNvPr>
        <xdr:cNvSpPr txBox="1"/>
      </xdr:nvSpPr>
      <xdr:spPr>
        <a:xfrm>
          <a:off x="15347128" y="9212779"/>
          <a:ext cx="38343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37</a:t>
          </a:r>
        </a:p>
      </xdr:txBody>
    </xdr:sp>
    <xdr:clientData/>
  </xdr:twoCellAnchor>
  <xdr:twoCellAnchor>
    <xdr:from>
      <xdr:col>15</xdr:col>
      <xdr:colOff>523784</xdr:colOff>
      <xdr:row>46</xdr:row>
      <xdr:rowOff>53794</xdr:rowOff>
    </xdr:from>
    <xdr:to>
      <xdr:col>15</xdr:col>
      <xdr:colOff>807836</xdr:colOff>
      <xdr:row>47</xdr:row>
      <xdr:rowOff>164016</xdr:rowOff>
    </xdr:to>
    <xdr:sp macro="" textlink="">
      <xdr:nvSpPr>
        <xdr:cNvPr id="33" name="TextBox 28">
          <a:extLst>
            <a:ext uri="{FF2B5EF4-FFF2-40B4-BE49-F238E27FC236}">
              <a16:creationId xmlns:a16="http://schemas.microsoft.com/office/drawing/2014/main" id="{65E0E298-436A-4A3A-9F10-A08E85AC3C04}"/>
            </a:ext>
          </a:extLst>
        </xdr:cNvPr>
        <xdr:cNvSpPr txBox="1"/>
      </xdr:nvSpPr>
      <xdr:spPr>
        <a:xfrm>
          <a:off x="15580340" y="9141350"/>
          <a:ext cx="28405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_</a:t>
          </a:r>
        </a:p>
      </xdr:txBody>
    </xdr:sp>
    <xdr:clientData/>
  </xdr:twoCellAnchor>
  <xdr:twoCellAnchor>
    <xdr:from>
      <xdr:col>15</xdr:col>
      <xdr:colOff>191186</xdr:colOff>
      <xdr:row>40</xdr:row>
      <xdr:rowOff>135600</xdr:rowOff>
    </xdr:from>
    <xdr:to>
      <xdr:col>15</xdr:col>
      <xdr:colOff>674010</xdr:colOff>
      <xdr:row>42</xdr:row>
      <xdr:rowOff>48266</xdr:rowOff>
    </xdr:to>
    <xdr:sp macro="" textlink="">
      <xdr:nvSpPr>
        <xdr:cNvPr id="34" name="TextBox 29">
          <a:extLst>
            <a:ext uri="{FF2B5EF4-FFF2-40B4-BE49-F238E27FC236}">
              <a16:creationId xmlns:a16="http://schemas.microsoft.com/office/drawing/2014/main" id="{8C747807-C7CD-0503-9DC1-FB0CAA8706E4}"/>
            </a:ext>
          </a:extLst>
        </xdr:cNvPr>
        <xdr:cNvSpPr txBox="1"/>
      </xdr:nvSpPr>
      <xdr:spPr>
        <a:xfrm>
          <a:off x="15247742" y="8037822"/>
          <a:ext cx="48282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150</a:t>
          </a:r>
        </a:p>
      </xdr:txBody>
    </xdr:sp>
    <xdr:clientData/>
  </xdr:twoCellAnchor>
  <xdr:twoCellAnchor>
    <xdr:from>
      <xdr:col>20</xdr:col>
      <xdr:colOff>166874</xdr:colOff>
      <xdr:row>45</xdr:row>
      <xdr:rowOff>79694</xdr:rowOff>
    </xdr:from>
    <xdr:to>
      <xdr:col>21</xdr:col>
      <xdr:colOff>121713</xdr:colOff>
      <xdr:row>47</xdr:row>
      <xdr:rowOff>23137</xdr:rowOff>
    </xdr:to>
    <xdr:sp macro="" textlink="">
      <xdr:nvSpPr>
        <xdr:cNvPr id="35" name="TextBox 30">
          <a:extLst>
            <a:ext uri="{FF2B5EF4-FFF2-40B4-BE49-F238E27FC236}">
              <a16:creationId xmlns:a16="http://schemas.microsoft.com/office/drawing/2014/main" id="{D8F05255-07FB-1D19-37F1-F20FA1C1759C}"/>
            </a:ext>
          </a:extLst>
        </xdr:cNvPr>
        <xdr:cNvSpPr txBox="1"/>
      </xdr:nvSpPr>
      <xdr:spPr>
        <a:xfrm>
          <a:off x="19386207" y="8969694"/>
          <a:ext cx="78739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SHP-1</a:t>
          </a:r>
        </a:p>
      </xdr:txBody>
    </xdr:sp>
    <xdr:clientData/>
  </xdr:twoCellAnchor>
  <xdr:twoCellAnchor>
    <xdr:from>
      <xdr:col>18</xdr:col>
      <xdr:colOff>156764</xdr:colOff>
      <xdr:row>39</xdr:row>
      <xdr:rowOff>93633</xdr:rowOff>
    </xdr:from>
    <xdr:to>
      <xdr:col>18</xdr:col>
      <xdr:colOff>455244</xdr:colOff>
      <xdr:row>41</xdr:row>
      <xdr:rowOff>37076</xdr:rowOff>
    </xdr:to>
    <xdr:sp macro="" textlink="">
      <xdr:nvSpPr>
        <xdr:cNvPr id="36" name="TextBox 31">
          <a:extLst>
            <a:ext uri="{FF2B5EF4-FFF2-40B4-BE49-F238E27FC236}">
              <a16:creationId xmlns:a16="http://schemas.microsoft.com/office/drawing/2014/main" id="{F4C1C946-9D90-3917-F01D-5AECFEBB8437}"/>
            </a:ext>
          </a:extLst>
        </xdr:cNvPr>
        <xdr:cNvSpPr txBox="1"/>
      </xdr:nvSpPr>
      <xdr:spPr>
        <a:xfrm>
          <a:off x="17710986" y="7798300"/>
          <a:ext cx="29848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18</xdr:col>
      <xdr:colOff>482294</xdr:colOff>
      <xdr:row>39</xdr:row>
      <xdr:rowOff>93633</xdr:rowOff>
    </xdr:from>
    <xdr:to>
      <xdr:col>18</xdr:col>
      <xdr:colOff>780774</xdr:colOff>
      <xdr:row>41</xdr:row>
      <xdr:rowOff>37076</xdr:rowOff>
    </xdr:to>
    <xdr:sp macro="" textlink="">
      <xdr:nvSpPr>
        <xdr:cNvPr id="37" name="TextBox 32">
          <a:extLst>
            <a:ext uri="{FF2B5EF4-FFF2-40B4-BE49-F238E27FC236}">
              <a16:creationId xmlns:a16="http://schemas.microsoft.com/office/drawing/2014/main" id="{499CDE55-3EFC-6223-D4F2-167A3E4829F2}"/>
            </a:ext>
          </a:extLst>
        </xdr:cNvPr>
        <xdr:cNvSpPr txBox="1"/>
      </xdr:nvSpPr>
      <xdr:spPr>
        <a:xfrm>
          <a:off x="18036516" y="7798300"/>
          <a:ext cx="29848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18</xdr:col>
      <xdr:colOff>756250</xdr:colOff>
      <xdr:row>39</xdr:row>
      <xdr:rowOff>93633</xdr:rowOff>
    </xdr:from>
    <xdr:to>
      <xdr:col>19</xdr:col>
      <xdr:colOff>335986</xdr:colOff>
      <xdr:row>41</xdr:row>
      <xdr:rowOff>37076</xdr:rowOff>
    </xdr:to>
    <xdr:sp macro="" textlink="">
      <xdr:nvSpPr>
        <xdr:cNvPr id="38" name="TextBox 33">
          <a:extLst>
            <a:ext uri="{FF2B5EF4-FFF2-40B4-BE49-F238E27FC236}">
              <a16:creationId xmlns:a16="http://schemas.microsoft.com/office/drawing/2014/main" id="{C0FCAB75-9222-7BE0-B19B-24BF14738A00}"/>
            </a:ext>
          </a:extLst>
        </xdr:cNvPr>
        <xdr:cNvSpPr txBox="1"/>
      </xdr:nvSpPr>
      <xdr:spPr>
        <a:xfrm>
          <a:off x="18310472" y="7798300"/>
          <a:ext cx="41229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15</a:t>
          </a:r>
        </a:p>
      </xdr:txBody>
    </xdr:sp>
    <xdr:clientData/>
  </xdr:twoCellAnchor>
  <xdr:twoCellAnchor>
    <xdr:from>
      <xdr:col>19</xdr:col>
      <xdr:colOff>281705</xdr:colOff>
      <xdr:row>39</xdr:row>
      <xdr:rowOff>93633</xdr:rowOff>
    </xdr:from>
    <xdr:to>
      <xdr:col>19</xdr:col>
      <xdr:colOff>693997</xdr:colOff>
      <xdr:row>41</xdr:row>
      <xdr:rowOff>37076</xdr:rowOff>
    </xdr:to>
    <xdr:sp macro="" textlink="">
      <xdr:nvSpPr>
        <xdr:cNvPr id="39" name="TextBox 34">
          <a:extLst>
            <a:ext uri="{FF2B5EF4-FFF2-40B4-BE49-F238E27FC236}">
              <a16:creationId xmlns:a16="http://schemas.microsoft.com/office/drawing/2014/main" id="{6E84F5BE-8F0F-DF42-AE96-51801EA4622C}"/>
            </a:ext>
          </a:extLst>
        </xdr:cNvPr>
        <xdr:cNvSpPr txBox="1"/>
      </xdr:nvSpPr>
      <xdr:spPr>
        <a:xfrm>
          <a:off x="18668483" y="7798300"/>
          <a:ext cx="41229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30</a:t>
          </a:r>
        </a:p>
      </xdr:txBody>
    </xdr:sp>
    <xdr:clientData/>
  </xdr:twoCellAnchor>
  <xdr:twoCellAnchor>
    <xdr:from>
      <xdr:col>19</xdr:col>
      <xdr:colOff>675100</xdr:colOff>
      <xdr:row>39</xdr:row>
      <xdr:rowOff>93633</xdr:rowOff>
    </xdr:from>
    <xdr:to>
      <xdr:col>20</xdr:col>
      <xdr:colOff>141025</xdr:colOff>
      <xdr:row>41</xdr:row>
      <xdr:rowOff>37076</xdr:rowOff>
    </xdr:to>
    <xdr:sp macro="" textlink="">
      <xdr:nvSpPr>
        <xdr:cNvPr id="40" name="TextBox 35">
          <a:extLst>
            <a:ext uri="{FF2B5EF4-FFF2-40B4-BE49-F238E27FC236}">
              <a16:creationId xmlns:a16="http://schemas.microsoft.com/office/drawing/2014/main" id="{3F1842CD-94A7-FD2F-C03D-D0650D1E3C8F}"/>
            </a:ext>
          </a:extLst>
        </xdr:cNvPr>
        <xdr:cNvSpPr txBox="1"/>
      </xdr:nvSpPr>
      <xdr:spPr>
        <a:xfrm>
          <a:off x="19061878" y="7798300"/>
          <a:ext cx="29848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15</xdr:col>
      <xdr:colOff>742540</xdr:colOff>
      <xdr:row>35</xdr:row>
      <xdr:rowOff>166364</xdr:rowOff>
    </xdr:from>
    <xdr:to>
      <xdr:col>20</xdr:col>
      <xdr:colOff>141025</xdr:colOff>
      <xdr:row>35</xdr:row>
      <xdr:rowOff>166364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C65B686A-6110-16B6-485A-3AA28FCD6ED6}"/>
            </a:ext>
          </a:extLst>
        </xdr:cNvPr>
        <xdr:cNvCxnSpPr>
          <a:cxnSpLocks/>
        </xdr:cNvCxnSpPr>
      </xdr:nvCxnSpPr>
      <xdr:spPr>
        <a:xfrm>
          <a:off x="15799096" y="7080808"/>
          <a:ext cx="3561262" cy="0"/>
        </a:xfrm>
        <a:prstGeom prst="line">
          <a:avLst/>
        </a:prstGeom>
        <a:ln w="1905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142476</xdr:colOff>
      <xdr:row>39</xdr:row>
      <xdr:rowOff>68603</xdr:rowOff>
    </xdr:from>
    <xdr:to>
      <xdr:col>19</xdr:col>
      <xdr:colOff>598385</xdr:colOff>
      <xdr:row>39</xdr:row>
      <xdr:rowOff>68603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3B12225F-D1EC-A447-55A7-A27BD844D27F}"/>
            </a:ext>
          </a:extLst>
        </xdr:cNvPr>
        <xdr:cNvCxnSpPr>
          <a:cxnSpLocks/>
        </xdr:cNvCxnSpPr>
      </xdr:nvCxnSpPr>
      <xdr:spPr>
        <a:xfrm>
          <a:off x="17696698" y="7773270"/>
          <a:ext cx="1288465" cy="0"/>
        </a:xfrm>
        <a:prstGeom prst="line">
          <a:avLst/>
        </a:prstGeom>
        <a:ln w="1905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208729</xdr:colOff>
      <xdr:row>37</xdr:row>
      <xdr:rowOff>117483</xdr:rowOff>
    </xdr:from>
    <xdr:to>
      <xdr:col>19</xdr:col>
      <xdr:colOff>549892</xdr:colOff>
      <xdr:row>39</xdr:row>
      <xdr:rowOff>60926</xdr:rowOff>
    </xdr:to>
    <xdr:sp macro="" textlink="">
      <xdr:nvSpPr>
        <xdr:cNvPr id="43" name="TextBox 38">
          <a:extLst>
            <a:ext uri="{FF2B5EF4-FFF2-40B4-BE49-F238E27FC236}">
              <a16:creationId xmlns:a16="http://schemas.microsoft.com/office/drawing/2014/main" id="{B331F9A5-2C33-41C9-EE13-089DE9B75544}"/>
            </a:ext>
          </a:extLst>
        </xdr:cNvPr>
        <xdr:cNvSpPr txBox="1"/>
      </xdr:nvSpPr>
      <xdr:spPr>
        <a:xfrm>
          <a:off x="17762951" y="7427039"/>
          <a:ext cx="1173719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CEACAM1</a:t>
          </a:r>
        </a:p>
      </xdr:txBody>
    </xdr:sp>
    <xdr:clientData/>
  </xdr:twoCellAnchor>
  <xdr:twoCellAnchor>
    <xdr:from>
      <xdr:col>20</xdr:col>
      <xdr:colOff>159758</xdr:colOff>
      <xdr:row>43</xdr:row>
      <xdr:rowOff>177317</xdr:rowOff>
    </xdr:from>
    <xdr:to>
      <xdr:col>20</xdr:col>
      <xdr:colOff>753190</xdr:colOff>
      <xdr:row>45</xdr:row>
      <xdr:rowOff>120760</xdr:rowOff>
    </xdr:to>
    <xdr:sp macro="" textlink="">
      <xdr:nvSpPr>
        <xdr:cNvPr id="44" name="TextBox 39">
          <a:extLst>
            <a:ext uri="{FF2B5EF4-FFF2-40B4-BE49-F238E27FC236}">
              <a16:creationId xmlns:a16="http://schemas.microsoft.com/office/drawing/2014/main" id="{9E596D3D-66C0-1C84-37D3-6A36A5540DFF}"/>
            </a:ext>
          </a:extLst>
        </xdr:cNvPr>
        <xdr:cNvSpPr txBox="1"/>
      </xdr:nvSpPr>
      <xdr:spPr>
        <a:xfrm>
          <a:off x="19379091" y="8672206"/>
          <a:ext cx="59343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SYK</a:t>
          </a:r>
          <a:endParaRPr lang="en-US" sz="1600" baseline="30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285536</xdr:colOff>
      <xdr:row>43</xdr:row>
      <xdr:rowOff>119078</xdr:rowOff>
    </xdr:from>
    <xdr:to>
      <xdr:col>15</xdr:col>
      <xdr:colOff>668974</xdr:colOff>
      <xdr:row>45</xdr:row>
      <xdr:rowOff>31744</xdr:rowOff>
    </xdr:to>
    <xdr:sp macro="" textlink="">
      <xdr:nvSpPr>
        <xdr:cNvPr id="45" name="TextBox 40">
          <a:extLst>
            <a:ext uri="{FF2B5EF4-FFF2-40B4-BE49-F238E27FC236}">
              <a16:creationId xmlns:a16="http://schemas.microsoft.com/office/drawing/2014/main" id="{D59C4F2D-E49F-9F69-CEF0-4E5A4946621E}"/>
            </a:ext>
          </a:extLst>
        </xdr:cNvPr>
        <xdr:cNvSpPr txBox="1"/>
      </xdr:nvSpPr>
      <xdr:spPr>
        <a:xfrm>
          <a:off x="15342092" y="8613967"/>
          <a:ext cx="383438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75</a:t>
          </a:r>
        </a:p>
      </xdr:txBody>
    </xdr:sp>
    <xdr:clientData/>
  </xdr:twoCellAnchor>
  <xdr:twoCellAnchor>
    <xdr:from>
      <xdr:col>15</xdr:col>
      <xdr:colOff>516600</xdr:colOff>
      <xdr:row>43</xdr:row>
      <xdr:rowOff>33169</xdr:rowOff>
    </xdr:from>
    <xdr:to>
      <xdr:col>15</xdr:col>
      <xdr:colOff>800652</xdr:colOff>
      <xdr:row>44</xdr:row>
      <xdr:rowOff>143391</xdr:rowOff>
    </xdr:to>
    <xdr:sp macro="" textlink="">
      <xdr:nvSpPr>
        <xdr:cNvPr id="46" name="TextBox 41">
          <a:extLst>
            <a:ext uri="{FF2B5EF4-FFF2-40B4-BE49-F238E27FC236}">
              <a16:creationId xmlns:a16="http://schemas.microsoft.com/office/drawing/2014/main" id="{B88B2EDA-FD89-C3E0-8659-3245065251B4}"/>
            </a:ext>
          </a:extLst>
        </xdr:cNvPr>
        <xdr:cNvSpPr txBox="1"/>
      </xdr:nvSpPr>
      <xdr:spPr>
        <a:xfrm>
          <a:off x="15573156" y="8528058"/>
          <a:ext cx="28405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_</a:t>
          </a:r>
        </a:p>
      </xdr:txBody>
    </xdr:sp>
    <xdr:clientData/>
  </xdr:twoCellAnchor>
  <xdr:twoCellAnchor>
    <xdr:from>
      <xdr:col>19</xdr:col>
      <xdr:colOff>560004</xdr:colOff>
      <xdr:row>37</xdr:row>
      <xdr:rowOff>117483</xdr:rowOff>
    </xdr:from>
    <xdr:to>
      <xdr:col>20</xdr:col>
      <xdr:colOff>320881</xdr:colOff>
      <xdr:row>39</xdr:row>
      <xdr:rowOff>60926</xdr:rowOff>
    </xdr:to>
    <xdr:sp macro="" textlink="">
      <xdr:nvSpPr>
        <xdr:cNvPr id="47" name="TextBox 42">
          <a:extLst>
            <a:ext uri="{FF2B5EF4-FFF2-40B4-BE49-F238E27FC236}">
              <a16:creationId xmlns:a16="http://schemas.microsoft.com/office/drawing/2014/main" id="{4EAE0F14-261B-EBF1-F82B-8F2927A0F578}"/>
            </a:ext>
          </a:extLst>
        </xdr:cNvPr>
        <xdr:cNvSpPr txBox="1"/>
      </xdr:nvSpPr>
      <xdr:spPr>
        <a:xfrm>
          <a:off x="18946782" y="7427039"/>
          <a:ext cx="59343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IgG</a:t>
          </a:r>
        </a:p>
      </xdr:txBody>
    </xdr:sp>
    <xdr:clientData/>
  </xdr:twoCellAnchor>
  <xdr:twoCellAnchor>
    <xdr:from>
      <xdr:col>19</xdr:col>
      <xdr:colOff>658706</xdr:colOff>
      <xdr:row>39</xdr:row>
      <xdr:rowOff>68603</xdr:rowOff>
    </xdr:from>
    <xdr:to>
      <xdr:col>20</xdr:col>
      <xdr:colOff>141025</xdr:colOff>
      <xdr:row>39</xdr:row>
      <xdr:rowOff>68603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DB46C1E8-1DAB-87DE-8B91-C65A83C04977}"/>
            </a:ext>
          </a:extLst>
        </xdr:cNvPr>
        <xdr:cNvCxnSpPr>
          <a:cxnSpLocks/>
        </xdr:cNvCxnSpPr>
      </xdr:nvCxnSpPr>
      <xdr:spPr>
        <a:xfrm>
          <a:off x="19045484" y="7773270"/>
          <a:ext cx="314874" cy="0"/>
        </a:xfrm>
        <a:prstGeom prst="line">
          <a:avLst/>
        </a:prstGeom>
        <a:ln w="1905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773081</xdr:colOff>
      <xdr:row>35</xdr:row>
      <xdr:rowOff>166364</xdr:rowOff>
    </xdr:from>
    <xdr:to>
      <xdr:col>19</xdr:col>
      <xdr:colOff>319155</xdr:colOff>
      <xdr:row>37</xdr:row>
      <xdr:rowOff>109806</xdr:rowOff>
    </xdr:to>
    <xdr:sp macro="" textlink="">
      <xdr:nvSpPr>
        <xdr:cNvPr id="49" name="TextBox 44">
          <a:extLst>
            <a:ext uri="{FF2B5EF4-FFF2-40B4-BE49-F238E27FC236}">
              <a16:creationId xmlns:a16="http://schemas.microsoft.com/office/drawing/2014/main" id="{6FB70453-F873-493D-FA58-A42B5C25E79C}"/>
            </a:ext>
          </a:extLst>
        </xdr:cNvPr>
        <xdr:cNvSpPr txBox="1"/>
      </xdr:nvSpPr>
      <xdr:spPr>
        <a:xfrm>
          <a:off x="18327303" y="7080808"/>
          <a:ext cx="378630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IP</a:t>
          </a:r>
        </a:p>
      </xdr:txBody>
    </xdr:sp>
    <xdr:clientData/>
  </xdr:twoCellAnchor>
  <xdr:twoCellAnchor>
    <xdr:from>
      <xdr:col>16</xdr:col>
      <xdr:colOff>347574</xdr:colOff>
      <xdr:row>35</xdr:row>
      <xdr:rowOff>166364</xdr:rowOff>
    </xdr:from>
    <xdr:to>
      <xdr:col>17</xdr:col>
      <xdr:colOff>156540</xdr:colOff>
      <xdr:row>37</xdr:row>
      <xdr:rowOff>109806</xdr:rowOff>
    </xdr:to>
    <xdr:sp macro="" textlink="">
      <xdr:nvSpPr>
        <xdr:cNvPr id="50" name="TextBox 45">
          <a:extLst>
            <a:ext uri="{FF2B5EF4-FFF2-40B4-BE49-F238E27FC236}">
              <a16:creationId xmlns:a16="http://schemas.microsoft.com/office/drawing/2014/main" id="{A81F0A19-6EC4-B214-D20A-7395F764010F}"/>
            </a:ext>
          </a:extLst>
        </xdr:cNvPr>
        <xdr:cNvSpPr txBox="1"/>
      </xdr:nvSpPr>
      <xdr:spPr>
        <a:xfrm>
          <a:off x="16236685" y="7080808"/>
          <a:ext cx="641522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Input</a:t>
          </a:r>
        </a:p>
      </xdr:txBody>
    </xdr:sp>
    <xdr:clientData/>
  </xdr:twoCellAnchor>
  <xdr:twoCellAnchor>
    <xdr:from>
      <xdr:col>15</xdr:col>
      <xdr:colOff>733665</xdr:colOff>
      <xdr:row>39</xdr:row>
      <xdr:rowOff>68603</xdr:rowOff>
    </xdr:from>
    <xdr:to>
      <xdr:col>17</xdr:col>
      <xdr:colOff>584174</xdr:colOff>
      <xdr:row>39</xdr:row>
      <xdr:rowOff>68603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3C18E54-CFF3-C91C-CC6C-A8BCC23DB3C7}"/>
            </a:ext>
          </a:extLst>
        </xdr:cNvPr>
        <xdr:cNvCxnSpPr>
          <a:cxnSpLocks/>
        </xdr:cNvCxnSpPr>
      </xdr:nvCxnSpPr>
      <xdr:spPr>
        <a:xfrm>
          <a:off x="15790221" y="7773270"/>
          <a:ext cx="1515620" cy="0"/>
        </a:xfrm>
        <a:prstGeom prst="line">
          <a:avLst/>
        </a:prstGeom>
        <a:ln w="19050">
          <a:solidFill>
            <a:schemeClr val="tx1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722618</xdr:colOff>
      <xdr:row>41</xdr:row>
      <xdr:rowOff>24545</xdr:rowOff>
    </xdr:from>
    <xdr:to>
      <xdr:col>20</xdr:col>
      <xdr:colOff>163351</xdr:colOff>
      <xdr:row>42</xdr:row>
      <xdr:rowOff>119090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2FCB352-A9D0-E98A-96E1-7AD22A4A0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79174" y="8124323"/>
          <a:ext cx="3603511" cy="292100"/>
        </a:xfrm>
        <a:prstGeom prst="rect">
          <a:avLst/>
        </a:prstGeom>
      </xdr:spPr>
    </xdr:pic>
    <xdr:clientData/>
  </xdr:twoCellAnchor>
  <xdr:twoCellAnchor editAs="oneCell">
    <xdr:from>
      <xdr:col>15</xdr:col>
      <xdr:colOff>721007</xdr:colOff>
      <xdr:row>42</xdr:row>
      <xdr:rowOff>145732</xdr:rowOff>
    </xdr:from>
    <xdr:to>
      <xdr:col>20</xdr:col>
      <xdr:colOff>166872</xdr:colOff>
      <xdr:row>44</xdr:row>
      <xdr:rowOff>4621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5DAA04F-C735-96B6-7891-B416A7A46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77563" y="8443065"/>
          <a:ext cx="3608643" cy="25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721007</xdr:colOff>
      <xdr:row>44</xdr:row>
      <xdr:rowOff>41280</xdr:rowOff>
    </xdr:from>
    <xdr:to>
      <xdr:col>20</xdr:col>
      <xdr:colOff>166872</xdr:colOff>
      <xdr:row>45</xdr:row>
      <xdr:rowOff>97724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33AA9EA-6D5A-C638-A590-129C42E5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77563" y="8733724"/>
          <a:ext cx="3608643" cy="25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724697</xdr:colOff>
      <xdr:row>45</xdr:row>
      <xdr:rowOff>131303</xdr:rowOff>
    </xdr:from>
    <xdr:to>
      <xdr:col>20</xdr:col>
      <xdr:colOff>165138</xdr:colOff>
      <xdr:row>46</xdr:row>
      <xdr:rowOff>187747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49F34D5-8E96-D408-CF4E-B0CD6E6D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81253" y="9021303"/>
          <a:ext cx="3603219" cy="25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721007</xdr:colOff>
      <xdr:row>47</xdr:row>
      <xdr:rowOff>16897</xdr:rowOff>
    </xdr:from>
    <xdr:to>
      <xdr:col>20</xdr:col>
      <xdr:colOff>166872</xdr:colOff>
      <xdr:row>48</xdr:row>
      <xdr:rowOff>111441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8B82B78-38BE-DB07-4FB3-9672300F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777563" y="9302008"/>
          <a:ext cx="3608643" cy="292100"/>
        </a:xfrm>
        <a:prstGeom prst="rect">
          <a:avLst/>
        </a:prstGeom>
      </xdr:spPr>
    </xdr:pic>
    <xdr:clientData/>
  </xdr:twoCellAnchor>
  <xdr:twoCellAnchor>
    <xdr:from>
      <xdr:col>18</xdr:col>
      <xdr:colOff>326782</xdr:colOff>
      <xdr:row>31</xdr:row>
      <xdr:rowOff>183648</xdr:rowOff>
    </xdr:from>
    <xdr:to>
      <xdr:col>18</xdr:col>
      <xdr:colOff>326782</xdr:colOff>
      <xdr:row>34</xdr:row>
      <xdr:rowOff>25365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7CD37D47-D684-A9ED-372F-9740080C9420}"/>
            </a:ext>
          </a:extLst>
        </xdr:cNvPr>
        <xdr:cNvCxnSpPr/>
      </xdr:nvCxnSpPr>
      <xdr:spPr>
        <a:xfrm>
          <a:off x="17881004" y="6307870"/>
          <a:ext cx="0" cy="43438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419667</xdr:colOff>
      <xdr:row>32</xdr:row>
      <xdr:rowOff>17143</xdr:rowOff>
    </xdr:from>
    <xdr:to>
      <xdr:col>19</xdr:col>
      <xdr:colOff>432214</xdr:colOff>
      <xdr:row>33</xdr:row>
      <xdr:rowOff>158142</xdr:rowOff>
    </xdr:to>
    <xdr:sp macro="" textlink="">
      <xdr:nvSpPr>
        <xdr:cNvPr id="58" name="TextBox 52">
          <a:extLst>
            <a:ext uri="{FF2B5EF4-FFF2-40B4-BE49-F238E27FC236}">
              <a16:creationId xmlns:a16="http://schemas.microsoft.com/office/drawing/2014/main" id="{AB76697C-DFA5-A3D4-719B-0DD90BBD48B3}"/>
            </a:ext>
          </a:extLst>
        </xdr:cNvPr>
        <xdr:cNvSpPr txBox="1"/>
      </xdr:nvSpPr>
      <xdr:spPr>
        <a:xfrm>
          <a:off x="17973889" y="6338921"/>
          <a:ext cx="845103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Fig. 5C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123541</xdr:colOff>
      <xdr:row>14</xdr:row>
      <xdr:rowOff>0</xdr:rowOff>
    </xdr:from>
    <xdr:to>
      <xdr:col>10</xdr:col>
      <xdr:colOff>83628</xdr:colOff>
      <xdr:row>15</xdr:row>
      <xdr:rowOff>166132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B2BF4B7A-58F2-114B-8B32-DE94CC464034}"/>
            </a:ext>
          </a:extLst>
        </xdr:cNvPr>
        <xdr:cNvSpPr txBox="1"/>
      </xdr:nvSpPr>
      <xdr:spPr>
        <a:xfrm>
          <a:off x="11807541" y="2844800"/>
          <a:ext cx="16110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1</a:t>
          </a:r>
        </a:p>
      </xdr:txBody>
    </xdr:sp>
    <xdr:clientData/>
  </xdr:twoCellAnchor>
  <xdr:twoCellAnchor>
    <xdr:from>
      <xdr:col>12</xdr:col>
      <xdr:colOff>816598</xdr:colOff>
      <xdr:row>14</xdr:row>
      <xdr:rowOff>0</xdr:rowOff>
    </xdr:from>
    <xdr:to>
      <xdr:col>14</xdr:col>
      <xdr:colOff>776685</xdr:colOff>
      <xdr:row>15</xdr:row>
      <xdr:rowOff>166132</xdr:rowOff>
    </xdr:to>
    <xdr:sp macro="" textlink="">
      <xdr:nvSpPr>
        <xdr:cNvPr id="3" name="TextBox 8">
          <a:extLst>
            <a:ext uri="{FF2B5EF4-FFF2-40B4-BE49-F238E27FC236}">
              <a16:creationId xmlns:a16="http://schemas.microsoft.com/office/drawing/2014/main" id="{47CF5AF5-69D9-BC45-BF3D-74C9224EEBB2}"/>
            </a:ext>
          </a:extLst>
        </xdr:cNvPr>
        <xdr:cNvSpPr txBox="1"/>
      </xdr:nvSpPr>
      <xdr:spPr>
        <a:xfrm>
          <a:off x="15802598" y="2844800"/>
          <a:ext cx="16110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2</a:t>
          </a:r>
        </a:p>
      </xdr:txBody>
    </xdr:sp>
    <xdr:clientData/>
  </xdr:twoCellAnchor>
  <xdr:twoCellAnchor>
    <xdr:from>
      <xdr:col>17</xdr:col>
      <xdr:colOff>597070</xdr:colOff>
      <xdr:row>14</xdr:row>
      <xdr:rowOff>0</xdr:rowOff>
    </xdr:from>
    <xdr:to>
      <xdr:col>19</xdr:col>
      <xdr:colOff>557157</xdr:colOff>
      <xdr:row>15</xdr:row>
      <xdr:rowOff>166132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48E0C9-DFF1-F84C-9C4E-0D9BD63E1CE1}"/>
            </a:ext>
          </a:extLst>
        </xdr:cNvPr>
        <xdr:cNvSpPr txBox="1"/>
      </xdr:nvSpPr>
      <xdr:spPr>
        <a:xfrm>
          <a:off x="19710570" y="2844800"/>
          <a:ext cx="1611087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latin typeface="Arial" panose="020B0604020202020204" pitchFamily="34" charset="0"/>
              <a:cs typeface="Arial" panose="020B0604020202020204" pitchFamily="34" charset="0"/>
            </a:rPr>
            <a:t>Experiment 3</a:t>
          </a:r>
        </a:p>
      </xdr:txBody>
    </xdr:sp>
    <xdr:clientData/>
  </xdr:twoCellAnchor>
  <xdr:twoCellAnchor>
    <xdr:from>
      <xdr:col>13</xdr:col>
      <xdr:colOff>560832</xdr:colOff>
      <xdr:row>30</xdr:row>
      <xdr:rowOff>118970</xdr:rowOff>
    </xdr:from>
    <xdr:to>
      <xdr:col>13</xdr:col>
      <xdr:colOff>560832</xdr:colOff>
      <xdr:row>32</xdr:row>
      <xdr:rowOff>146954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AC92980-42FB-0A4B-AF2E-206482B64AD9}"/>
            </a:ext>
          </a:extLst>
        </xdr:cNvPr>
        <xdr:cNvCxnSpPr/>
      </xdr:nvCxnSpPr>
      <xdr:spPr>
        <a:xfrm>
          <a:off x="16372332" y="6214970"/>
          <a:ext cx="0" cy="43438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653717</xdr:colOff>
      <xdr:row>30</xdr:row>
      <xdr:rowOff>150021</xdr:rowOff>
    </xdr:from>
    <xdr:to>
      <xdr:col>14</xdr:col>
      <xdr:colOff>673320</xdr:colOff>
      <xdr:row>32</xdr:row>
      <xdr:rowOff>82175</xdr:rowOff>
    </xdr:to>
    <xdr:sp macro="" textlink="">
      <xdr:nvSpPr>
        <xdr:cNvPr id="6" name="TextBox 52">
          <a:extLst>
            <a:ext uri="{FF2B5EF4-FFF2-40B4-BE49-F238E27FC236}">
              <a16:creationId xmlns:a16="http://schemas.microsoft.com/office/drawing/2014/main" id="{8E4AC641-1438-2943-87E9-B386F22DD91C}"/>
            </a:ext>
          </a:extLst>
        </xdr:cNvPr>
        <xdr:cNvSpPr txBox="1"/>
      </xdr:nvSpPr>
      <xdr:spPr>
        <a:xfrm>
          <a:off x="16465217" y="6246021"/>
          <a:ext cx="845103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Fig. 5D</a:t>
          </a:r>
        </a:p>
      </xdr:txBody>
    </xdr:sp>
    <xdr:clientData/>
  </xdr:twoCellAnchor>
  <xdr:twoCellAnchor editAs="oneCell">
    <xdr:from>
      <xdr:col>7</xdr:col>
      <xdr:colOff>0</xdr:colOff>
      <xdr:row>15</xdr:row>
      <xdr:rowOff>178192</xdr:rowOff>
    </xdr:from>
    <xdr:to>
      <xdr:col>11</xdr:col>
      <xdr:colOff>684784</xdr:colOff>
      <xdr:row>29</xdr:row>
      <xdr:rowOff>196113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90917A-B191-2E45-B3BD-22A34D75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0" y="3226192"/>
          <a:ext cx="3986784" cy="2862721"/>
        </a:xfrm>
        <a:prstGeom prst="rect">
          <a:avLst/>
        </a:prstGeom>
      </xdr:spPr>
    </xdr:pic>
    <xdr:clientData/>
  </xdr:twoCellAnchor>
  <xdr:twoCellAnchor editAs="oneCell">
    <xdr:from>
      <xdr:col>11</xdr:col>
      <xdr:colOff>684784</xdr:colOff>
      <xdr:row>15</xdr:row>
      <xdr:rowOff>178193</xdr:rowOff>
    </xdr:from>
    <xdr:to>
      <xdr:col>16</xdr:col>
      <xdr:colOff>449935</xdr:colOff>
      <xdr:row>29</xdr:row>
      <xdr:rowOff>196113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385A2E-4C88-0243-BCC4-21F846EB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45284" y="3226193"/>
          <a:ext cx="3892651" cy="2862720"/>
        </a:xfrm>
        <a:prstGeom prst="rect">
          <a:avLst/>
        </a:prstGeom>
      </xdr:spPr>
    </xdr:pic>
    <xdr:clientData/>
  </xdr:twoCellAnchor>
  <xdr:twoCellAnchor editAs="oneCell">
    <xdr:from>
      <xdr:col>16</xdr:col>
      <xdr:colOff>418153</xdr:colOff>
      <xdr:row>15</xdr:row>
      <xdr:rowOff>178191</xdr:rowOff>
    </xdr:from>
    <xdr:to>
      <xdr:col>21</xdr:col>
      <xdr:colOff>566773</xdr:colOff>
      <xdr:row>29</xdr:row>
      <xdr:rowOff>170352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1845ED-7C7C-4342-A405-8CC679541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06153" y="3226191"/>
          <a:ext cx="4276120" cy="2836961"/>
        </a:xfrm>
        <a:prstGeom prst="rect">
          <a:avLst/>
        </a:prstGeom>
      </xdr:spPr>
    </xdr:pic>
    <xdr:clientData/>
  </xdr:twoCellAnchor>
  <xdr:twoCellAnchor editAs="oneCell">
    <xdr:from>
      <xdr:col>11</xdr:col>
      <xdr:colOff>220331</xdr:colOff>
      <xdr:row>32</xdr:row>
      <xdr:rowOff>146954</xdr:rowOff>
    </xdr:from>
    <xdr:to>
      <xdr:col>17</xdr:col>
      <xdr:colOff>88886</xdr:colOff>
      <xdr:row>45</xdr:row>
      <xdr:rowOff>131281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1361DA2-2037-5D44-A5EB-0A81F29E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0831" y="6649354"/>
          <a:ext cx="4821555" cy="2625927"/>
        </a:xfrm>
        <a:prstGeom prst="rect">
          <a:avLst/>
        </a:prstGeom>
      </xdr:spPr>
    </xdr:pic>
    <xdr:clientData/>
  </xdr:twoCellAnchor>
  <xdr:twoCellAnchor>
    <xdr:from>
      <xdr:col>12</xdr:col>
      <xdr:colOff>64614</xdr:colOff>
      <xdr:row>15</xdr:row>
      <xdr:rowOff>101917</xdr:rowOff>
    </xdr:from>
    <xdr:to>
      <xdr:col>15</xdr:col>
      <xdr:colOff>208280</xdr:colOff>
      <xdr:row>30</xdr:row>
      <xdr:rowOff>101880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528380B-581F-844A-BC87-18FD0131D786}"/>
            </a:ext>
          </a:extLst>
        </xdr:cNvPr>
        <xdr:cNvSpPr/>
      </xdr:nvSpPr>
      <xdr:spPr>
        <a:xfrm>
          <a:off x="15050614" y="3149917"/>
          <a:ext cx="2620166" cy="3047963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76DA-AB2B-4645-821C-735A137A0123}">
  <dimension ref="A1:Q674"/>
  <sheetViews>
    <sheetView tabSelected="1" workbookViewId="0">
      <selection activeCell="T13" sqref="T13"/>
    </sheetView>
  </sheetViews>
  <sheetFormatPr baseColWidth="10" defaultRowHeight="16" x14ac:dyDescent="0.2"/>
  <sheetData>
    <row r="1" spans="1:17" x14ac:dyDescent="0.2">
      <c r="A1" s="15" t="s">
        <v>140</v>
      </c>
      <c r="J1" s="15" t="s">
        <v>140</v>
      </c>
    </row>
    <row r="2" spans="1:17" x14ac:dyDescent="0.2">
      <c r="A2" s="29" t="s">
        <v>75</v>
      </c>
      <c r="B2" s="29"/>
      <c r="C2" s="29"/>
      <c r="D2" s="29"/>
      <c r="E2" s="29"/>
      <c r="F2" s="29"/>
      <c r="G2" s="29"/>
      <c r="H2" s="29"/>
      <c r="J2" s="29" t="s">
        <v>123</v>
      </c>
      <c r="K2" s="29"/>
      <c r="L2" s="29"/>
      <c r="M2" s="29"/>
      <c r="N2" s="29"/>
      <c r="O2" s="29"/>
      <c r="P2" s="29"/>
      <c r="Q2" s="29"/>
    </row>
    <row r="3" spans="1:17" x14ac:dyDescent="0.2">
      <c r="A3" s="29" t="s">
        <v>76</v>
      </c>
      <c r="B3" s="29"/>
      <c r="C3" s="29"/>
      <c r="D3" s="29"/>
      <c r="E3" s="29" t="s">
        <v>141</v>
      </c>
      <c r="F3" s="29"/>
      <c r="G3" s="29"/>
      <c r="H3" s="29"/>
      <c r="J3" s="29" t="s">
        <v>76</v>
      </c>
      <c r="K3" s="29"/>
      <c r="L3" s="29"/>
      <c r="M3" s="29"/>
      <c r="N3" s="29" t="s">
        <v>141</v>
      </c>
      <c r="O3" s="29"/>
      <c r="P3" s="29"/>
      <c r="Q3" s="29"/>
    </row>
    <row r="4" spans="1:17" x14ac:dyDescent="0.2">
      <c r="A4" s="30" t="s">
        <v>0</v>
      </c>
      <c r="B4" s="30" t="s">
        <v>1</v>
      </c>
      <c r="C4" s="30" t="s">
        <v>2</v>
      </c>
      <c r="D4" s="30" t="s">
        <v>3</v>
      </c>
      <c r="E4" s="30" t="s">
        <v>0</v>
      </c>
      <c r="F4" s="30" t="s">
        <v>1</v>
      </c>
      <c r="G4" s="30" t="s">
        <v>2</v>
      </c>
      <c r="H4" s="30" t="s">
        <v>3</v>
      </c>
      <c r="J4" s="30" t="s">
        <v>0</v>
      </c>
      <c r="K4" s="30" t="s">
        <v>1</v>
      </c>
      <c r="L4" s="30" t="s">
        <v>2</v>
      </c>
      <c r="M4" s="30" t="s">
        <v>3</v>
      </c>
      <c r="N4" s="30" t="s">
        <v>0</v>
      </c>
      <c r="O4" s="30" t="s">
        <v>1</v>
      </c>
      <c r="P4" s="30" t="s">
        <v>2</v>
      </c>
      <c r="Q4" s="30" t="s">
        <v>3</v>
      </c>
    </row>
    <row r="5" spans="1:17" x14ac:dyDescent="0.2">
      <c r="A5" s="9">
        <v>0</v>
      </c>
      <c r="B5" s="9">
        <v>0</v>
      </c>
      <c r="C5" s="9">
        <v>0</v>
      </c>
      <c r="D5" s="9">
        <v>0</v>
      </c>
      <c r="E5" s="9"/>
      <c r="F5" s="9"/>
      <c r="G5" s="9">
        <v>0</v>
      </c>
      <c r="H5" s="9"/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</row>
    <row r="6" spans="1:17" x14ac:dyDescent="0.2">
      <c r="A6" s="9">
        <v>0</v>
      </c>
      <c r="B6" s="9">
        <v>2</v>
      </c>
      <c r="C6" s="9">
        <v>0</v>
      </c>
      <c r="D6" s="9">
        <v>0</v>
      </c>
      <c r="E6" s="9"/>
      <c r="F6" s="9"/>
      <c r="G6" s="9">
        <v>3</v>
      </c>
      <c r="H6" s="9"/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</row>
    <row r="7" spans="1:17" x14ac:dyDescent="0.2">
      <c r="A7" s="9">
        <v>0</v>
      </c>
      <c r="B7" s="9">
        <v>2</v>
      </c>
      <c r="C7" s="9">
        <v>0</v>
      </c>
      <c r="D7" s="9">
        <v>0</v>
      </c>
      <c r="E7" s="9"/>
      <c r="F7" s="9"/>
      <c r="G7" s="9">
        <v>0</v>
      </c>
      <c r="H7" s="9"/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</row>
    <row r="8" spans="1:17" x14ac:dyDescent="0.2">
      <c r="A8" s="9">
        <v>0</v>
      </c>
      <c r="B8" s="9">
        <v>2</v>
      </c>
      <c r="C8" s="9">
        <v>0</v>
      </c>
      <c r="D8" s="9">
        <v>0</v>
      </c>
      <c r="E8" s="9"/>
      <c r="F8" s="9"/>
      <c r="G8" s="9">
        <v>0</v>
      </c>
      <c r="H8" s="9"/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</row>
    <row r="9" spans="1:17" x14ac:dyDescent="0.2">
      <c r="A9" s="9">
        <v>0</v>
      </c>
      <c r="B9" s="9">
        <v>2</v>
      </c>
      <c r="C9" s="9">
        <v>0</v>
      </c>
      <c r="D9" s="9">
        <v>0</v>
      </c>
      <c r="E9" s="9"/>
      <c r="F9" s="9"/>
      <c r="G9" s="9">
        <v>7</v>
      </c>
      <c r="H9" s="9"/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</row>
    <row r="10" spans="1:17" x14ac:dyDescent="0.2">
      <c r="A10" s="9">
        <v>0</v>
      </c>
      <c r="B10" s="9">
        <v>3</v>
      </c>
      <c r="C10" s="9">
        <v>0</v>
      </c>
      <c r="D10" s="9">
        <v>1</v>
      </c>
      <c r="E10" s="9"/>
      <c r="F10" s="9"/>
      <c r="G10" s="9">
        <v>1</v>
      </c>
      <c r="H10" s="9"/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</row>
    <row r="11" spans="1:17" x14ac:dyDescent="0.2">
      <c r="A11" s="9">
        <v>0</v>
      </c>
      <c r="B11" s="9">
        <v>3</v>
      </c>
      <c r="C11" s="9">
        <v>0</v>
      </c>
      <c r="D11" s="9">
        <v>1</v>
      </c>
      <c r="E11" s="9"/>
      <c r="F11" s="9"/>
      <c r="G11" s="9">
        <v>1</v>
      </c>
      <c r="H11" s="9"/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</row>
    <row r="12" spans="1:17" x14ac:dyDescent="0.2">
      <c r="A12" s="9">
        <v>0</v>
      </c>
      <c r="B12" s="9">
        <v>3</v>
      </c>
      <c r="C12" s="9">
        <v>0</v>
      </c>
      <c r="D12" s="9">
        <v>1</v>
      </c>
      <c r="E12" s="9"/>
      <c r="F12" s="9"/>
      <c r="G12" s="9">
        <v>0</v>
      </c>
      <c r="H12" s="9"/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x14ac:dyDescent="0.2">
      <c r="A13" s="9">
        <v>0</v>
      </c>
      <c r="B13" s="9">
        <v>3</v>
      </c>
      <c r="C13" s="9">
        <v>0</v>
      </c>
      <c r="D13" s="9">
        <v>1</v>
      </c>
      <c r="E13" s="9"/>
      <c r="F13" s="9"/>
      <c r="G13" s="9">
        <v>4</v>
      </c>
      <c r="H13" s="9"/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x14ac:dyDescent="0.2">
      <c r="A14" s="9">
        <v>1</v>
      </c>
      <c r="B14" s="9">
        <v>3</v>
      </c>
      <c r="C14" s="9">
        <v>0</v>
      </c>
      <c r="D14" s="9">
        <v>1</v>
      </c>
      <c r="E14" s="9"/>
      <c r="F14" s="9"/>
      <c r="G14" s="9">
        <v>0</v>
      </c>
      <c r="H14" s="9"/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1:17" x14ac:dyDescent="0.2">
      <c r="A15" s="9">
        <v>1</v>
      </c>
      <c r="B15" s="9">
        <v>4</v>
      </c>
      <c r="C15" s="9">
        <v>0</v>
      </c>
      <c r="D15" s="9">
        <v>1</v>
      </c>
      <c r="E15" s="9"/>
      <c r="F15" s="9"/>
      <c r="G15" s="9">
        <v>16</v>
      </c>
      <c r="H15" s="9"/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1:17" x14ac:dyDescent="0.2">
      <c r="A16" s="9">
        <v>1</v>
      </c>
      <c r="B16" s="9">
        <v>4</v>
      </c>
      <c r="C16" s="9">
        <v>0</v>
      </c>
      <c r="D16" s="9">
        <v>1</v>
      </c>
      <c r="E16" s="9"/>
      <c r="F16" s="9"/>
      <c r="G16" s="9">
        <v>7</v>
      </c>
      <c r="H16" s="9"/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1:17" x14ac:dyDescent="0.2">
      <c r="A17" s="9">
        <v>1</v>
      </c>
      <c r="B17" s="9">
        <v>4</v>
      </c>
      <c r="C17" s="9">
        <v>0</v>
      </c>
      <c r="D17" s="9">
        <v>1</v>
      </c>
      <c r="E17" s="9"/>
      <c r="F17" s="9"/>
      <c r="G17" s="9">
        <v>1</v>
      </c>
      <c r="H17" s="9"/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1:17" x14ac:dyDescent="0.2">
      <c r="A18" s="9">
        <v>1</v>
      </c>
      <c r="B18" s="9">
        <v>4</v>
      </c>
      <c r="C18" s="9">
        <v>0</v>
      </c>
      <c r="D18" s="9">
        <v>1</v>
      </c>
      <c r="E18" s="9"/>
      <c r="F18" s="9"/>
      <c r="G18" s="9">
        <v>5</v>
      </c>
      <c r="H18" s="9"/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x14ac:dyDescent="0.2">
      <c r="A19" s="9">
        <v>1</v>
      </c>
      <c r="B19" s="9">
        <v>4</v>
      </c>
      <c r="C19" s="9">
        <v>1</v>
      </c>
      <c r="D19" s="9">
        <v>1</v>
      </c>
      <c r="E19" s="9"/>
      <c r="F19" s="9"/>
      <c r="G19" s="9">
        <v>4</v>
      </c>
      <c r="H19" s="9"/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x14ac:dyDescent="0.2">
      <c r="A20" s="9">
        <v>1</v>
      </c>
      <c r="B20" s="9">
        <v>4</v>
      </c>
      <c r="C20" s="9">
        <v>1</v>
      </c>
      <c r="D20" s="9">
        <v>1</v>
      </c>
      <c r="E20" s="9"/>
      <c r="F20" s="9"/>
      <c r="G20" s="9">
        <v>4</v>
      </c>
      <c r="H20" s="9"/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x14ac:dyDescent="0.2">
      <c r="A21" s="9">
        <v>1</v>
      </c>
      <c r="B21" s="9">
        <v>4</v>
      </c>
      <c r="C21" s="9">
        <v>1</v>
      </c>
      <c r="D21" s="9">
        <v>1</v>
      </c>
      <c r="E21" s="9"/>
      <c r="F21" s="9"/>
      <c r="G21" s="9">
        <v>12</v>
      </c>
      <c r="H21" s="9"/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x14ac:dyDescent="0.2">
      <c r="A22" s="9">
        <v>1</v>
      </c>
      <c r="B22" s="9">
        <v>4</v>
      </c>
      <c r="C22" s="9">
        <v>2</v>
      </c>
      <c r="D22" s="9">
        <v>1</v>
      </c>
      <c r="E22" s="9"/>
      <c r="F22" s="9"/>
      <c r="G22" s="9">
        <v>18</v>
      </c>
      <c r="H22" s="9"/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1:17" x14ac:dyDescent="0.2">
      <c r="A23" s="9">
        <v>1</v>
      </c>
      <c r="B23" s="9">
        <v>4</v>
      </c>
      <c r="C23" s="9">
        <v>2</v>
      </c>
      <c r="D23" s="9">
        <v>2</v>
      </c>
      <c r="E23" s="9"/>
      <c r="F23" s="9"/>
      <c r="G23" s="9">
        <v>4</v>
      </c>
      <c r="H23" s="9"/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1:17" x14ac:dyDescent="0.2">
      <c r="A24" s="9">
        <v>1</v>
      </c>
      <c r="B24" s="9">
        <v>4</v>
      </c>
      <c r="C24" s="9">
        <v>2</v>
      </c>
      <c r="D24" s="9">
        <v>2</v>
      </c>
      <c r="E24" s="9"/>
      <c r="F24" s="9"/>
      <c r="G24" s="9">
        <v>0</v>
      </c>
      <c r="H24" s="9"/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1:17" x14ac:dyDescent="0.2">
      <c r="A25" s="9">
        <v>1</v>
      </c>
      <c r="B25" s="9">
        <v>4</v>
      </c>
      <c r="C25" s="9">
        <v>2</v>
      </c>
      <c r="D25" s="9">
        <v>2</v>
      </c>
      <c r="E25" s="9"/>
      <c r="F25" s="9"/>
      <c r="G25" s="9">
        <v>5</v>
      </c>
      <c r="H25" s="9"/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1:17" x14ac:dyDescent="0.2">
      <c r="A26" s="9">
        <v>1</v>
      </c>
      <c r="B26" s="9">
        <v>4</v>
      </c>
      <c r="C26" s="9">
        <v>2</v>
      </c>
      <c r="D26" s="9">
        <v>2</v>
      </c>
      <c r="E26" s="9"/>
      <c r="F26" s="9"/>
      <c r="G26" s="9">
        <v>15</v>
      </c>
      <c r="H26" s="9"/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1:17" x14ac:dyDescent="0.2">
      <c r="A27" s="9">
        <v>1</v>
      </c>
      <c r="B27" s="9">
        <v>4</v>
      </c>
      <c r="C27" s="9">
        <v>2</v>
      </c>
      <c r="D27" s="9">
        <v>2</v>
      </c>
      <c r="E27" s="9"/>
      <c r="F27" s="9"/>
      <c r="G27" s="9">
        <v>12</v>
      </c>
      <c r="H27" s="9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1:17" x14ac:dyDescent="0.2">
      <c r="A28" s="9">
        <v>1</v>
      </c>
      <c r="B28" s="9">
        <v>4</v>
      </c>
      <c r="C28" s="9">
        <v>2</v>
      </c>
      <c r="D28" s="9">
        <v>2</v>
      </c>
      <c r="E28" s="9"/>
      <c r="F28" s="9"/>
      <c r="G28" s="9">
        <v>0</v>
      </c>
      <c r="H28" s="9"/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</row>
    <row r="29" spans="1:17" x14ac:dyDescent="0.2">
      <c r="A29" s="9">
        <v>1</v>
      </c>
      <c r="B29" s="9">
        <v>4</v>
      </c>
      <c r="C29" s="9">
        <v>2</v>
      </c>
      <c r="D29" s="9">
        <v>2</v>
      </c>
      <c r="E29" s="9"/>
      <c r="F29" s="9"/>
      <c r="G29" s="9">
        <v>11</v>
      </c>
      <c r="H29" s="9"/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</row>
    <row r="30" spans="1:17" x14ac:dyDescent="0.2">
      <c r="A30" s="9">
        <v>1</v>
      </c>
      <c r="B30" s="9">
        <v>4</v>
      </c>
      <c r="C30" s="9">
        <v>2</v>
      </c>
      <c r="D30" s="9">
        <v>2</v>
      </c>
      <c r="E30" s="9"/>
      <c r="F30" s="9"/>
      <c r="G30" s="9">
        <v>3</v>
      </c>
      <c r="H30" s="9"/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</row>
    <row r="31" spans="1:17" x14ac:dyDescent="0.2">
      <c r="A31" s="9">
        <v>1</v>
      </c>
      <c r="B31" s="9">
        <v>4</v>
      </c>
      <c r="C31" s="9">
        <v>3</v>
      </c>
      <c r="D31" s="9">
        <v>2</v>
      </c>
      <c r="E31" s="9"/>
      <c r="F31" s="9"/>
      <c r="G31" s="9">
        <v>2</v>
      </c>
      <c r="H31" s="9"/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</row>
    <row r="32" spans="1:17" x14ac:dyDescent="0.2">
      <c r="A32" s="9">
        <v>1</v>
      </c>
      <c r="B32" s="9">
        <v>4</v>
      </c>
      <c r="C32" s="9">
        <v>3</v>
      </c>
      <c r="D32" s="9">
        <v>2</v>
      </c>
      <c r="E32" s="9"/>
      <c r="F32" s="9"/>
      <c r="G32" s="9">
        <v>4</v>
      </c>
      <c r="H32" s="9"/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</row>
    <row r="33" spans="1:17" x14ac:dyDescent="0.2">
      <c r="A33" s="9">
        <v>1</v>
      </c>
      <c r="B33" s="9">
        <v>4</v>
      </c>
      <c r="C33" s="9">
        <v>3</v>
      </c>
      <c r="D33" s="9">
        <v>2</v>
      </c>
      <c r="E33" s="9"/>
      <c r="F33" s="9"/>
      <c r="G33" s="9">
        <v>7</v>
      </c>
      <c r="H33" s="9"/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</row>
    <row r="34" spans="1:17" x14ac:dyDescent="0.2">
      <c r="A34" s="9">
        <v>1</v>
      </c>
      <c r="B34" s="9">
        <v>4</v>
      </c>
      <c r="C34" s="9">
        <v>3</v>
      </c>
      <c r="D34" s="9">
        <v>2</v>
      </c>
      <c r="E34" s="9"/>
      <c r="F34" s="9"/>
      <c r="G34" s="9">
        <v>1</v>
      </c>
      <c r="H34" s="9"/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</row>
    <row r="35" spans="1:17" x14ac:dyDescent="0.2">
      <c r="A35" s="9">
        <v>1</v>
      </c>
      <c r="B35" s="9">
        <v>4</v>
      </c>
      <c r="C35" s="9">
        <v>3</v>
      </c>
      <c r="D35" s="9">
        <v>2</v>
      </c>
      <c r="E35" s="9"/>
      <c r="F35" s="9"/>
      <c r="G35" s="9">
        <v>12</v>
      </c>
      <c r="H35" s="9"/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</row>
    <row r="36" spans="1:17" x14ac:dyDescent="0.2">
      <c r="A36" s="9">
        <v>2</v>
      </c>
      <c r="B36" s="9">
        <v>4</v>
      </c>
      <c r="C36" s="9">
        <v>3</v>
      </c>
      <c r="D36" s="9">
        <v>3</v>
      </c>
      <c r="E36" s="9"/>
      <c r="F36" s="9"/>
      <c r="G36" s="9">
        <v>2</v>
      </c>
      <c r="H36" s="9"/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</row>
    <row r="37" spans="1:17" x14ac:dyDescent="0.2">
      <c r="A37" s="9">
        <v>2</v>
      </c>
      <c r="B37" s="9">
        <v>4</v>
      </c>
      <c r="C37" s="9">
        <v>3</v>
      </c>
      <c r="D37" s="9">
        <v>3</v>
      </c>
      <c r="E37" s="9"/>
      <c r="F37" s="9"/>
      <c r="G37" s="9">
        <v>0</v>
      </c>
      <c r="H37" s="9"/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</row>
    <row r="38" spans="1:17" x14ac:dyDescent="0.2">
      <c r="A38" s="9">
        <v>2</v>
      </c>
      <c r="B38" s="9">
        <v>4</v>
      </c>
      <c r="C38" s="9">
        <v>3</v>
      </c>
      <c r="D38" s="9">
        <v>3</v>
      </c>
      <c r="E38" s="9"/>
      <c r="F38" s="9"/>
      <c r="G38" s="9">
        <v>3</v>
      </c>
      <c r="H38" s="9"/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</row>
    <row r="39" spans="1:17" x14ac:dyDescent="0.2">
      <c r="A39" s="9">
        <v>2</v>
      </c>
      <c r="B39" s="9">
        <v>4</v>
      </c>
      <c r="C39" s="9">
        <v>3</v>
      </c>
      <c r="D39" s="9">
        <v>3</v>
      </c>
      <c r="E39" s="9"/>
      <c r="F39" s="9"/>
      <c r="G39" s="9">
        <v>1</v>
      </c>
      <c r="H39" s="9"/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</row>
    <row r="40" spans="1:17" x14ac:dyDescent="0.2">
      <c r="A40" s="9">
        <v>2</v>
      </c>
      <c r="B40" s="9">
        <v>4</v>
      </c>
      <c r="C40" s="9">
        <v>3</v>
      </c>
      <c r="D40" s="9">
        <v>3</v>
      </c>
      <c r="E40" s="9"/>
      <c r="F40" s="9"/>
      <c r="G40" s="9">
        <v>3</v>
      </c>
      <c r="H40" s="9"/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</row>
    <row r="41" spans="1:17" x14ac:dyDescent="0.2">
      <c r="A41" s="9">
        <v>2</v>
      </c>
      <c r="B41" s="9">
        <v>4</v>
      </c>
      <c r="C41" s="9">
        <v>4</v>
      </c>
      <c r="D41" s="9">
        <v>3</v>
      </c>
      <c r="E41" s="9"/>
      <c r="F41" s="9"/>
      <c r="G41" s="9">
        <v>17</v>
      </c>
      <c r="H41" s="9"/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</row>
    <row r="42" spans="1:17" x14ac:dyDescent="0.2">
      <c r="A42" s="9">
        <v>2</v>
      </c>
      <c r="B42" s="9">
        <v>4</v>
      </c>
      <c r="C42" s="9">
        <v>4</v>
      </c>
      <c r="D42" s="9">
        <v>4</v>
      </c>
      <c r="E42" s="9"/>
      <c r="F42" s="9"/>
      <c r="G42" s="9">
        <v>15</v>
      </c>
      <c r="H42" s="9"/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</row>
    <row r="43" spans="1:17" x14ac:dyDescent="0.2">
      <c r="A43" s="9">
        <v>2</v>
      </c>
      <c r="B43" s="9">
        <v>5</v>
      </c>
      <c r="C43" s="9">
        <v>4</v>
      </c>
      <c r="D43" s="9">
        <v>4</v>
      </c>
      <c r="E43" s="9"/>
      <c r="F43" s="9"/>
      <c r="G43" s="9">
        <v>19</v>
      </c>
      <c r="H43" s="9"/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</row>
    <row r="44" spans="1:17" x14ac:dyDescent="0.2">
      <c r="A44" s="9">
        <v>2</v>
      </c>
      <c r="B44" s="9">
        <v>5</v>
      </c>
      <c r="C44" s="9">
        <v>4</v>
      </c>
      <c r="D44" s="9">
        <v>4</v>
      </c>
      <c r="E44" s="9"/>
      <c r="F44" s="9"/>
      <c r="G44" s="9">
        <v>7</v>
      </c>
      <c r="H44" s="9"/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</row>
    <row r="45" spans="1:17" x14ac:dyDescent="0.2">
      <c r="A45" s="9">
        <v>2</v>
      </c>
      <c r="B45" s="9">
        <v>5</v>
      </c>
      <c r="C45" s="9">
        <v>4</v>
      </c>
      <c r="D45" s="9">
        <v>4</v>
      </c>
      <c r="E45" s="9"/>
      <c r="F45" s="9"/>
      <c r="G45" s="9">
        <v>0</v>
      </c>
      <c r="H45" s="9"/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</row>
    <row r="46" spans="1:17" x14ac:dyDescent="0.2">
      <c r="A46" s="9">
        <v>2</v>
      </c>
      <c r="B46" s="9">
        <v>5</v>
      </c>
      <c r="C46" s="9">
        <v>4</v>
      </c>
      <c r="D46" s="9">
        <v>4</v>
      </c>
      <c r="E46" s="9"/>
      <c r="F46" s="9"/>
      <c r="G46" s="9">
        <v>1</v>
      </c>
      <c r="H46" s="9"/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</row>
    <row r="47" spans="1:17" x14ac:dyDescent="0.2">
      <c r="A47" s="9">
        <v>2</v>
      </c>
      <c r="B47" s="9">
        <v>5</v>
      </c>
      <c r="C47" s="9">
        <v>4</v>
      </c>
      <c r="D47" s="9">
        <v>4</v>
      </c>
      <c r="E47" s="9"/>
      <c r="F47" s="9"/>
      <c r="G47" s="9">
        <v>21</v>
      </c>
      <c r="H47" s="9"/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</row>
    <row r="48" spans="1:17" x14ac:dyDescent="0.2">
      <c r="A48" s="9">
        <v>2</v>
      </c>
      <c r="B48" s="9">
        <v>5</v>
      </c>
      <c r="C48" s="9">
        <v>4</v>
      </c>
      <c r="D48" s="9">
        <v>4</v>
      </c>
      <c r="E48" s="9"/>
      <c r="F48" s="9"/>
      <c r="G48" s="9">
        <v>10</v>
      </c>
      <c r="H48" s="9"/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</row>
    <row r="49" spans="1:17" x14ac:dyDescent="0.2">
      <c r="A49" s="9">
        <v>2</v>
      </c>
      <c r="B49" s="9">
        <v>5</v>
      </c>
      <c r="C49" s="9">
        <v>4</v>
      </c>
      <c r="D49" s="9">
        <v>4</v>
      </c>
      <c r="E49" s="9"/>
      <c r="F49" s="9"/>
      <c r="G49" s="9">
        <v>5</v>
      </c>
      <c r="H49" s="9"/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</row>
    <row r="50" spans="1:17" x14ac:dyDescent="0.2">
      <c r="A50" s="9">
        <v>2</v>
      </c>
      <c r="B50" s="9">
        <v>5</v>
      </c>
      <c r="C50" s="9">
        <v>4</v>
      </c>
      <c r="D50" s="9">
        <v>4</v>
      </c>
      <c r="E50" s="9"/>
      <c r="F50" s="9"/>
      <c r="G50" s="9">
        <v>17</v>
      </c>
      <c r="H50" s="9"/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</row>
    <row r="51" spans="1:17" x14ac:dyDescent="0.2">
      <c r="A51" s="9">
        <v>3</v>
      </c>
      <c r="B51" s="9">
        <v>5</v>
      </c>
      <c r="C51" s="9">
        <v>4</v>
      </c>
      <c r="D51" s="9">
        <v>4</v>
      </c>
      <c r="E51" s="9"/>
      <c r="F51" s="9"/>
      <c r="G51" s="9">
        <v>3</v>
      </c>
      <c r="H51" s="9"/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</row>
    <row r="52" spans="1:17" x14ac:dyDescent="0.2">
      <c r="A52" s="9">
        <v>3</v>
      </c>
      <c r="B52" s="9">
        <v>5</v>
      </c>
      <c r="C52" s="9">
        <v>4</v>
      </c>
      <c r="D52" s="9">
        <v>4</v>
      </c>
      <c r="E52" s="9"/>
      <c r="F52" s="9"/>
      <c r="G52" s="9">
        <v>2</v>
      </c>
      <c r="H52" s="9"/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</row>
    <row r="53" spans="1:17" x14ac:dyDescent="0.2">
      <c r="A53" s="9">
        <v>3</v>
      </c>
      <c r="B53" s="9">
        <v>6</v>
      </c>
      <c r="C53" s="9">
        <v>4</v>
      </c>
      <c r="D53" s="9">
        <v>4</v>
      </c>
      <c r="E53" s="9"/>
      <c r="F53" s="9"/>
      <c r="G53" s="9">
        <v>7</v>
      </c>
      <c r="H53" s="9"/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</row>
    <row r="54" spans="1:17" x14ac:dyDescent="0.2">
      <c r="A54" s="9">
        <v>3</v>
      </c>
      <c r="B54" s="9">
        <v>6</v>
      </c>
      <c r="C54" s="9">
        <v>4</v>
      </c>
      <c r="D54" s="9">
        <v>4</v>
      </c>
      <c r="E54" s="9"/>
      <c r="F54" s="9"/>
      <c r="G54" s="9">
        <v>12</v>
      </c>
      <c r="H54" s="9"/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</row>
    <row r="55" spans="1:17" x14ac:dyDescent="0.2">
      <c r="A55" s="9">
        <v>3</v>
      </c>
      <c r="B55" s="9">
        <v>6</v>
      </c>
      <c r="C55" s="9">
        <v>4</v>
      </c>
      <c r="D55" s="9">
        <v>4</v>
      </c>
      <c r="E55" s="9"/>
      <c r="F55" s="9"/>
      <c r="G55" s="9">
        <v>6</v>
      </c>
      <c r="H55" s="9"/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</row>
    <row r="56" spans="1:17" x14ac:dyDescent="0.2">
      <c r="A56" s="9">
        <v>3</v>
      </c>
      <c r="B56" s="9">
        <v>6</v>
      </c>
      <c r="C56" s="9">
        <v>4</v>
      </c>
      <c r="D56" s="9">
        <v>4</v>
      </c>
      <c r="E56" s="9"/>
      <c r="F56" s="9"/>
      <c r="G56" s="9">
        <v>6</v>
      </c>
      <c r="H56" s="9"/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</row>
    <row r="57" spans="1:17" x14ac:dyDescent="0.2">
      <c r="A57" s="9">
        <v>4</v>
      </c>
      <c r="B57" s="9">
        <v>6</v>
      </c>
      <c r="C57" s="9">
        <v>4</v>
      </c>
      <c r="D57" s="9">
        <v>4</v>
      </c>
      <c r="E57" s="9"/>
      <c r="F57" s="9"/>
      <c r="G57" s="9">
        <v>0</v>
      </c>
      <c r="H57" s="9"/>
      <c r="J57" s="9">
        <v>0</v>
      </c>
      <c r="K57" s="9">
        <v>0</v>
      </c>
      <c r="L57" s="9">
        <v>20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</row>
    <row r="58" spans="1:17" x14ac:dyDescent="0.2">
      <c r="A58" s="9">
        <v>4</v>
      </c>
      <c r="B58" s="9">
        <v>6</v>
      </c>
      <c r="C58" s="9">
        <v>4</v>
      </c>
      <c r="D58" s="9">
        <v>4</v>
      </c>
      <c r="E58" s="9"/>
      <c r="F58" s="9"/>
      <c r="G58" s="9">
        <v>0</v>
      </c>
      <c r="H58" s="9">
        <v>11</v>
      </c>
      <c r="J58" s="9">
        <v>0</v>
      </c>
      <c r="K58" s="9">
        <v>0</v>
      </c>
      <c r="L58" s="9">
        <v>8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</row>
    <row r="59" spans="1:17" x14ac:dyDescent="0.2">
      <c r="A59" s="9">
        <v>4</v>
      </c>
      <c r="B59" s="9">
        <v>6</v>
      </c>
      <c r="C59" s="9">
        <v>4</v>
      </c>
      <c r="D59" s="9">
        <v>5</v>
      </c>
      <c r="E59" s="9"/>
      <c r="F59" s="9"/>
      <c r="G59" s="9">
        <v>11</v>
      </c>
      <c r="H59" s="9">
        <v>11</v>
      </c>
      <c r="J59" s="9">
        <v>0</v>
      </c>
      <c r="K59" s="9">
        <v>0</v>
      </c>
      <c r="L59" s="9">
        <v>9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</row>
    <row r="60" spans="1:17" x14ac:dyDescent="0.2">
      <c r="A60" s="9">
        <v>4</v>
      </c>
      <c r="B60" s="9">
        <v>6</v>
      </c>
      <c r="C60" s="9">
        <v>4</v>
      </c>
      <c r="D60" s="9">
        <v>5</v>
      </c>
      <c r="E60" s="9"/>
      <c r="F60" s="9"/>
      <c r="G60" s="9">
        <v>10</v>
      </c>
      <c r="H60" s="9">
        <v>12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</row>
    <row r="61" spans="1:17" x14ac:dyDescent="0.2">
      <c r="A61" s="9">
        <v>4</v>
      </c>
      <c r="B61" s="9">
        <v>7</v>
      </c>
      <c r="C61" s="9">
        <v>4</v>
      </c>
      <c r="D61" s="9">
        <v>5</v>
      </c>
      <c r="E61" s="9"/>
      <c r="F61" s="9"/>
      <c r="G61" s="9">
        <v>0</v>
      </c>
      <c r="H61" s="9">
        <v>10</v>
      </c>
      <c r="J61" s="9">
        <v>0</v>
      </c>
      <c r="K61" s="9">
        <v>0</v>
      </c>
      <c r="L61" s="9">
        <v>15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</row>
    <row r="62" spans="1:17" x14ac:dyDescent="0.2">
      <c r="A62" s="9">
        <v>4</v>
      </c>
      <c r="B62" s="9">
        <v>7</v>
      </c>
      <c r="C62" s="9">
        <v>4</v>
      </c>
      <c r="D62" s="9">
        <v>5</v>
      </c>
      <c r="E62" s="9"/>
      <c r="F62" s="9">
        <v>11</v>
      </c>
      <c r="G62" s="9">
        <v>6</v>
      </c>
      <c r="H62" s="9">
        <v>6</v>
      </c>
      <c r="J62" s="9">
        <v>0</v>
      </c>
      <c r="K62" s="9">
        <v>8</v>
      </c>
      <c r="L62" s="9">
        <v>16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</row>
    <row r="63" spans="1:17" x14ac:dyDescent="0.2">
      <c r="A63" s="9">
        <v>5</v>
      </c>
      <c r="B63" s="9">
        <v>7</v>
      </c>
      <c r="C63" s="9">
        <v>4</v>
      </c>
      <c r="D63" s="9">
        <v>5</v>
      </c>
      <c r="E63" s="9"/>
      <c r="F63" s="9">
        <v>16</v>
      </c>
      <c r="G63" s="9">
        <v>4</v>
      </c>
      <c r="H63" s="9">
        <v>32</v>
      </c>
      <c r="J63" s="9">
        <v>0</v>
      </c>
      <c r="K63" s="9">
        <v>6</v>
      </c>
      <c r="L63" s="9">
        <v>36</v>
      </c>
      <c r="M63" s="9">
        <v>0</v>
      </c>
      <c r="N63" s="9">
        <v>0</v>
      </c>
      <c r="O63" s="9">
        <v>0</v>
      </c>
      <c r="P63" s="9">
        <v>9</v>
      </c>
      <c r="Q63" s="9">
        <v>11</v>
      </c>
    </row>
    <row r="64" spans="1:17" x14ac:dyDescent="0.2">
      <c r="A64" s="9">
        <v>5</v>
      </c>
      <c r="B64" s="9">
        <v>7</v>
      </c>
      <c r="C64" s="9">
        <v>4</v>
      </c>
      <c r="D64" s="9">
        <v>5</v>
      </c>
      <c r="E64" s="9"/>
      <c r="F64" s="9">
        <v>5</v>
      </c>
      <c r="G64" s="9">
        <v>8</v>
      </c>
      <c r="H64" s="9">
        <v>17</v>
      </c>
      <c r="J64" s="9">
        <v>0</v>
      </c>
      <c r="K64" s="9">
        <v>1</v>
      </c>
      <c r="L64" s="9">
        <v>6</v>
      </c>
      <c r="M64" s="9">
        <v>0</v>
      </c>
      <c r="N64" s="9">
        <v>0</v>
      </c>
      <c r="O64" s="9">
        <v>1</v>
      </c>
      <c r="P64" s="9">
        <v>2</v>
      </c>
      <c r="Q64" s="9">
        <v>2</v>
      </c>
    </row>
    <row r="65" spans="1:17" x14ac:dyDescent="0.2">
      <c r="A65" s="9">
        <v>5</v>
      </c>
      <c r="B65" s="9">
        <v>7</v>
      </c>
      <c r="C65" s="9">
        <v>4</v>
      </c>
      <c r="D65" s="9">
        <v>5</v>
      </c>
      <c r="E65" s="9"/>
      <c r="F65" s="9">
        <v>8</v>
      </c>
      <c r="G65" s="9">
        <v>0</v>
      </c>
      <c r="H65" s="9">
        <v>16</v>
      </c>
      <c r="J65" s="9">
        <v>0</v>
      </c>
      <c r="K65" s="9">
        <v>20</v>
      </c>
      <c r="L65" s="9">
        <v>8</v>
      </c>
      <c r="M65" s="9">
        <v>0</v>
      </c>
      <c r="N65" s="9">
        <v>0</v>
      </c>
      <c r="O65" s="9">
        <v>2</v>
      </c>
      <c r="P65" s="9">
        <v>1</v>
      </c>
      <c r="Q65" s="9">
        <v>10</v>
      </c>
    </row>
    <row r="66" spans="1:17" x14ac:dyDescent="0.2">
      <c r="A66" s="9">
        <v>5</v>
      </c>
      <c r="B66" s="9">
        <v>7</v>
      </c>
      <c r="C66" s="9">
        <v>4</v>
      </c>
      <c r="D66" s="9">
        <v>5</v>
      </c>
      <c r="E66" s="9"/>
      <c r="F66" s="9">
        <v>13</v>
      </c>
      <c r="G66" s="9">
        <v>3</v>
      </c>
      <c r="H66" s="9">
        <v>6</v>
      </c>
      <c r="J66" s="9">
        <v>0</v>
      </c>
      <c r="K66" s="9">
        <v>19</v>
      </c>
      <c r="L66" s="9">
        <v>24</v>
      </c>
      <c r="M66" s="9">
        <v>0</v>
      </c>
      <c r="N66" s="9">
        <v>0</v>
      </c>
      <c r="O66" s="9">
        <v>5</v>
      </c>
      <c r="P66" s="9">
        <v>9</v>
      </c>
      <c r="Q66" s="9">
        <v>3</v>
      </c>
    </row>
    <row r="67" spans="1:17" x14ac:dyDescent="0.2">
      <c r="A67" s="9">
        <v>5</v>
      </c>
      <c r="B67" s="9">
        <v>8</v>
      </c>
      <c r="C67" s="9">
        <v>4</v>
      </c>
      <c r="D67" s="9">
        <v>5</v>
      </c>
      <c r="E67" s="9"/>
      <c r="F67" s="9">
        <v>2</v>
      </c>
      <c r="G67" s="9">
        <v>0</v>
      </c>
      <c r="H67" s="9">
        <v>9</v>
      </c>
      <c r="J67" s="9">
        <v>0</v>
      </c>
      <c r="K67" s="9">
        <v>13</v>
      </c>
      <c r="L67" s="9">
        <v>18</v>
      </c>
      <c r="M67" s="9">
        <v>0</v>
      </c>
      <c r="N67" s="9">
        <v>0</v>
      </c>
      <c r="O67" s="9">
        <v>1</v>
      </c>
      <c r="P67" s="9">
        <v>5</v>
      </c>
      <c r="Q67" s="9">
        <v>3</v>
      </c>
    </row>
    <row r="68" spans="1:17" x14ac:dyDescent="0.2">
      <c r="A68" s="9">
        <v>5</v>
      </c>
      <c r="B68" s="9">
        <v>8</v>
      </c>
      <c r="C68" s="9">
        <v>4</v>
      </c>
      <c r="D68" s="9">
        <v>5</v>
      </c>
      <c r="E68" s="9">
        <v>8</v>
      </c>
      <c r="F68" s="9">
        <v>22</v>
      </c>
      <c r="G68" s="9">
        <v>0</v>
      </c>
      <c r="H68" s="9">
        <v>17</v>
      </c>
      <c r="J68" s="9">
        <v>0</v>
      </c>
      <c r="K68" s="9">
        <v>21</v>
      </c>
      <c r="L68" s="9">
        <v>17</v>
      </c>
      <c r="M68" s="9">
        <v>0</v>
      </c>
      <c r="N68" s="9">
        <v>0</v>
      </c>
      <c r="O68" s="9">
        <v>6</v>
      </c>
      <c r="P68" s="9">
        <v>13</v>
      </c>
      <c r="Q68" s="9">
        <v>7</v>
      </c>
    </row>
    <row r="69" spans="1:17" x14ac:dyDescent="0.2">
      <c r="A69" s="9">
        <v>5</v>
      </c>
      <c r="B69" s="9">
        <v>8</v>
      </c>
      <c r="C69" s="9">
        <v>5</v>
      </c>
      <c r="D69" s="9">
        <v>5</v>
      </c>
      <c r="E69" s="9">
        <v>26</v>
      </c>
      <c r="F69" s="9">
        <v>10</v>
      </c>
      <c r="G69" s="9">
        <v>7</v>
      </c>
      <c r="H69" s="9">
        <v>24</v>
      </c>
      <c r="J69" s="9">
        <v>0</v>
      </c>
      <c r="K69" s="9">
        <v>26</v>
      </c>
      <c r="L69" s="9">
        <v>29</v>
      </c>
      <c r="M69" s="9">
        <v>0</v>
      </c>
      <c r="N69" s="9">
        <v>0</v>
      </c>
      <c r="O69" s="9">
        <v>2</v>
      </c>
      <c r="P69" s="9">
        <v>3</v>
      </c>
      <c r="Q69" s="9">
        <v>8</v>
      </c>
    </row>
    <row r="70" spans="1:17" x14ac:dyDescent="0.2">
      <c r="A70" s="9">
        <v>5</v>
      </c>
      <c r="B70" s="9">
        <v>9</v>
      </c>
      <c r="C70" s="9">
        <v>5</v>
      </c>
      <c r="D70" s="9">
        <v>6</v>
      </c>
      <c r="E70" s="9">
        <v>19</v>
      </c>
      <c r="F70" s="9">
        <v>14</v>
      </c>
      <c r="G70" s="9">
        <v>1</v>
      </c>
      <c r="H70" s="9">
        <v>24</v>
      </c>
      <c r="J70" s="9">
        <v>0</v>
      </c>
      <c r="K70" s="9">
        <v>9</v>
      </c>
      <c r="L70" s="9">
        <v>20</v>
      </c>
      <c r="M70" s="9">
        <v>0</v>
      </c>
      <c r="N70" s="9">
        <v>4</v>
      </c>
      <c r="O70" s="9">
        <v>1</v>
      </c>
      <c r="P70" s="9">
        <v>18</v>
      </c>
      <c r="Q70" s="9">
        <v>15</v>
      </c>
    </row>
    <row r="71" spans="1:17" x14ac:dyDescent="0.2">
      <c r="A71" s="9">
        <v>5</v>
      </c>
      <c r="B71" s="9">
        <v>9</v>
      </c>
      <c r="C71" s="9">
        <v>5</v>
      </c>
      <c r="D71" s="9">
        <v>6</v>
      </c>
      <c r="E71" s="9">
        <v>7</v>
      </c>
      <c r="F71" s="9">
        <v>6</v>
      </c>
      <c r="G71" s="9">
        <v>1</v>
      </c>
      <c r="H71" s="9">
        <v>11</v>
      </c>
      <c r="J71" s="9">
        <v>0</v>
      </c>
      <c r="K71" s="9">
        <v>26</v>
      </c>
      <c r="L71" s="9">
        <v>18</v>
      </c>
      <c r="M71" s="9">
        <v>0</v>
      </c>
      <c r="N71" s="9">
        <v>3</v>
      </c>
      <c r="O71" s="9">
        <v>7</v>
      </c>
      <c r="P71" s="9">
        <v>4</v>
      </c>
      <c r="Q71" s="9">
        <v>1</v>
      </c>
    </row>
    <row r="72" spans="1:17" x14ac:dyDescent="0.2">
      <c r="A72" s="9">
        <v>5</v>
      </c>
      <c r="B72" s="9">
        <v>9</v>
      </c>
      <c r="C72" s="9">
        <v>5</v>
      </c>
      <c r="D72" s="9">
        <v>6</v>
      </c>
      <c r="E72" s="9">
        <v>12</v>
      </c>
      <c r="F72" s="9">
        <v>20</v>
      </c>
      <c r="G72" s="9">
        <v>0</v>
      </c>
      <c r="H72" s="9">
        <v>4</v>
      </c>
      <c r="J72" s="9">
        <v>6</v>
      </c>
      <c r="K72" s="9">
        <v>25</v>
      </c>
      <c r="L72" s="9">
        <v>28</v>
      </c>
      <c r="M72" s="9">
        <v>0</v>
      </c>
      <c r="N72" s="9">
        <v>6</v>
      </c>
      <c r="O72" s="9">
        <v>2</v>
      </c>
      <c r="P72" s="9">
        <v>8</v>
      </c>
      <c r="Q72" s="9">
        <v>1</v>
      </c>
    </row>
    <row r="73" spans="1:17" x14ac:dyDescent="0.2">
      <c r="A73" s="9">
        <v>5</v>
      </c>
      <c r="B73" s="9">
        <v>9</v>
      </c>
      <c r="C73" s="9">
        <v>5</v>
      </c>
      <c r="D73" s="9">
        <v>6</v>
      </c>
      <c r="E73" s="9">
        <v>5</v>
      </c>
      <c r="F73" s="9">
        <v>16</v>
      </c>
      <c r="G73" s="9">
        <v>4</v>
      </c>
      <c r="H73" s="9">
        <v>21</v>
      </c>
      <c r="J73" s="9">
        <v>4</v>
      </c>
      <c r="K73" s="9">
        <v>18</v>
      </c>
      <c r="L73" s="9">
        <v>14</v>
      </c>
      <c r="M73" s="9">
        <v>0</v>
      </c>
      <c r="N73" s="9">
        <v>1</v>
      </c>
      <c r="O73" s="9">
        <v>5</v>
      </c>
      <c r="P73" s="9">
        <v>1</v>
      </c>
      <c r="Q73" s="9">
        <v>10</v>
      </c>
    </row>
    <row r="74" spans="1:17" x14ac:dyDescent="0.2">
      <c r="A74" s="9">
        <v>5</v>
      </c>
      <c r="B74" s="9">
        <v>9</v>
      </c>
      <c r="C74" s="9">
        <v>5</v>
      </c>
      <c r="D74" s="9">
        <v>6</v>
      </c>
      <c r="E74" s="9">
        <v>10</v>
      </c>
      <c r="F74" s="9">
        <v>30</v>
      </c>
      <c r="G74" s="9">
        <v>0</v>
      </c>
      <c r="H74" s="9">
        <v>13</v>
      </c>
      <c r="J74" s="9">
        <v>3</v>
      </c>
      <c r="K74" s="9">
        <v>9</v>
      </c>
      <c r="L74" s="9">
        <v>32</v>
      </c>
      <c r="M74" s="9">
        <v>0</v>
      </c>
      <c r="N74" s="9">
        <v>3</v>
      </c>
      <c r="O74" s="9">
        <v>2</v>
      </c>
      <c r="P74" s="9">
        <v>9</v>
      </c>
      <c r="Q74" s="9">
        <v>3</v>
      </c>
    </row>
    <row r="75" spans="1:17" x14ac:dyDescent="0.2">
      <c r="A75" s="9">
        <v>5</v>
      </c>
      <c r="B75" s="9">
        <v>9</v>
      </c>
      <c r="C75" s="9">
        <v>5</v>
      </c>
      <c r="D75" s="9">
        <v>6</v>
      </c>
      <c r="E75" s="9">
        <v>19</v>
      </c>
      <c r="F75" s="9">
        <v>22</v>
      </c>
      <c r="G75" s="9">
        <v>16</v>
      </c>
      <c r="H75" s="9">
        <v>17</v>
      </c>
      <c r="J75" s="9">
        <v>3</v>
      </c>
      <c r="K75" s="9">
        <v>19</v>
      </c>
      <c r="L75" s="9">
        <v>16</v>
      </c>
      <c r="M75" s="9">
        <v>0</v>
      </c>
      <c r="N75" s="9">
        <v>2</v>
      </c>
      <c r="O75" s="9">
        <v>0</v>
      </c>
      <c r="P75" s="9">
        <v>6</v>
      </c>
      <c r="Q75" s="9">
        <v>17</v>
      </c>
    </row>
    <row r="76" spans="1:17" x14ac:dyDescent="0.2">
      <c r="A76" s="9">
        <v>5</v>
      </c>
      <c r="B76" s="9">
        <v>9</v>
      </c>
      <c r="C76" s="9">
        <v>5</v>
      </c>
      <c r="D76" s="9">
        <v>6</v>
      </c>
      <c r="E76" s="9">
        <v>22</v>
      </c>
      <c r="F76" s="9">
        <v>22</v>
      </c>
      <c r="G76" s="9">
        <v>7</v>
      </c>
      <c r="H76" s="9">
        <v>19</v>
      </c>
      <c r="J76" s="9">
        <v>3</v>
      </c>
      <c r="K76" s="9">
        <v>10</v>
      </c>
      <c r="L76" s="9">
        <v>24</v>
      </c>
      <c r="M76" s="9">
        <v>0</v>
      </c>
      <c r="N76" s="9">
        <v>4</v>
      </c>
      <c r="O76" s="9">
        <v>6</v>
      </c>
      <c r="P76" s="9">
        <v>0</v>
      </c>
      <c r="Q76" s="9">
        <v>3</v>
      </c>
    </row>
    <row r="77" spans="1:17" x14ac:dyDescent="0.2">
      <c r="A77" s="9">
        <v>5</v>
      </c>
      <c r="B77" s="9">
        <v>9</v>
      </c>
      <c r="C77" s="9">
        <v>5</v>
      </c>
      <c r="D77" s="9">
        <v>6</v>
      </c>
      <c r="E77" s="9">
        <v>9</v>
      </c>
      <c r="F77" s="9">
        <v>12</v>
      </c>
      <c r="G77" s="9">
        <v>1</v>
      </c>
      <c r="H77" s="9">
        <v>18</v>
      </c>
      <c r="J77" s="9">
        <v>2</v>
      </c>
      <c r="K77" s="9">
        <v>32</v>
      </c>
      <c r="L77" s="9">
        <v>24</v>
      </c>
      <c r="M77" s="9">
        <v>0</v>
      </c>
      <c r="N77" s="9">
        <v>5</v>
      </c>
      <c r="O77" s="9">
        <v>4</v>
      </c>
      <c r="P77" s="9">
        <v>7</v>
      </c>
      <c r="Q77" s="9">
        <v>14</v>
      </c>
    </row>
    <row r="78" spans="1:17" x14ac:dyDescent="0.2">
      <c r="A78" s="9">
        <v>5</v>
      </c>
      <c r="B78" s="9">
        <v>9</v>
      </c>
      <c r="C78" s="9">
        <v>5</v>
      </c>
      <c r="D78" s="9">
        <v>6</v>
      </c>
      <c r="E78" s="9">
        <v>19</v>
      </c>
      <c r="F78" s="9">
        <v>22</v>
      </c>
      <c r="G78" s="9">
        <v>5</v>
      </c>
      <c r="H78" s="9">
        <v>9</v>
      </c>
      <c r="J78" s="9">
        <v>1</v>
      </c>
      <c r="K78" s="9">
        <v>20</v>
      </c>
      <c r="L78" s="9">
        <v>8</v>
      </c>
      <c r="M78" s="9">
        <v>0</v>
      </c>
      <c r="N78" s="9">
        <v>0</v>
      </c>
      <c r="O78" s="9">
        <v>4</v>
      </c>
      <c r="P78" s="9">
        <v>3</v>
      </c>
      <c r="Q78" s="9">
        <v>13</v>
      </c>
    </row>
    <row r="79" spans="1:17" x14ac:dyDescent="0.2">
      <c r="A79" s="9">
        <v>5</v>
      </c>
      <c r="B79" s="9">
        <v>9</v>
      </c>
      <c r="C79" s="9">
        <v>5</v>
      </c>
      <c r="D79" s="9">
        <v>6</v>
      </c>
      <c r="E79" s="9">
        <v>12</v>
      </c>
      <c r="F79" s="9">
        <v>18</v>
      </c>
      <c r="G79" s="9">
        <v>4</v>
      </c>
      <c r="H79" s="9">
        <v>15</v>
      </c>
      <c r="J79" s="9">
        <v>5</v>
      </c>
      <c r="K79" s="9">
        <v>14</v>
      </c>
      <c r="L79" s="9">
        <v>16</v>
      </c>
      <c r="M79" s="9">
        <v>0</v>
      </c>
      <c r="N79" s="9">
        <v>5</v>
      </c>
      <c r="O79" s="9">
        <v>7</v>
      </c>
      <c r="P79" s="9">
        <v>9</v>
      </c>
      <c r="Q79" s="9">
        <v>5</v>
      </c>
    </row>
    <row r="80" spans="1:17" x14ac:dyDescent="0.2">
      <c r="A80" s="9">
        <v>5</v>
      </c>
      <c r="B80" s="9">
        <v>9</v>
      </c>
      <c r="C80" s="9">
        <v>6</v>
      </c>
      <c r="D80" s="9">
        <v>6</v>
      </c>
      <c r="E80" s="9">
        <v>15</v>
      </c>
      <c r="F80" s="9">
        <v>15</v>
      </c>
      <c r="G80" s="9">
        <v>4</v>
      </c>
      <c r="H80" s="9">
        <v>18</v>
      </c>
      <c r="J80" s="9">
        <v>1</v>
      </c>
      <c r="K80" s="9">
        <v>17</v>
      </c>
      <c r="L80" s="9">
        <v>6</v>
      </c>
      <c r="M80" s="9">
        <v>2</v>
      </c>
      <c r="N80" s="9">
        <v>1</v>
      </c>
      <c r="O80" s="9">
        <v>7</v>
      </c>
      <c r="P80" s="9">
        <v>7</v>
      </c>
      <c r="Q80" s="9">
        <v>4</v>
      </c>
    </row>
    <row r="81" spans="1:17" x14ac:dyDescent="0.2">
      <c r="A81" s="9">
        <v>5</v>
      </c>
      <c r="B81" s="9">
        <v>9</v>
      </c>
      <c r="C81" s="9">
        <v>6</v>
      </c>
      <c r="D81" s="9">
        <v>6</v>
      </c>
      <c r="E81" s="9">
        <v>8</v>
      </c>
      <c r="F81" s="9">
        <v>26</v>
      </c>
      <c r="G81" s="9">
        <v>12</v>
      </c>
      <c r="H81" s="9">
        <v>1</v>
      </c>
      <c r="J81" s="9">
        <v>7</v>
      </c>
      <c r="K81" s="9">
        <v>10</v>
      </c>
      <c r="L81" s="9">
        <v>14</v>
      </c>
      <c r="M81" s="9">
        <v>1</v>
      </c>
      <c r="N81" s="9">
        <v>2</v>
      </c>
      <c r="O81" s="9">
        <v>19</v>
      </c>
      <c r="P81" s="9">
        <v>7</v>
      </c>
      <c r="Q81" s="9">
        <v>14</v>
      </c>
    </row>
    <row r="82" spans="1:17" x14ac:dyDescent="0.2">
      <c r="A82" s="9">
        <v>5</v>
      </c>
      <c r="B82" s="9">
        <v>9</v>
      </c>
      <c r="C82" s="9">
        <v>6</v>
      </c>
      <c r="D82" s="9">
        <v>6</v>
      </c>
      <c r="E82" s="9">
        <v>24</v>
      </c>
      <c r="F82" s="9">
        <v>28</v>
      </c>
      <c r="G82" s="9">
        <v>18</v>
      </c>
      <c r="H82" s="9">
        <v>23</v>
      </c>
      <c r="J82" s="9">
        <v>4</v>
      </c>
      <c r="K82" s="9">
        <v>19</v>
      </c>
      <c r="L82" s="9">
        <v>8</v>
      </c>
      <c r="M82" s="9">
        <v>6</v>
      </c>
      <c r="N82" s="9">
        <v>2</v>
      </c>
      <c r="O82" s="9">
        <v>18</v>
      </c>
      <c r="P82" s="9">
        <v>6</v>
      </c>
      <c r="Q82" s="9">
        <v>5</v>
      </c>
    </row>
    <row r="83" spans="1:17" x14ac:dyDescent="0.2">
      <c r="A83" s="9">
        <v>5</v>
      </c>
      <c r="B83" s="9">
        <v>9</v>
      </c>
      <c r="C83" s="9">
        <v>6</v>
      </c>
      <c r="D83" s="9">
        <v>6</v>
      </c>
      <c r="E83" s="9">
        <v>7</v>
      </c>
      <c r="F83" s="9">
        <v>25</v>
      </c>
      <c r="G83" s="9">
        <v>4</v>
      </c>
      <c r="H83" s="9">
        <v>10</v>
      </c>
      <c r="J83" s="9">
        <v>5</v>
      </c>
      <c r="K83" s="9">
        <v>10</v>
      </c>
      <c r="L83" s="9">
        <v>19</v>
      </c>
      <c r="M83" s="9">
        <v>0</v>
      </c>
      <c r="N83" s="9">
        <v>5</v>
      </c>
      <c r="O83" s="9">
        <v>1</v>
      </c>
      <c r="P83" s="9">
        <v>1</v>
      </c>
      <c r="Q83" s="9">
        <v>11</v>
      </c>
    </row>
    <row r="84" spans="1:17" x14ac:dyDescent="0.2">
      <c r="A84" s="9">
        <v>5</v>
      </c>
      <c r="B84" s="9">
        <v>9</v>
      </c>
      <c r="C84" s="9">
        <v>6</v>
      </c>
      <c r="D84" s="9">
        <v>7</v>
      </c>
      <c r="E84" s="9">
        <v>13</v>
      </c>
      <c r="F84" s="9">
        <v>14</v>
      </c>
      <c r="G84" s="9">
        <v>0</v>
      </c>
      <c r="H84" s="9">
        <v>10</v>
      </c>
      <c r="J84" s="9">
        <v>11</v>
      </c>
      <c r="K84" s="9">
        <v>5</v>
      </c>
      <c r="L84" s="9">
        <v>23</v>
      </c>
      <c r="M84" s="9">
        <v>2</v>
      </c>
      <c r="N84" s="9">
        <v>2</v>
      </c>
      <c r="O84" s="9">
        <v>1</v>
      </c>
      <c r="P84" s="9">
        <v>0</v>
      </c>
      <c r="Q84" s="9">
        <v>8</v>
      </c>
    </row>
    <row r="85" spans="1:17" x14ac:dyDescent="0.2">
      <c r="A85" s="9">
        <v>5</v>
      </c>
      <c r="B85" s="9">
        <v>9</v>
      </c>
      <c r="C85" s="9">
        <v>6</v>
      </c>
      <c r="D85" s="9">
        <v>7</v>
      </c>
      <c r="E85" s="9">
        <v>17</v>
      </c>
      <c r="F85" s="9">
        <v>21</v>
      </c>
      <c r="G85" s="9">
        <v>5</v>
      </c>
      <c r="H85" s="9">
        <v>12</v>
      </c>
      <c r="J85" s="9">
        <v>10</v>
      </c>
      <c r="K85" s="9">
        <v>10</v>
      </c>
      <c r="L85" s="9">
        <v>20</v>
      </c>
      <c r="M85" s="9">
        <v>4</v>
      </c>
      <c r="N85" s="9">
        <v>1</v>
      </c>
      <c r="O85" s="9">
        <v>12</v>
      </c>
      <c r="P85" s="9">
        <v>10</v>
      </c>
      <c r="Q85" s="9">
        <v>10</v>
      </c>
    </row>
    <row r="86" spans="1:17" x14ac:dyDescent="0.2">
      <c r="A86" s="9">
        <v>5</v>
      </c>
      <c r="B86" s="9">
        <v>9</v>
      </c>
      <c r="C86" s="9">
        <v>6</v>
      </c>
      <c r="D86" s="9">
        <v>7</v>
      </c>
      <c r="E86" s="9">
        <v>6</v>
      </c>
      <c r="F86" s="9">
        <v>15</v>
      </c>
      <c r="G86" s="9">
        <v>15</v>
      </c>
      <c r="H86" s="9">
        <v>0</v>
      </c>
      <c r="J86" s="9">
        <v>1</v>
      </c>
      <c r="K86" s="9">
        <v>12</v>
      </c>
      <c r="L86" s="9">
        <v>17</v>
      </c>
      <c r="M86" s="9">
        <v>7</v>
      </c>
      <c r="N86" s="9">
        <v>1</v>
      </c>
      <c r="O86" s="9">
        <v>4</v>
      </c>
      <c r="P86" s="9">
        <v>3</v>
      </c>
      <c r="Q86" s="9">
        <v>2</v>
      </c>
    </row>
    <row r="87" spans="1:17" x14ac:dyDescent="0.2">
      <c r="A87" s="9">
        <v>5</v>
      </c>
      <c r="B87" s="9">
        <v>9</v>
      </c>
      <c r="C87" s="9">
        <v>6</v>
      </c>
      <c r="D87" s="9">
        <v>7</v>
      </c>
      <c r="E87" s="9">
        <v>19</v>
      </c>
      <c r="F87" s="9">
        <v>10</v>
      </c>
      <c r="G87" s="9">
        <v>12</v>
      </c>
      <c r="H87" s="9">
        <v>18</v>
      </c>
      <c r="J87" s="9">
        <v>4</v>
      </c>
      <c r="K87" s="9">
        <v>20</v>
      </c>
      <c r="L87" s="9">
        <v>13</v>
      </c>
      <c r="M87" s="9">
        <v>6</v>
      </c>
      <c r="N87" s="9">
        <v>1</v>
      </c>
      <c r="O87" s="9">
        <v>9</v>
      </c>
      <c r="P87" s="9">
        <v>4</v>
      </c>
      <c r="Q87" s="9">
        <v>6</v>
      </c>
    </row>
    <row r="88" spans="1:17" x14ac:dyDescent="0.2">
      <c r="A88" s="9">
        <v>6</v>
      </c>
      <c r="B88" s="9">
        <v>9</v>
      </c>
      <c r="C88" s="9">
        <v>6</v>
      </c>
      <c r="D88" s="9">
        <v>7</v>
      </c>
      <c r="E88" s="9">
        <v>21</v>
      </c>
      <c r="F88" s="9">
        <v>24</v>
      </c>
      <c r="G88" s="9">
        <v>0</v>
      </c>
      <c r="H88" s="9">
        <v>16</v>
      </c>
      <c r="J88" s="9">
        <v>3</v>
      </c>
      <c r="K88" s="9">
        <v>12</v>
      </c>
      <c r="L88" s="9">
        <v>19</v>
      </c>
      <c r="M88" s="9">
        <v>0</v>
      </c>
      <c r="N88" s="9">
        <v>2</v>
      </c>
      <c r="O88" s="9">
        <v>7</v>
      </c>
      <c r="P88" s="9">
        <v>11</v>
      </c>
      <c r="Q88" s="9">
        <v>5</v>
      </c>
    </row>
    <row r="89" spans="1:17" x14ac:dyDescent="0.2">
      <c r="A89" s="9">
        <v>6</v>
      </c>
      <c r="B89" s="9">
        <v>10</v>
      </c>
      <c r="C89" s="9">
        <v>6</v>
      </c>
      <c r="D89" s="9">
        <v>7</v>
      </c>
      <c r="E89" s="9">
        <v>14</v>
      </c>
      <c r="F89" s="9">
        <v>13</v>
      </c>
      <c r="G89" s="9">
        <v>11</v>
      </c>
      <c r="H89" s="9">
        <v>15</v>
      </c>
      <c r="J89" s="9">
        <v>13</v>
      </c>
      <c r="K89" s="9">
        <v>28</v>
      </c>
      <c r="L89" s="9">
        <v>22</v>
      </c>
      <c r="M89" s="9">
        <v>1</v>
      </c>
      <c r="N89" s="9">
        <v>2</v>
      </c>
      <c r="O89" s="9">
        <v>0</v>
      </c>
      <c r="P89" s="9">
        <v>5</v>
      </c>
      <c r="Q89" s="9">
        <v>11</v>
      </c>
    </row>
    <row r="90" spans="1:17" x14ac:dyDescent="0.2">
      <c r="A90" s="9">
        <v>7</v>
      </c>
      <c r="B90" s="9">
        <v>10</v>
      </c>
      <c r="C90" s="9">
        <v>7</v>
      </c>
      <c r="D90" s="9">
        <v>7</v>
      </c>
      <c r="E90" s="9">
        <v>8</v>
      </c>
      <c r="F90" s="9">
        <v>19</v>
      </c>
      <c r="G90" s="9">
        <v>3</v>
      </c>
      <c r="H90" s="9">
        <v>11</v>
      </c>
      <c r="J90" s="9">
        <v>2</v>
      </c>
      <c r="K90" s="9">
        <v>18</v>
      </c>
      <c r="L90" s="9">
        <v>14</v>
      </c>
      <c r="M90" s="9">
        <v>1</v>
      </c>
      <c r="N90" s="9">
        <v>3</v>
      </c>
      <c r="O90" s="9">
        <v>6</v>
      </c>
      <c r="P90" s="9">
        <v>2</v>
      </c>
      <c r="Q90" s="9">
        <v>12</v>
      </c>
    </row>
    <row r="91" spans="1:17" x14ac:dyDescent="0.2">
      <c r="A91" s="9">
        <v>7</v>
      </c>
      <c r="B91" s="9">
        <v>10</v>
      </c>
      <c r="C91" s="9">
        <v>7</v>
      </c>
      <c r="D91" s="9">
        <v>7</v>
      </c>
      <c r="E91" s="9">
        <v>16</v>
      </c>
      <c r="F91" s="9">
        <v>24</v>
      </c>
      <c r="G91" s="9">
        <v>2</v>
      </c>
      <c r="H91" s="9">
        <v>22</v>
      </c>
      <c r="J91" s="9">
        <v>8</v>
      </c>
      <c r="K91" s="9">
        <v>16</v>
      </c>
      <c r="L91" s="9">
        <v>27</v>
      </c>
      <c r="M91" s="9">
        <v>2</v>
      </c>
      <c r="N91" s="9">
        <v>3</v>
      </c>
      <c r="O91" s="9">
        <v>8</v>
      </c>
      <c r="P91" s="9">
        <v>14</v>
      </c>
      <c r="Q91" s="9">
        <v>1</v>
      </c>
    </row>
    <row r="92" spans="1:17" x14ac:dyDescent="0.2">
      <c r="A92" s="9">
        <v>7</v>
      </c>
      <c r="B92" s="9">
        <v>10</v>
      </c>
      <c r="C92" s="9">
        <v>7</v>
      </c>
      <c r="D92" s="9">
        <v>7</v>
      </c>
      <c r="E92" s="9">
        <v>15</v>
      </c>
      <c r="F92" s="9">
        <v>21</v>
      </c>
      <c r="G92" s="9">
        <v>4</v>
      </c>
      <c r="H92" s="9">
        <v>13</v>
      </c>
      <c r="J92" s="9">
        <v>4</v>
      </c>
      <c r="K92" s="9">
        <v>2</v>
      </c>
      <c r="L92" s="9">
        <v>19</v>
      </c>
      <c r="M92" s="9">
        <v>10</v>
      </c>
      <c r="N92" s="9">
        <v>6</v>
      </c>
      <c r="O92" s="9">
        <v>7</v>
      </c>
      <c r="P92" s="9">
        <v>6</v>
      </c>
      <c r="Q92" s="9">
        <v>4</v>
      </c>
    </row>
    <row r="93" spans="1:17" x14ac:dyDescent="0.2">
      <c r="A93" s="9">
        <v>7</v>
      </c>
      <c r="B93" s="9">
        <v>10</v>
      </c>
      <c r="C93" s="9">
        <v>7</v>
      </c>
      <c r="D93" s="9">
        <v>7</v>
      </c>
      <c r="E93" s="9">
        <v>17</v>
      </c>
      <c r="F93" s="9">
        <v>10</v>
      </c>
      <c r="G93" s="9">
        <v>7</v>
      </c>
      <c r="H93" s="9">
        <v>21</v>
      </c>
      <c r="J93" s="9">
        <v>2</v>
      </c>
      <c r="K93" s="9">
        <v>16</v>
      </c>
      <c r="L93" s="9">
        <v>20</v>
      </c>
      <c r="M93" s="9">
        <v>2</v>
      </c>
      <c r="N93" s="9">
        <v>1</v>
      </c>
      <c r="O93" s="9">
        <v>11</v>
      </c>
      <c r="P93" s="9">
        <v>12</v>
      </c>
      <c r="Q93" s="9">
        <v>2</v>
      </c>
    </row>
    <row r="94" spans="1:17" x14ac:dyDescent="0.2">
      <c r="A94" s="9">
        <v>7</v>
      </c>
      <c r="B94" s="9">
        <v>10</v>
      </c>
      <c r="C94" s="9">
        <v>7</v>
      </c>
      <c r="D94" s="9">
        <v>7</v>
      </c>
      <c r="E94" s="9">
        <v>14</v>
      </c>
      <c r="F94" s="9">
        <v>20</v>
      </c>
      <c r="G94" s="9">
        <v>1</v>
      </c>
      <c r="H94" s="9">
        <v>8</v>
      </c>
      <c r="J94" s="9">
        <v>2</v>
      </c>
      <c r="K94" s="9">
        <v>13</v>
      </c>
      <c r="L94" s="9">
        <v>14</v>
      </c>
      <c r="M94" s="9">
        <v>9</v>
      </c>
      <c r="N94" s="9">
        <v>0</v>
      </c>
      <c r="O94" s="9">
        <v>7</v>
      </c>
      <c r="P94" s="9">
        <v>6</v>
      </c>
      <c r="Q94" s="9">
        <v>5</v>
      </c>
    </row>
    <row r="95" spans="1:17" x14ac:dyDescent="0.2">
      <c r="A95" s="9">
        <v>7</v>
      </c>
      <c r="B95" s="9">
        <v>10</v>
      </c>
      <c r="C95" s="9">
        <v>7</v>
      </c>
      <c r="D95" s="9">
        <v>8</v>
      </c>
      <c r="E95" s="9">
        <v>28</v>
      </c>
      <c r="F95" s="9">
        <v>14</v>
      </c>
      <c r="G95" s="9">
        <v>12</v>
      </c>
      <c r="H95" s="9">
        <v>7</v>
      </c>
      <c r="J95" s="9">
        <v>4</v>
      </c>
      <c r="K95" s="9">
        <v>0</v>
      </c>
      <c r="L95" s="9">
        <v>14</v>
      </c>
      <c r="M95" s="9">
        <v>0</v>
      </c>
      <c r="N95" s="9">
        <v>3</v>
      </c>
      <c r="O95" s="9">
        <v>11</v>
      </c>
      <c r="P95" s="9">
        <v>1</v>
      </c>
      <c r="Q95" s="9">
        <v>10</v>
      </c>
    </row>
    <row r="96" spans="1:17" x14ac:dyDescent="0.2">
      <c r="A96" s="9">
        <v>7</v>
      </c>
      <c r="B96" s="9">
        <v>10</v>
      </c>
      <c r="C96" s="9">
        <v>7</v>
      </c>
      <c r="D96" s="9">
        <v>8</v>
      </c>
      <c r="E96" s="9">
        <v>6</v>
      </c>
      <c r="F96" s="9">
        <v>8</v>
      </c>
      <c r="G96" s="9">
        <v>2</v>
      </c>
      <c r="H96" s="9">
        <v>4</v>
      </c>
      <c r="J96" s="9">
        <v>1</v>
      </c>
      <c r="K96" s="9">
        <v>8</v>
      </c>
      <c r="L96" s="9">
        <v>24</v>
      </c>
      <c r="M96" s="9">
        <v>3</v>
      </c>
      <c r="N96" s="9">
        <v>10</v>
      </c>
      <c r="O96" s="9">
        <v>6</v>
      </c>
      <c r="P96" s="9">
        <v>5</v>
      </c>
      <c r="Q96" s="9">
        <v>10</v>
      </c>
    </row>
    <row r="97" spans="1:17" x14ac:dyDescent="0.2">
      <c r="A97" s="9">
        <v>7</v>
      </c>
      <c r="B97" s="9">
        <v>10</v>
      </c>
      <c r="C97" s="9">
        <v>7</v>
      </c>
      <c r="D97" s="9">
        <v>8</v>
      </c>
      <c r="E97" s="9">
        <v>4</v>
      </c>
      <c r="F97" s="9">
        <v>7</v>
      </c>
      <c r="G97" s="9">
        <v>0</v>
      </c>
      <c r="H97" s="9">
        <v>26</v>
      </c>
      <c r="J97" s="9">
        <v>6</v>
      </c>
      <c r="K97" s="9">
        <v>8</v>
      </c>
      <c r="L97" s="9">
        <v>8</v>
      </c>
      <c r="M97" s="9">
        <v>8</v>
      </c>
      <c r="N97" s="9">
        <v>6</v>
      </c>
      <c r="O97" s="9">
        <v>5</v>
      </c>
      <c r="P97" s="9">
        <v>12</v>
      </c>
      <c r="Q97" s="9">
        <v>6</v>
      </c>
    </row>
    <row r="98" spans="1:17" x14ac:dyDescent="0.2">
      <c r="A98" s="9">
        <v>7</v>
      </c>
      <c r="B98" s="9">
        <v>10</v>
      </c>
      <c r="C98" s="9">
        <v>7</v>
      </c>
      <c r="D98" s="9">
        <v>8</v>
      </c>
      <c r="E98" s="9">
        <v>13</v>
      </c>
      <c r="F98" s="9">
        <v>24</v>
      </c>
      <c r="G98" s="9">
        <v>3</v>
      </c>
      <c r="H98" s="9">
        <v>25</v>
      </c>
      <c r="J98" s="9">
        <v>2</v>
      </c>
      <c r="K98" s="9">
        <v>12</v>
      </c>
      <c r="L98" s="9">
        <v>12</v>
      </c>
      <c r="M98" s="9">
        <v>2</v>
      </c>
      <c r="N98" s="9">
        <v>4</v>
      </c>
      <c r="O98" s="9">
        <v>16</v>
      </c>
      <c r="P98" s="9">
        <v>3</v>
      </c>
      <c r="Q98" s="9">
        <v>9</v>
      </c>
    </row>
    <row r="99" spans="1:17" x14ac:dyDescent="0.2">
      <c r="A99" s="9">
        <v>7</v>
      </c>
      <c r="B99" s="9">
        <v>10</v>
      </c>
      <c r="C99" s="9">
        <v>7</v>
      </c>
      <c r="D99" s="9">
        <v>8</v>
      </c>
      <c r="E99" s="9">
        <v>19</v>
      </c>
      <c r="F99" s="9">
        <v>14</v>
      </c>
      <c r="G99" s="9">
        <v>1</v>
      </c>
      <c r="H99" s="9">
        <v>11</v>
      </c>
      <c r="J99" s="9">
        <v>5</v>
      </c>
      <c r="K99" s="9">
        <v>16</v>
      </c>
      <c r="L99" s="9">
        <v>29</v>
      </c>
      <c r="M99" s="9">
        <v>8</v>
      </c>
      <c r="N99" s="9">
        <v>0</v>
      </c>
      <c r="O99" s="9">
        <v>11</v>
      </c>
      <c r="P99" s="9">
        <v>3</v>
      </c>
      <c r="Q99" s="9">
        <v>2</v>
      </c>
    </row>
    <row r="100" spans="1:17" x14ac:dyDescent="0.2">
      <c r="A100" s="9">
        <v>7</v>
      </c>
      <c r="B100" s="9">
        <v>10</v>
      </c>
      <c r="C100" s="9">
        <v>7</v>
      </c>
      <c r="D100" s="9">
        <v>8</v>
      </c>
      <c r="E100" s="9">
        <v>7</v>
      </c>
      <c r="F100" s="9">
        <v>8</v>
      </c>
      <c r="G100" s="9">
        <v>3</v>
      </c>
      <c r="H100" s="9">
        <v>29</v>
      </c>
      <c r="J100" s="9">
        <v>6</v>
      </c>
      <c r="K100" s="9">
        <v>8</v>
      </c>
      <c r="L100" s="9">
        <v>20</v>
      </c>
      <c r="M100" s="9">
        <v>18</v>
      </c>
      <c r="N100" s="9">
        <v>5</v>
      </c>
      <c r="O100" s="9">
        <v>9</v>
      </c>
      <c r="P100" s="9">
        <v>4</v>
      </c>
      <c r="Q100" s="9">
        <v>5</v>
      </c>
    </row>
    <row r="101" spans="1:17" x14ac:dyDescent="0.2">
      <c r="A101" s="9">
        <v>7</v>
      </c>
      <c r="B101" s="9">
        <v>10</v>
      </c>
      <c r="C101" s="9">
        <v>7</v>
      </c>
      <c r="D101" s="9">
        <v>8</v>
      </c>
      <c r="E101" s="9">
        <v>11</v>
      </c>
      <c r="F101" s="9">
        <v>8</v>
      </c>
      <c r="G101" s="9">
        <v>17</v>
      </c>
      <c r="H101" s="9">
        <v>18</v>
      </c>
      <c r="J101" s="9">
        <v>4</v>
      </c>
      <c r="K101" s="9">
        <v>10</v>
      </c>
      <c r="L101" s="9">
        <v>17</v>
      </c>
      <c r="M101" s="9">
        <v>9</v>
      </c>
      <c r="N101" s="9">
        <v>4</v>
      </c>
      <c r="O101" s="9">
        <v>1</v>
      </c>
      <c r="P101" s="9">
        <v>10</v>
      </c>
      <c r="Q101" s="9">
        <v>13</v>
      </c>
    </row>
    <row r="102" spans="1:17" x14ac:dyDescent="0.2">
      <c r="A102" s="9">
        <v>8</v>
      </c>
      <c r="B102" s="9">
        <v>10</v>
      </c>
      <c r="C102" s="9">
        <v>8</v>
      </c>
      <c r="D102" s="9">
        <v>8</v>
      </c>
      <c r="E102" s="9">
        <v>11</v>
      </c>
      <c r="F102" s="9">
        <v>24</v>
      </c>
      <c r="G102" s="9">
        <v>15</v>
      </c>
      <c r="H102" s="9">
        <v>2</v>
      </c>
      <c r="J102" s="9">
        <v>0</v>
      </c>
      <c r="K102" s="9">
        <v>1</v>
      </c>
      <c r="L102" s="9">
        <v>22</v>
      </c>
      <c r="M102" s="9">
        <v>10</v>
      </c>
      <c r="N102" s="9">
        <v>0</v>
      </c>
      <c r="O102" s="9">
        <v>10</v>
      </c>
      <c r="P102" s="9">
        <v>2</v>
      </c>
      <c r="Q102" s="9">
        <v>5</v>
      </c>
    </row>
    <row r="103" spans="1:17" x14ac:dyDescent="0.2">
      <c r="A103" s="9">
        <v>8</v>
      </c>
      <c r="B103" s="9">
        <v>10</v>
      </c>
      <c r="C103" s="9">
        <v>8</v>
      </c>
      <c r="D103" s="9">
        <v>8</v>
      </c>
      <c r="E103" s="9">
        <v>8</v>
      </c>
      <c r="F103" s="9">
        <v>16</v>
      </c>
      <c r="G103" s="9">
        <v>19</v>
      </c>
      <c r="H103" s="9">
        <v>17</v>
      </c>
      <c r="J103" s="9">
        <v>2</v>
      </c>
      <c r="K103" s="9">
        <v>0</v>
      </c>
      <c r="L103" s="9">
        <v>8</v>
      </c>
      <c r="M103" s="9">
        <v>5</v>
      </c>
      <c r="N103" s="9">
        <v>3</v>
      </c>
      <c r="O103" s="9">
        <v>9</v>
      </c>
      <c r="P103" s="9">
        <v>2</v>
      </c>
      <c r="Q103" s="9">
        <v>6</v>
      </c>
    </row>
    <row r="104" spans="1:17" x14ac:dyDescent="0.2">
      <c r="A104" s="9">
        <v>8</v>
      </c>
      <c r="B104" s="9">
        <v>10</v>
      </c>
      <c r="C104" s="9">
        <v>8</v>
      </c>
      <c r="D104" s="9">
        <v>8</v>
      </c>
      <c r="E104" s="9">
        <v>14</v>
      </c>
      <c r="F104" s="9">
        <v>14</v>
      </c>
      <c r="G104" s="9">
        <v>7</v>
      </c>
      <c r="H104" s="9">
        <v>18</v>
      </c>
      <c r="J104" s="9">
        <v>0</v>
      </c>
      <c r="K104" s="9">
        <v>10</v>
      </c>
      <c r="L104" s="9">
        <v>13</v>
      </c>
      <c r="M104" s="9">
        <v>5</v>
      </c>
      <c r="N104" s="9">
        <v>2</v>
      </c>
      <c r="O104" s="9">
        <v>3</v>
      </c>
      <c r="P104" s="9">
        <v>7</v>
      </c>
      <c r="Q104" s="9">
        <v>14</v>
      </c>
    </row>
    <row r="105" spans="1:17" x14ac:dyDescent="0.2">
      <c r="A105" s="9">
        <v>8</v>
      </c>
      <c r="B105" s="9">
        <v>10</v>
      </c>
      <c r="C105" s="9">
        <v>8</v>
      </c>
      <c r="D105" s="9">
        <v>8</v>
      </c>
      <c r="E105" s="9">
        <v>8</v>
      </c>
      <c r="F105" s="9">
        <v>19</v>
      </c>
      <c r="G105" s="9">
        <v>0</v>
      </c>
      <c r="H105" s="9">
        <v>16</v>
      </c>
      <c r="J105" s="9">
        <v>2</v>
      </c>
      <c r="K105" s="9">
        <v>0</v>
      </c>
      <c r="L105" s="9">
        <v>10</v>
      </c>
      <c r="M105" s="9">
        <v>6</v>
      </c>
      <c r="N105" s="9">
        <v>6</v>
      </c>
      <c r="O105" s="9">
        <v>5</v>
      </c>
      <c r="P105" s="9">
        <v>5</v>
      </c>
      <c r="Q105" s="9">
        <v>8</v>
      </c>
    </row>
    <row r="106" spans="1:17" x14ac:dyDescent="0.2">
      <c r="A106" s="9">
        <v>8</v>
      </c>
      <c r="B106" s="9">
        <v>10</v>
      </c>
      <c r="C106" s="9">
        <v>8</v>
      </c>
      <c r="D106" s="9">
        <v>8</v>
      </c>
      <c r="E106" s="9">
        <v>5</v>
      </c>
      <c r="F106" s="9">
        <v>9</v>
      </c>
      <c r="G106" s="9">
        <v>1</v>
      </c>
      <c r="H106" s="9">
        <v>14</v>
      </c>
      <c r="J106" s="9">
        <v>3</v>
      </c>
      <c r="K106" s="9">
        <v>11</v>
      </c>
      <c r="L106" s="9">
        <v>7</v>
      </c>
      <c r="M106" s="9">
        <v>8</v>
      </c>
      <c r="N106" s="9">
        <v>4</v>
      </c>
      <c r="O106" s="9">
        <v>10</v>
      </c>
      <c r="P106" s="9">
        <v>3</v>
      </c>
      <c r="Q106" s="9">
        <v>18</v>
      </c>
    </row>
    <row r="107" spans="1:17" x14ac:dyDescent="0.2">
      <c r="A107" s="9">
        <v>8</v>
      </c>
      <c r="B107" s="9">
        <v>10</v>
      </c>
      <c r="C107" s="9">
        <v>8</v>
      </c>
      <c r="D107" s="9">
        <v>8</v>
      </c>
      <c r="E107" s="9">
        <v>15</v>
      </c>
      <c r="F107" s="9">
        <v>24</v>
      </c>
      <c r="G107" s="9">
        <v>21</v>
      </c>
      <c r="H107" s="9">
        <v>15</v>
      </c>
      <c r="J107" s="9">
        <v>2</v>
      </c>
      <c r="K107" s="9">
        <v>11</v>
      </c>
      <c r="L107" s="9">
        <v>6</v>
      </c>
      <c r="M107" s="9">
        <v>3</v>
      </c>
      <c r="N107" s="9">
        <v>3</v>
      </c>
      <c r="O107" s="9">
        <v>8</v>
      </c>
      <c r="P107" s="9">
        <v>5</v>
      </c>
      <c r="Q107" s="9">
        <v>6</v>
      </c>
    </row>
    <row r="108" spans="1:17" x14ac:dyDescent="0.2">
      <c r="A108" s="9">
        <v>8</v>
      </c>
      <c r="B108" s="9">
        <v>11</v>
      </c>
      <c r="C108" s="9">
        <v>8</v>
      </c>
      <c r="D108" s="9">
        <v>8</v>
      </c>
      <c r="E108" s="9">
        <v>22</v>
      </c>
      <c r="F108" s="9">
        <v>17</v>
      </c>
      <c r="G108" s="9">
        <v>10</v>
      </c>
      <c r="H108" s="9">
        <v>10</v>
      </c>
      <c r="J108" s="9">
        <v>2</v>
      </c>
      <c r="K108" s="9">
        <v>10</v>
      </c>
      <c r="L108" s="9">
        <v>1</v>
      </c>
      <c r="M108" s="9">
        <v>4</v>
      </c>
      <c r="N108" s="9">
        <v>3</v>
      </c>
      <c r="O108" s="9">
        <v>5</v>
      </c>
      <c r="P108" s="9">
        <v>8</v>
      </c>
      <c r="Q108" s="9">
        <v>10</v>
      </c>
    </row>
    <row r="109" spans="1:17" x14ac:dyDescent="0.2">
      <c r="A109" s="9">
        <v>8</v>
      </c>
      <c r="B109" s="9">
        <v>11</v>
      </c>
      <c r="C109" s="9">
        <v>8</v>
      </c>
      <c r="D109" s="9">
        <v>9</v>
      </c>
      <c r="E109" s="9">
        <v>5</v>
      </c>
      <c r="F109" s="9">
        <v>25</v>
      </c>
      <c r="G109" s="9">
        <v>5</v>
      </c>
      <c r="H109" s="9">
        <v>21</v>
      </c>
      <c r="J109" s="9">
        <v>7</v>
      </c>
      <c r="K109" s="9">
        <v>16</v>
      </c>
      <c r="L109" s="9">
        <v>0</v>
      </c>
      <c r="M109" s="9">
        <v>9</v>
      </c>
      <c r="N109" s="9">
        <v>6</v>
      </c>
      <c r="O109" s="9">
        <v>21</v>
      </c>
      <c r="P109" s="9">
        <v>6</v>
      </c>
      <c r="Q109" s="9">
        <v>15</v>
      </c>
    </row>
    <row r="110" spans="1:17" x14ac:dyDescent="0.2">
      <c r="A110" s="9">
        <v>8</v>
      </c>
      <c r="B110" s="9">
        <v>11</v>
      </c>
      <c r="C110" s="9">
        <v>8</v>
      </c>
      <c r="D110" s="9">
        <v>9</v>
      </c>
      <c r="E110" s="9">
        <v>14</v>
      </c>
      <c r="F110" s="9">
        <v>14</v>
      </c>
      <c r="G110" s="9">
        <v>17</v>
      </c>
      <c r="H110" s="9">
        <v>6</v>
      </c>
      <c r="J110" s="9">
        <v>4</v>
      </c>
      <c r="K110" s="9">
        <v>13</v>
      </c>
      <c r="L110" s="9">
        <v>0</v>
      </c>
      <c r="M110" s="9">
        <v>18</v>
      </c>
      <c r="N110" s="9">
        <v>5</v>
      </c>
      <c r="O110" s="9">
        <v>15</v>
      </c>
      <c r="P110" s="9">
        <v>0</v>
      </c>
      <c r="Q110" s="9">
        <v>10</v>
      </c>
    </row>
    <row r="111" spans="1:17" x14ac:dyDescent="0.2">
      <c r="A111" s="9">
        <v>8</v>
      </c>
      <c r="B111" s="9">
        <v>12</v>
      </c>
      <c r="C111" s="9">
        <v>8</v>
      </c>
      <c r="D111" s="9">
        <v>9</v>
      </c>
      <c r="E111" s="9">
        <v>10</v>
      </c>
      <c r="F111" s="9">
        <v>15</v>
      </c>
      <c r="G111" s="9">
        <v>3</v>
      </c>
      <c r="H111" s="9">
        <v>1</v>
      </c>
      <c r="J111" s="9">
        <v>7</v>
      </c>
      <c r="K111" s="9">
        <v>14</v>
      </c>
      <c r="L111" s="9">
        <v>0</v>
      </c>
      <c r="M111" s="9">
        <v>4</v>
      </c>
      <c r="N111" s="9">
        <v>6</v>
      </c>
      <c r="O111" s="9">
        <v>3</v>
      </c>
      <c r="P111" s="9">
        <v>3</v>
      </c>
      <c r="Q111" s="9">
        <v>10</v>
      </c>
    </row>
    <row r="112" spans="1:17" x14ac:dyDescent="0.2">
      <c r="A112" s="9">
        <v>8</v>
      </c>
      <c r="B112" s="9">
        <v>12</v>
      </c>
      <c r="C112" s="9">
        <v>8</v>
      </c>
      <c r="D112" s="9">
        <v>9</v>
      </c>
      <c r="E112" s="9">
        <v>9</v>
      </c>
      <c r="F112" s="9">
        <v>0</v>
      </c>
      <c r="G112" s="9">
        <v>2</v>
      </c>
      <c r="H112" s="9">
        <v>17</v>
      </c>
      <c r="J112" s="9">
        <v>1</v>
      </c>
      <c r="K112" s="9">
        <v>1</v>
      </c>
      <c r="L112" s="9">
        <v>0</v>
      </c>
      <c r="M112" s="9">
        <v>7</v>
      </c>
      <c r="N112" s="9">
        <v>5</v>
      </c>
      <c r="O112" s="9">
        <v>5</v>
      </c>
      <c r="P112" s="9">
        <v>6</v>
      </c>
      <c r="Q112" s="9">
        <v>7</v>
      </c>
    </row>
    <row r="113" spans="1:17" x14ac:dyDescent="0.2">
      <c r="A113" s="9">
        <v>9</v>
      </c>
      <c r="B113" s="9">
        <v>12</v>
      </c>
      <c r="C113" s="9">
        <v>8</v>
      </c>
      <c r="D113" s="9">
        <v>9</v>
      </c>
      <c r="E113" s="9">
        <v>16</v>
      </c>
      <c r="F113" s="9">
        <v>8</v>
      </c>
      <c r="G113" s="9">
        <v>7</v>
      </c>
      <c r="H113" s="9">
        <v>14</v>
      </c>
      <c r="J113" s="9">
        <v>3</v>
      </c>
      <c r="K113" s="9">
        <v>10</v>
      </c>
      <c r="L113" s="9">
        <v>0</v>
      </c>
      <c r="M113" s="9">
        <v>8</v>
      </c>
      <c r="N113" s="9">
        <v>2</v>
      </c>
      <c r="O113" s="9">
        <v>0</v>
      </c>
      <c r="P113" s="9">
        <v>4</v>
      </c>
      <c r="Q113" s="9">
        <v>3</v>
      </c>
    </row>
    <row r="114" spans="1:17" x14ac:dyDescent="0.2">
      <c r="A114" s="9">
        <v>9</v>
      </c>
      <c r="B114" s="9">
        <v>12</v>
      </c>
      <c r="C114" s="9">
        <v>8</v>
      </c>
      <c r="D114" s="9">
        <v>9</v>
      </c>
      <c r="E114" s="9">
        <v>11</v>
      </c>
      <c r="F114" s="9">
        <v>11</v>
      </c>
      <c r="G114" s="9">
        <v>12</v>
      </c>
      <c r="H114" s="9">
        <v>12</v>
      </c>
      <c r="J114" s="9">
        <v>10</v>
      </c>
      <c r="K114" s="9">
        <v>0</v>
      </c>
      <c r="L114" s="9">
        <v>0</v>
      </c>
      <c r="M114" s="9">
        <v>0</v>
      </c>
      <c r="N114" s="9">
        <v>4</v>
      </c>
      <c r="O114" s="9">
        <v>10</v>
      </c>
      <c r="P114" s="9">
        <v>7</v>
      </c>
      <c r="Q114" s="9">
        <v>1</v>
      </c>
    </row>
    <row r="115" spans="1:17" x14ac:dyDescent="0.2">
      <c r="A115" s="9">
        <v>9</v>
      </c>
      <c r="B115" s="9">
        <v>12</v>
      </c>
      <c r="C115" s="9">
        <v>8</v>
      </c>
      <c r="D115" s="9">
        <v>9</v>
      </c>
      <c r="E115" s="9">
        <v>20</v>
      </c>
      <c r="F115" s="9">
        <v>36</v>
      </c>
      <c r="G115" s="9">
        <v>6</v>
      </c>
      <c r="H115" s="9">
        <v>1</v>
      </c>
      <c r="J115" s="9">
        <v>6</v>
      </c>
      <c r="K115" s="9">
        <v>0</v>
      </c>
      <c r="L115" s="9">
        <v>0</v>
      </c>
      <c r="M115" s="9">
        <v>3</v>
      </c>
      <c r="N115" s="9">
        <v>1</v>
      </c>
      <c r="O115" s="9">
        <v>1</v>
      </c>
      <c r="P115" s="9">
        <v>6</v>
      </c>
      <c r="Q115" s="9">
        <v>4</v>
      </c>
    </row>
    <row r="116" spans="1:17" x14ac:dyDescent="0.2">
      <c r="A116" s="9">
        <v>9</v>
      </c>
      <c r="B116" s="9">
        <v>12</v>
      </c>
      <c r="C116" s="9">
        <v>8</v>
      </c>
      <c r="D116" s="9">
        <v>9</v>
      </c>
      <c r="E116" s="9">
        <v>8</v>
      </c>
      <c r="F116" s="9">
        <v>19</v>
      </c>
      <c r="G116" s="9">
        <v>6</v>
      </c>
      <c r="H116" s="9">
        <v>10</v>
      </c>
      <c r="J116" s="9">
        <v>4</v>
      </c>
      <c r="K116" s="9">
        <v>4</v>
      </c>
      <c r="L116" s="9">
        <v>0</v>
      </c>
      <c r="M116" s="9">
        <v>14</v>
      </c>
      <c r="N116" s="9">
        <v>4</v>
      </c>
      <c r="O116" s="9">
        <v>4</v>
      </c>
      <c r="P116" s="9">
        <v>16</v>
      </c>
      <c r="Q116" s="9">
        <v>6</v>
      </c>
    </row>
    <row r="117" spans="1:17" x14ac:dyDescent="0.2">
      <c r="A117" s="9">
        <v>9</v>
      </c>
      <c r="B117" s="9">
        <v>12</v>
      </c>
      <c r="C117" s="9">
        <v>8</v>
      </c>
      <c r="D117" s="9">
        <v>9</v>
      </c>
      <c r="E117" s="9">
        <v>18</v>
      </c>
      <c r="F117" s="9">
        <v>15</v>
      </c>
      <c r="G117" s="9">
        <v>0</v>
      </c>
      <c r="H117" s="9">
        <v>7</v>
      </c>
      <c r="J117" s="9">
        <v>4</v>
      </c>
      <c r="K117" s="9">
        <v>8</v>
      </c>
      <c r="L117" s="9">
        <v>0</v>
      </c>
      <c r="M117" s="9">
        <v>5</v>
      </c>
      <c r="N117" s="9">
        <v>3</v>
      </c>
      <c r="O117" s="9">
        <v>10</v>
      </c>
      <c r="P117" s="9">
        <v>9</v>
      </c>
      <c r="Q117" s="9">
        <v>3</v>
      </c>
    </row>
    <row r="118" spans="1:17" x14ac:dyDescent="0.2">
      <c r="A118" s="9">
        <v>9</v>
      </c>
      <c r="B118" s="9">
        <v>12</v>
      </c>
      <c r="C118" s="9">
        <v>8</v>
      </c>
      <c r="D118" s="9">
        <v>9</v>
      </c>
      <c r="E118" s="9">
        <v>16</v>
      </c>
      <c r="F118" s="9">
        <v>14</v>
      </c>
      <c r="G118" s="9">
        <v>0</v>
      </c>
      <c r="H118" s="9">
        <v>28</v>
      </c>
      <c r="J118" s="9">
        <v>2</v>
      </c>
      <c r="K118" s="9">
        <v>4</v>
      </c>
      <c r="L118" s="9">
        <v>0</v>
      </c>
      <c r="M118" s="9">
        <v>16</v>
      </c>
      <c r="N118" s="9">
        <v>3</v>
      </c>
      <c r="O118" s="9">
        <v>5</v>
      </c>
      <c r="P118" s="9">
        <v>12</v>
      </c>
      <c r="Q118" s="9">
        <v>1</v>
      </c>
    </row>
    <row r="119" spans="1:17" x14ac:dyDescent="0.2">
      <c r="A119" s="9">
        <v>9</v>
      </c>
      <c r="B119" s="9">
        <v>12</v>
      </c>
      <c r="C119" s="9">
        <v>9</v>
      </c>
      <c r="D119" s="9">
        <v>9</v>
      </c>
      <c r="E119" s="9">
        <v>9</v>
      </c>
      <c r="F119" s="9">
        <v>13</v>
      </c>
      <c r="G119" s="9">
        <v>11</v>
      </c>
      <c r="H119" s="9">
        <v>0</v>
      </c>
      <c r="J119" s="9">
        <v>2</v>
      </c>
      <c r="K119" s="9">
        <v>0</v>
      </c>
      <c r="L119" s="9">
        <v>0</v>
      </c>
      <c r="M119" s="9">
        <v>3</v>
      </c>
      <c r="N119" s="9">
        <v>2</v>
      </c>
      <c r="O119" s="9">
        <v>5</v>
      </c>
      <c r="P119" s="9">
        <v>2</v>
      </c>
      <c r="Q119" s="9">
        <v>1</v>
      </c>
    </row>
    <row r="120" spans="1:17" x14ac:dyDescent="0.2">
      <c r="A120" s="9">
        <v>9</v>
      </c>
      <c r="B120" s="9">
        <v>12</v>
      </c>
      <c r="C120" s="9">
        <v>9</v>
      </c>
      <c r="D120" s="9">
        <v>10</v>
      </c>
      <c r="E120" s="9">
        <v>11</v>
      </c>
      <c r="F120" s="9">
        <v>10</v>
      </c>
      <c r="G120" s="9">
        <v>10</v>
      </c>
      <c r="H120" s="9">
        <v>50</v>
      </c>
      <c r="J120" s="9">
        <v>6</v>
      </c>
      <c r="K120" s="9">
        <v>0</v>
      </c>
      <c r="L120" s="9">
        <v>0</v>
      </c>
      <c r="M120" s="9">
        <v>4</v>
      </c>
      <c r="N120" s="9">
        <v>0</v>
      </c>
      <c r="O120" s="9">
        <v>7</v>
      </c>
      <c r="P120" s="9">
        <v>3</v>
      </c>
      <c r="Q120" s="9">
        <v>2</v>
      </c>
    </row>
    <row r="121" spans="1:17" x14ac:dyDescent="0.2">
      <c r="A121" s="9">
        <v>9</v>
      </c>
      <c r="B121" s="9">
        <v>13</v>
      </c>
      <c r="C121" s="9">
        <v>9</v>
      </c>
      <c r="D121" s="9">
        <v>10</v>
      </c>
      <c r="E121" s="9">
        <v>18</v>
      </c>
      <c r="F121" s="9">
        <v>0</v>
      </c>
      <c r="G121" s="9">
        <v>0</v>
      </c>
      <c r="H121" s="9">
        <v>19</v>
      </c>
      <c r="J121" s="9">
        <v>6</v>
      </c>
      <c r="K121" s="9">
        <v>0</v>
      </c>
      <c r="L121" s="9">
        <v>0</v>
      </c>
      <c r="M121" s="9">
        <v>7</v>
      </c>
      <c r="N121" s="9">
        <v>0</v>
      </c>
      <c r="O121" s="9">
        <v>2</v>
      </c>
      <c r="P121" s="9">
        <v>0</v>
      </c>
      <c r="Q121" s="9">
        <v>0</v>
      </c>
    </row>
    <row r="122" spans="1:17" x14ac:dyDescent="0.2">
      <c r="A122" s="9">
        <v>9</v>
      </c>
      <c r="B122" s="9">
        <v>13</v>
      </c>
      <c r="C122" s="9">
        <v>9</v>
      </c>
      <c r="D122" s="9">
        <v>10</v>
      </c>
      <c r="E122" s="9">
        <v>1</v>
      </c>
      <c r="F122" s="9">
        <v>2</v>
      </c>
      <c r="G122" s="9">
        <v>6</v>
      </c>
      <c r="H122" s="9">
        <v>7</v>
      </c>
      <c r="J122" s="9">
        <v>0</v>
      </c>
      <c r="K122" s="9">
        <v>0</v>
      </c>
      <c r="L122" s="9">
        <v>0</v>
      </c>
      <c r="M122" s="9">
        <v>6</v>
      </c>
      <c r="N122" s="9">
        <v>3</v>
      </c>
      <c r="O122" s="9">
        <v>4</v>
      </c>
      <c r="P122" s="9">
        <v>0</v>
      </c>
      <c r="Q122" s="9">
        <v>0</v>
      </c>
    </row>
    <row r="123" spans="1:17" x14ac:dyDescent="0.2">
      <c r="A123" s="9">
        <v>9</v>
      </c>
      <c r="B123" s="9">
        <v>13</v>
      </c>
      <c r="C123" s="9">
        <v>9</v>
      </c>
      <c r="D123" s="9">
        <v>10</v>
      </c>
      <c r="E123" s="9">
        <v>24</v>
      </c>
      <c r="F123" s="9">
        <v>5</v>
      </c>
      <c r="G123" s="9">
        <v>4</v>
      </c>
      <c r="H123" s="9">
        <v>13</v>
      </c>
      <c r="J123" s="9">
        <v>5</v>
      </c>
      <c r="K123" s="9">
        <v>0</v>
      </c>
      <c r="L123" s="9">
        <v>0</v>
      </c>
      <c r="M123" s="9">
        <v>4</v>
      </c>
      <c r="N123" s="9">
        <v>1</v>
      </c>
      <c r="O123" s="9">
        <v>0</v>
      </c>
      <c r="P123" s="9">
        <v>0</v>
      </c>
      <c r="Q123" s="9">
        <v>0</v>
      </c>
    </row>
    <row r="124" spans="1:17" x14ac:dyDescent="0.2">
      <c r="A124" s="9">
        <v>9</v>
      </c>
      <c r="B124" s="9">
        <v>13</v>
      </c>
      <c r="C124" s="9">
        <v>10</v>
      </c>
      <c r="D124" s="9">
        <v>10</v>
      </c>
      <c r="E124" s="9">
        <v>7</v>
      </c>
      <c r="F124" s="9">
        <v>0</v>
      </c>
      <c r="G124" s="9">
        <v>8</v>
      </c>
      <c r="H124" s="9">
        <v>19</v>
      </c>
      <c r="J124" s="9">
        <v>8</v>
      </c>
      <c r="K124" s="9">
        <v>0</v>
      </c>
      <c r="L124" s="9">
        <v>0</v>
      </c>
      <c r="M124" s="9">
        <v>12</v>
      </c>
      <c r="N124" s="9">
        <v>2</v>
      </c>
      <c r="O124" s="9">
        <v>0</v>
      </c>
      <c r="P124" s="9">
        <v>0</v>
      </c>
      <c r="Q124" s="9">
        <v>0</v>
      </c>
    </row>
    <row r="125" spans="1:17" x14ac:dyDescent="0.2">
      <c r="A125" s="9">
        <v>9</v>
      </c>
      <c r="B125" s="9">
        <v>13</v>
      </c>
      <c r="C125" s="9">
        <v>10</v>
      </c>
      <c r="D125" s="9">
        <v>10</v>
      </c>
      <c r="E125" s="9">
        <v>4</v>
      </c>
      <c r="F125" s="9">
        <v>7</v>
      </c>
      <c r="G125" s="9">
        <v>0</v>
      </c>
      <c r="H125" s="9">
        <v>42</v>
      </c>
      <c r="J125" s="9">
        <v>2</v>
      </c>
      <c r="K125" s="9">
        <v>0</v>
      </c>
      <c r="L125" s="9">
        <v>0</v>
      </c>
      <c r="M125" s="9">
        <v>2</v>
      </c>
      <c r="N125" s="9">
        <v>2</v>
      </c>
      <c r="O125" s="9">
        <v>0</v>
      </c>
      <c r="P125" s="9">
        <v>0</v>
      </c>
      <c r="Q125" s="9">
        <v>0</v>
      </c>
    </row>
    <row r="126" spans="1:17" x14ac:dyDescent="0.2">
      <c r="A126" s="9">
        <v>10</v>
      </c>
      <c r="B126" s="9">
        <v>13</v>
      </c>
      <c r="C126" s="9">
        <v>10</v>
      </c>
      <c r="D126" s="9">
        <v>11</v>
      </c>
      <c r="E126" s="9">
        <v>13</v>
      </c>
      <c r="F126" s="9">
        <v>4</v>
      </c>
      <c r="G126" s="9">
        <v>3</v>
      </c>
      <c r="H126" s="9">
        <v>16</v>
      </c>
      <c r="J126" s="9">
        <v>4</v>
      </c>
      <c r="K126" s="9">
        <v>0</v>
      </c>
      <c r="L126" s="9">
        <v>0</v>
      </c>
      <c r="M126" s="9">
        <v>1</v>
      </c>
      <c r="N126" s="9">
        <v>9</v>
      </c>
      <c r="O126" s="9">
        <v>0</v>
      </c>
      <c r="P126" s="9">
        <v>0</v>
      </c>
      <c r="Q126" s="9">
        <v>0</v>
      </c>
    </row>
    <row r="127" spans="1:17" x14ac:dyDescent="0.2">
      <c r="A127" s="9">
        <v>10</v>
      </c>
      <c r="B127" s="9">
        <v>13</v>
      </c>
      <c r="C127" s="9">
        <v>10</v>
      </c>
      <c r="D127" s="9">
        <v>11</v>
      </c>
      <c r="E127" s="9">
        <v>8</v>
      </c>
      <c r="F127" s="9">
        <v>2</v>
      </c>
      <c r="G127" s="9">
        <v>0</v>
      </c>
      <c r="H127" s="9">
        <v>33</v>
      </c>
      <c r="J127" s="9">
        <v>2</v>
      </c>
      <c r="K127" s="9">
        <v>0</v>
      </c>
      <c r="L127" s="9">
        <v>0</v>
      </c>
      <c r="M127" s="9">
        <v>1</v>
      </c>
      <c r="N127" s="9">
        <v>1</v>
      </c>
      <c r="O127" s="9">
        <v>0</v>
      </c>
      <c r="P127" s="9">
        <v>0</v>
      </c>
      <c r="Q127" s="9">
        <v>0</v>
      </c>
    </row>
    <row r="128" spans="1:17" x14ac:dyDescent="0.2">
      <c r="A128" s="9">
        <v>10</v>
      </c>
      <c r="B128" s="9">
        <v>13</v>
      </c>
      <c r="C128" s="9">
        <v>10</v>
      </c>
      <c r="D128" s="9">
        <v>11</v>
      </c>
      <c r="E128" s="9">
        <v>14</v>
      </c>
      <c r="F128" s="9">
        <v>4</v>
      </c>
      <c r="G128" s="9">
        <v>0</v>
      </c>
      <c r="H128" s="9">
        <v>6</v>
      </c>
      <c r="J128" s="9">
        <v>5</v>
      </c>
      <c r="K128" s="9">
        <v>0</v>
      </c>
      <c r="L128" s="9">
        <v>0</v>
      </c>
      <c r="M128" s="9">
        <v>2</v>
      </c>
      <c r="N128" s="9">
        <v>2</v>
      </c>
      <c r="O128" s="9">
        <v>0</v>
      </c>
      <c r="P128" s="9">
        <v>0</v>
      </c>
      <c r="Q128" s="9">
        <v>0</v>
      </c>
    </row>
    <row r="129" spans="1:17" x14ac:dyDescent="0.2">
      <c r="A129" s="9">
        <v>10</v>
      </c>
      <c r="B129" s="9">
        <v>13</v>
      </c>
      <c r="C129" s="9">
        <v>10</v>
      </c>
      <c r="D129" s="9">
        <v>11</v>
      </c>
      <c r="E129" s="9">
        <v>4</v>
      </c>
      <c r="F129" s="9">
        <v>6</v>
      </c>
      <c r="G129" s="9">
        <v>7</v>
      </c>
      <c r="H129" s="9">
        <v>10</v>
      </c>
      <c r="J129" s="9">
        <v>0</v>
      </c>
      <c r="K129" s="9">
        <v>0</v>
      </c>
      <c r="L129" s="9">
        <v>0</v>
      </c>
      <c r="M129" s="9">
        <v>1</v>
      </c>
      <c r="N129" s="9">
        <v>2</v>
      </c>
      <c r="O129" s="9">
        <v>0</v>
      </c>
      <c r="P129" s="9">
        <v>0</v>
      </c>
      <c r="Q129" s="9">
        <v>0</v>
      </c>
    </row>
    <row r="130" spans="1:17" x14ac:dyDescent="0.2">
      <c r="A130" s="9">
        <v>10</v>
      </c>
      <c r="B130" s="9">
        <v>13</v>
      </c>
      <c r="C130" s="9">
        <v>10</v>
      </c>
      <c r="D130" s="9">
        <v>11</v>
      </c>
      <c r="E130" s="9">
        <v>13</v>
      </c>
      <c r="F130" s="9">
        <v>9</v>
      </c>
      <c r="G130" s="9">
        <v>1</v>
      </c>
      <c r="H130" s="9">
        <v>2</v>
      </c>
      <c r="J130" s="9">
        <v>2</v>
      </c>
      <c r="K130" s="9">
        <v>0</v>
      </c>
      <c r="L130" s="9">
        <v>0</v>
      </c>
      <c r="M130" s="9">
        <v>2</v>
      </c>
      <c r="N130" s="9">
        <v>1</v>
      </c>
      <c r="O130" s="9">
        <v>0</v>
      </c>
      <c r="P130" s="9">
        <v>0</v>
      </c>
      <c r="Q130" s="9">
        <v>0</v>
      </c>
    </row>
    <row r="131" spans="1:17" x14ac:dyDescent="0.2">
      <c r="A131" s="9">
        <v>10</v>
      </c>
      <c r="B131" s="9">
        <v>13</v>
      </c>
      <c r="C131" s="9">
        <v>10</v>
      </c>
      <c r="D131" s="9">
        <v>11</v>
      </c>
      <c r="E131" s="9">
        <v>2</v>
      </c>
      <c r="F131" s="9">
        <v>9</v>
      </c>
      <c r="G131" s="9">
        <v>1</v>
      </c>
      <c r="H131" s="9">
        <v>5</v>
      </c>
      <c r="J131" s="9">
        <v>3</v>
      </c>
      <c r="K131" s="9">
        <v>0</v>
      </c>
      <c r="L131" s="9">
        <v>0</v>
      </c>
      <c r="M131" s="9">
        <v>16</v>
      </c>
      <c r="N131" s="9">
        <v>0</v>
      </c>
      <c r="O131" s="9">
        <v>0</v>
      </c>
      <c r="P131" s="9">
        <v>0</v>
      </c>
      <c r="Q131" s="9">
        <v>0</v>
      </c>
    </row>
    <row r="132" spans="1:17" x14ac:dyDescent="0.2">
      <c r="A132" s="9">
        <v>10</v>
      </c>
      <c r="B132" s="9">
        <v>13</v>
      </c>
      <c r="C132" s="9">
        <v>10</v>
      </c>
      <c r="D132" s="9">
        <v>11</v>
      </c>
      <c r="E132" s="9">
        <v>8</v>
      </c>
      <c r="F132" s="9">
        <v>11</v>
      </c>
      <c r="G132" s="9">
        <v>0</v>
      </c>
      <c r="H132" s="9">
        <v>0</v>
      </c>
      <c r="J132" s="9">
        <v>2</v>
      </c>
      <c r="K132" s="9">
        <v>0</v>
      </c>
      <c r="L132" s="9">
        <v>0</v>
      </c>
      <c r="M132" s="9">
        <v>6</v>
      </c>
      <c r="N132" s="9">
        <v>1</v>
      </c>
      <c r="O132" s="9">
        <v>0</v>
      </c>
      <c r="P132" s="9">
        <v>0</v>
      </c>
      <c r="Q132" s="9">
        <v>0</v>
      </c>
    </row>
    <row r="133" spans="1:17" x14ac:dyDescent="0.2">
      <c r="A133" s="9">
        <v>10</v>
      </c>
      <c r="B133" s="9">
        <v>14</v>
      </c>
      <c r="C133" s="9">
        <v>10</v>
      </c>
      <c r="D133" s="9">
        <v>12</v>
      </c>
      <c r="E133" s="9">
        <v>16</v>
      </c>
      <c r="F133" s="9">
        <v>9</v>
      </c>
      <c r="G133" s="9">
        <v>4</v>
      </c>
      <c r="H133" s="9">
        <v>30</v>
      </c>
      <c r="J133" s="9">
        <v>0</v>
      </c>
      <c r="K133" s="9">
        <v>0</v>
      </c>
      <c r="L133" s="9">
        <v>0</v>
      </c>
      <c r="M133" s="9">
        <v>10</v>
      </c>
      <c r="N133" s="9">
        <v>0</v>
      </c>
      <c r="O133" s="9">
        <v>0</v>
      </c>
      <c r="P133" s="9">
        <v>0</v>
      </c>
      <c r="Q133" s="9">
        <v>0</v>
      </c>
    </row>
    <row r="134" spans="1:17" x14ac:dyDescent="0.2">
      <c r="A134" s="9">
        <v>10</v>
      </c>
      <c r="B134" s="9">
        <v>14</v>
      </c>
      <c r="C134" s="9">
        <v>10</v>
      </c>
      <c r="D134" s="9">
        <v>12</v>
      </c>
      <c r="E134" s="9">
        <v>14</v>
      </c>
      <c r="F134" s="9">
        <v>9</v>
      </c>
      <c r="G134" s="9">
        <v>0</v>
      </c>
      <c r="H134" s="9">
        <v>16</v>
      </c>
      <c r="J134" s="9">
        <v>0</v>
      </c>
      <c r="K134" s="9">
        <v>0</v>
      </c>
      <c r="L134" s="9">
        <v>0</v>
      </c>
      <c r="M134" s="9">
        <v>11</v>
      </c>
      <c r="N134" s="9">
        <v>0</v>
      </c>
      <c r="O134" s="9">
        <v>0</v>
      </c>
      <c r="P134" s="9">
        <v>0</v>
      </c>
      <c r="Q134" s="9">
        <v>0</v>
      </c>
    </row>
    <row r="135" spans="1:17" x14ac:dyDescent="0.2">
      <c r="A135" s="9">
        <v>10</v>
      </c>
      <c r="B135" s="9">
        <v>14</v>
      </c>
      <c r="C135" s="9">
        <v>10</v>
      </c>
      <c r="D135" s="9">
        <v>12</v>
      </c>
      <c r="E135" s="9">
        <v>1</v>
      </c>
      <c r="F135" s="9">
        <v>9</v>
      </c>
      <c r="G135" s="9">
        <v>16</v>
      </c>
      <c r="H135" s="9">
        <v>1</v>
      </c>
      <c r="J135" s="9">
        <v>0</v>
      </c>
      <c r="K135" s="9">
        <v>0</v>
      </c>
      <c r="L135" s="9">
        <v>0</v>
      </c>
      <c r="M135" s="9">
        <v>7</v>
      </c>
      <c r="N135" s="9">
        <v>0</v>
      </c>
      <c r="O135" s="9">
        <v>0</v>
      </c>
      <c r="P135" s="9">
        <v>0</v>
      </c>
      <c r="Q135" s="9">
        <v>0</v>
      </c>
    </row>
    <row r="136" spans="1:17" x14ac:dyDescent="0.2">
      <c r="A136" s="9">
        <v>10</v>
      </c>
      <c r="B136" s="9">
        <v>14</v>
      </c>
      <c r="C136" s="9">
        <v>10</v>
      </c>
      <c r="D136" s="9">
        <v>12</v>
      </c>
      <c r="E136" s="9">
        <v>7</v>
      </c>
      <c r="F136" s="9">
        <v>1</v>
      </c>
      <c r="G136" s="9">
        <v>7</v>
      </c>
      <c r="H136" s="9">
        <v>37</v>
      </c>
      <c r="J136" s="9">
        <v>0</v>
      </c>
      <c r="K136" s="9">
        <v>0</v>
      </c>
      <c r="L136" s="9">
        <v>0</v>
      </c>
      <c r="M136" s="9">
        <v>5</v>
      </c>
      <c r="N136" s="9">
        <v>0</v>
      </c>
      <c r="O136" s="9">
        <v>0</v>
      </c>
      <c r="P136" s="9">
        <v>0</v>
      </c>
      <c r="Q136" s="9">
        <v>0</v>
      </c>
    </row>
    <row r="137" spans="1:17" x14ac:dyDescent="0.2">
      <c r="A137" s="9">
        <v>10</v>
      </c>
      <c r="B137" s="9">
        <v>14</v>
      </c>
      <c r="C137" s="9">
        <v>10</v>
      </c>
      <c r="D137" s="9">
        <v>12</v>
      </c>
      <c r="E137" s="9">
        <v>20</v>
      </c>
      <c r="F137" s="9">
        <v>5</v>
      </c>
      <c r="G137" s="9">
        <v>1</v>
      </c>
      <c r="H137" s="9">
        <v>6</v>
      </c>
      <c r="J137" s="9">
        <v>0</v>
      </c>
      <c r="K137" s="9">
        <v>0</v>
      </c>
      <c r="L137" s="9">
        <v>0</v>
      </c>
      <c r="M137" s="9">
        <v>15</v>
      </c>
      <c r="N137" s="9">
        <v>0</v>
      </c>
      <c r="O137" s="9">
        <v>0</v>
      </c>
      <c r="P137" s="9">
        <v>0</v>
      </c>
      <c r="Q137" s="9">
        <v>0</v>
      </c>
    </row>
    <row r="138" spans="1:17" x14ac:dyDescent="0.2">
      <c r="A138" s="9">
        <v>10</v>
      </c>
      <c r="B138" s="9">
        <v>14</v>
      </c>
      <c r="C138" s="9">
        <v>10</v>
      </c>
      <c r="D138" s="9">
        <v>12</v>
      </c>
      <c r="E138" s="9">
        <v>10</v>
      </c>
      <c r="F138" s="9">
        <v>4</v>
      </c>
      <c r="G138" s="9">
        <v>5</v>
      </c>
      <c r="H138" s="9">
        <v>3</v>
      </c>
      <c r="J138" s="9">
        <v>0</v>
      </c>
      <c r="K138" s="9">
        <v>0</v>
      </c>
      <c r="L138" s="9">
        <v>0</v>
      </c>
      <c r="M138" s="9">
        <v>10</v>
      </c>
      <c r="N138" s="9">
        <v>0</v>
      </c>
      <c r="O138" s="9">
        <v>0</v>
      </c>
      <c r="P138" s="9">
        <v>0</v>
      </c>
      <c r="Q138" s="9">
        <v>0</v>
      </c>
    </row>
    <row r="139" spans="1:17" x14ac:dyDescent="0.2">
      <c r="A139" s="9">
        <v>11</v>
      </c>
      <c r="B139" s="9">
        <v>14</v>
      </c>
      <c r="C139" s="9">
        <v>10</v>
      </c>
      <c r="D139" s="9">
        <v>12</v>
      </c>
      <c r="E139" s="9">
        <v>11</v>
      </c>
      <c r="F139" s="9">
        <v>4</v>
      </c>
      <c r="G139" s="9">
        <v>4</v>
      </c>
      <c r="H139" s="9">
        <v>43</v>
      </c>
      <c r="J139" s="9">
        <v>0</v>
      </c>
      <c r="K139" s="9">
        <v>0</v>
      </c>
      <c r="L139" s="9">
        <v>0</v>
      </c>
      <c r="M139" s="9">
        <v>12</v>
      </c>
      <c r="N139" s="9">
        <v>0</v>
      </c>
      <c r="O139" s="9">
        <v>0</v>
      </c>
      <c r="P139" s="9">
        <v>0</v>
      </c>
      <c r="Q139" s="9">
        <v>0</v>
      </c>
    </row>
    <row r="140" spans="1:17" x14ac:dyDescent="0.2">
      <c r="A140" s="9">
        <v>12</v>
      </c>
      <c r="B140" s="9">
        <v>14</v>
      </c>
      <c r="C140" s="9">
        <v>10</v>
      </c>
      <c r="D140" s="9">
        <v>12</v>
      </c>
      <c r="E140" s="9">
        <v>2</v>
      </c>
      <c r="F140" s="9">
        <v>8</v>
      </c>
      <c r="G140" s="9">
        <v>4</v>
      </c>
      <c r="H140" s="9">
        <v>2</v>
      </c>
      <c r="J140" s="9">
        <v>0</v>
      </c>
      <c r="K140" s="9">
        <v>0</v>
      </c>
      <c r="L140" s="9">
        <v>0</v>
      </c>
      <c r="M140" s="9">
        <v>6</v>
      </c>
      <c r="N140" s="9">
        <v>0</v>
      </c>
      <c r="O140" s="9">
        <v>0</v>
      </c>
      <c r="P140" s="9">
        <v>0</v>
      </c>
      <c r="Q140" s="9">
        <v>0</v>
      </c>
    </row>
    <row r="141" spans="1:17" x14ac:dyDescent="0.2">
      <c r="A141" s="9">
        <v>12</v>
      </c>
      <c r="B141" s="9">
        <v>14</v>
      </c>
      <c r="C141" s="9">
        <v>11</v>
      </c>
      <c r="D141" s="9">
        <v>12</v>
      </c>
      <c r="E141" s="9">
        <v>4</v>
      </c>
      <c r="F141" s="9">
        <v>1</v>
      </c>
      <c r="G141" s="9">
        <v>12</v>
      </c>
      <c r="H141" s="9">
        <v>18</v>
      </c>
      <c r="J141" s="9">
        <v>0</v>
      </c>
      <c r="K141" s="9">
        <v>0</v>
      </c>
      <c r="L141" s="9">
        <v>0</v>
      </c>
      <c r="M141" s="9">
        <v>3</v>
      </c>
      <c r="N141" s="9">
        <v>0</v>
      </c>
      <c r="O141" s="9">
        <v>0</v>
      </c>
      <c r="P141" s="9">
        <v>0</v>
      </c>
      <c r="Q141" s="9">
        <v>0</v>
      </c>
    </row>
    <row r="142" spans="1:17" x14ac:dyDescent="0.2">
      <c r="A142" s="9">
        <v>12</v>
      </c>
      <c r="B142" s="9">
        <v>14</v>
      </c>
      <c r="C142" s="9">
        <v>12</v>
      </c>
      <c r="D142" s="9">
        <v>13</v>
      </c>
      <c r="E142" s="9">
        <v>1</v>
      </c>
      <c r="F142" s="9">
        <v>11</v>
      </c>
      <c r="G142" s="9">
        <v>18</v>
      </c>
      <c r="H142" s="9">
        <v>27</v>
      </c>
      <c r="J142" s="9">
        <v>0</v>
      </c>
      <c r="K142" s="9">
        <v>0</v>
      </c>
      <c r="L142" s="9">
        <v>0</v>
      </c>
      <c r="M142" s="9">
        <v>4</v>
      </c>
      <c r="N142" s="9">
        <v>0</v>
      </c>
      <c r="O142" s="9">
        <v>0</v>
      </c>
      <c r="P142" s="9">
        <v>0</v>
      </c>
      <c r="Q142" s="9">
        <v>0</v>
      </c>
    </row>
    <row r="143" spans="1:17" x14ac:dyDescent="0.2">
      <c r="A143" s="9">
        <v>12</v>
      </c>
      <c r="B143" s="9">
        <v>14</v>
      </c>
      <c r="C143" s="9">
        <v>12</v>
      </c>
      <c r="D143" s="9">
        <v>13</v>
      </c>
      <c r="E143" s="9">
        <v>1</v>
      </c>
      <c r="F143" s="9">
        <v>1</v>
      </c>
      <c r="G143" s="9">
        <v>4</v>
      </c>
      <c r="H143" s="9">
        <v>9</v>
      </c>
      <c r="J143" s="9">
        <v>0</v>
      </c>
      <c r="K143" s="9">
        <v>0</v>
      </c>
      <c r="L143" s="9">
        <v>0</v>
      </c>
      <c r="M143" s="9">
        <v>7</v>
      </c>
      <c r="N143" s="9">
        <v>0</v>
      </c>
      <c r="O143" s="9">
        <v>0</v>
      </c>
      <c r="P143" s="9">
        <v>0</v>
      </c>
      <c r="Q143" s="9">
        <v>0</v>
      </c>
    </row>
    <row r="144" spans="1:17" x14ac:dyDescent="0.2">
      <c r="A144" s="9">
        <v>12</v>
      </c>
      <c r="B144" s="9">
        <v>14</v>
      </c>
      <c r="C144" s="9">
        <v>12</v>
      </c>
      <c r="D144" s="9">
        <v>13</v>
      </c>
      <c r="E144" s="9">
        <v>4</v>
      </c>
      <c r="F144" s="9">
        <v>2</v>
      </c>
      <c r="G144" s="9">
        <v>0</v>
      </c>
      <c r="H144" s="9">
        <v>21</v>
      </c>
      <c r="J144" s="9">
        <v>0</v>
      </c>
      <c r="K144" s="9">
        <v>0</v>
      </c>
      <c r="L144" s="9">
        <v>0</v>
      </c>
      <c r="M144" s="9">
        <v>21</v>
      </c>
      <c r="N144" s="9">
        <v>0</v>
      </c>
      <c r="O144" s="9">
        <v>0</v>
      </c>
      <c r="P144" s="9">
        <v>0</v>
      </c>
      <c r="Q144" s="9">
        <v>0</v>
      </c>
    </row>
    <row r="145" spans="1:17" x14ac:dyDescent="0.2">
      <c r="A145" s="9">
        <v>12</v>
      </c>
      <c r="B145" s="9">
        <v>14</v>
      </c>
      <c r="C145" s="9">
        <v>12</v>
      </c>
      <c r="D145" s="9">
        <v>13</v>
      </c>
      <c r="E145" s="9">
        <v>7</v>
      </c>
      <c r="F145" s="9">
        <v>10</v>
      </c>
      <c r="G145" s="9">
        <v>5</v>
      </c>
      <c r="H145" s="9">
        <v>0</v>
      </c>
      <c r="J145" s="9">
        <v>0</v>
      </c>
      <c r="K145" s="9">
        <v>0</v>
      </c>
      <c r="L145" s="9">
        <v>0</v>
      </c>
      <c r="M145" s="9">
        <v>4</v>
      </c>
      <c r="N145" s="9">
        <v>0</v>
      </c>
      <c r="O145" s="9">
        <v>0</v>
      </c>
      <c r="P145" s="9">
        <v>0</v>
      </c>
      <c r="Q145" s="9">
        <v>0</v>
      </c>
    </row>
    <row r="146" spans="1:17" x14ac:dyDescent="0.2">
      <c r="A146" s="9">
        <v>12</v>
      </c>
      <c r="B146" s="9">
        <v>14</v>
      </c>
      <c r="C146" s="9">
        <v>12</v>
      </c>
      <c r="D146" s="9">
        <v>13</v>
      </c>
      <c r="E146" s="9">
        <v>0</v>
      </c>
      <c r="F146" s="9">
        <v>8</v>
      </c>
      <c r="G146" s="9">
        <v>15</v>
      </c>
      <c r="H146" s="9">
        <v>14</v>
      </c>
      <c r="J146" s="9">
        <v>0</v>
      </c>
      <c r="K146" s="9">
        <v>0</v>
      </c>
      <c r="L146" s="9">
        <v>0</v>
      </c>
      <c r="M146" s="9">
        <v>3</v>
      </c>
      <c r="N146" s="9">
        <v>0</v>
      </c>
      <c r="O146" s="9">
        <v>0</v>
      </c>
      <c r="P146" s="9">
        <v>0</v>
      </c>
      <c r="Q146" s="9">
        <v>0</v>
      </c>
    </row>
    <row r="147" spans="1:17" x14ac:dyDescent="0.2">
      <c r="A147" s="9">
        <v>12</v>
      </c>
      <c r="B147" s="9">
        <v>14</v>
      </c>
      <c r="C147" s="9">
        <v>12</v>
      </c>
      <c r="D147" s="9">
        <v>14</v>
      </c>
      <c r="E147" s="9">
        <v>13</v>
      </c>
      <c r="F147" s="9">
        <v>12</v>
      </c>
      <c r="G147" s="9">
        <v>12</v>
      </c>
      <c r="H147" s="9">
        <v>8</v>
      </c>
      <c r="J147" s="9">
        <v>0</v>
      </c>
      <c r="K147" s="9">
        <v>0</v>
      </c>
      <c r="L147" s="9">
        <v>0</v>
      </c>
      <c r="M147" s="9">
        <v>6</v>
      </c>
      <c r="N147" s="9">
        <v>0</v>
      </c>
      <c r="O147" s="9">
        <v>0</v>
      </c>
      <c r="P147" s="9">
        <v>0</v>
      </c>
      <c r="Q147" s="9">
        <v>0</v>
      </c>
    </row>
    <row r="148" spans="1:17" x14ac:dyDescent="0.2">
      <c r="A148" s="9">
        <v>12</v>
      </c>
      <c r="B148" s="9">
        <v>14</v>
      </c>
      <c r="C148" s="9">
        <v>12</v>
      </c>
      <c r="D148" s="9">
        <v>14</v>
      </c>
      <c r="E148" s="9">
        <v>0</v>
      </c>
      <c r="F148" s="9">
        <v>4</v>
      </c>
      <c r="G148" s="9">
        <v>0</v>
      </c>
      <c r="H148" s="9">
        <v>28</v>
      </c>
      <c r="J148" s="9">
        <v>0</v>
      </c>
      <c r="K148" s="9">
        <v>0</v>
      </c>
      <c r="L148" s="9">
        <v>0</v>
      </c>
      <c r="M148" s="9">
        <v>6</v>
      </c>
      <c r="N148" s="9">
        <v>0</v>
      </c>
      <c r="O148" s="9">
        <v>0</v>
      </c>
      <c r="P148" s="9">
        <v>0</v>
      </c>
      <c r="Q148" s="9">
        <v>0</v>
      </c>
    </row>
    <row r="149" spans="1:17" x14ac:dyDescent="0.2">
      <c r="A149" s="9">
        <v>12</v>
      </c>
      <c r="B149" s="9">
        <v>14</v>
      </c>
      <c r="C149" s="9">
        <v>12</v>
      </c>
      <c r="D149" s="9">
        <v>14</v>
      </c>
      <c r="E149" s="9">
        <v>1</v>
      </c>
      <c r="F149" s="9">
        <v>4</v>
      </c>
      <c r="G149" s="9">
        <v>11</v>
      </c>
      <c r="H149" s="9">
        <v>9</v>
      </c>
      <c r="J149" s="9">
        <v>0</v>
      </c>
      <c r="K149" s="9">
        <v>0</v>
      </c>
      <c r="L149" s="9">
        <v>0</v>
      </c>
      <c r="M149" s="9">
        <v>4</v>
      </c>
      <c r="N149" s="9">
        <v>0</v>
      </c>
      <c r="O149" s="9">
        <v>0</v>
      </c>
      <c r="P149" s="9">
        <v>0</v>
      </c>
      <c r="Q149" s="9">
        <v>0</v>
      </c>
    </row>
    <row r="150" spans="1:17" x14ac:dyDescent="0.2">
      <c r="A150" s="9">
        <v>12</v>
      </c>
      <c r="B150" s="9">
        <v>14</v>
      </c>
      <c r="C150" s="9">
        <v>12</v>
      </c>
      <c r="D150" s="9">
        <v>14</v>
      </c>
      <c r="E150" s="9">
        <v>16</v>
      </c>
      <c r="F150" s="9">
        <v>18</v>
      </c>
      <c r="G150" s="9">
        <v>3</v>
      </c>
      <c r="H150" s="9">
        <v>10</v>
      </c>
      <c r="J150" s="9">
        <v>0</v>
      </c>
      <c r="K150" s="9">
        <v>0</v>
      </c>
      <c r="L150" s="9">
        <v>0</v>
      </c>
      <c r="M150" s="9">
        <v>6</v>
      </c>
      <c r="N150" s="9">
        <v>0</v>
      </c>
      <c r="O150" s="9">
        <v>0</v>
      </c>
      <c r="P150" s="9">
        <v>0</v>
      </c>
      <c r="Q150" s="9">
        <v>0</v>
      </c>
    </row>
    <row r="151" spans="1:17" x14ac:dyDescent="0.2">
      <c r="A151" s="9">
        <v>13</v>
      </c>
      <c r="B151" s="9">
        <v>14</v>
      </c>
      <c r="C151" s="9">
        <v>12</v>
      </c>
      <c r="D151" s="9">
        <v>14</v>
      </c>
      <c r="E151" s="9">
        <v>9</v>
      </c>
      <c r="F151" s="9">
        <v>8</v>
      </c>
      <c r="G151" s="9">
        <v>2</v>
      </c>
      <c r="H151" s="9">
        <v>11</v>
      </c>
      <c r="J151" s="9">
        <v>0</v>
      </c>
      <c r="K151" s="9">
        <v>0</v>
      </c>
      <c r="L151" s="9">
        <v>0</v>
      </c>
      <c r="M151" s="9">
        <v>1</v>
      </c>
      <c r="N151" s="9">
        <v>0</v>
      </c>
      <c r="O151" s="9">
        <v>0</v>
      </c>
      <c r="P151" s="9">
        <v>0</v>
      </c>
      <c r="Q151" s="9">
        <v>0</v>
      </c>
    </row>
    <row r="152" spans="1:17" x14ac:dyDescent="0.2">
      <c r="A152" s="9">
        <v>13</v>
      </c>
      <c r="B152" s="9">
        <v>14</v>
      </c>
      <c r="C152" s="9">
        <v>12</v>
      </c>
      <c r="D152" s="9">
        <v>14</v>
      </c>
      <c r="E152" s="9">
        <v>3</v>
      </c>
      <c r="F152" s="9">
        <v>18</v>
      </c>
      <c r="G152" s="9">
        <v>4</v>
      </c>
      <c r="H152" s="9">
        <v>2</v>
      </c>
      <c r="J152" s="9">
        <v>0</v>
      </c>
      <c r="K152" s="9">
        <v>0</v>
      </c>
      <c r="L152" s="9">
        <v>0</v>
      </c>
      <c r="M152" s="9">
        <v>1</v>
      </c>
      <c r="N152" s="9">
        <v>0</v>
      </c>
      <c r="O152" s="9">
        <v>0</v>
      </c>
      <c r="P152" s="9">
        <v>0</v>
      </c>
      <c r="Q152" s="9">
        <v>0</v>
      </c>
    </row>
    <row r="153" spans="1:17" x14ac:dyDescent="0.2">
      <c r="A153" s="9">
        <v>13</v>
      </c>
      <c r="B153" s="9">
        <v>14</v>
      </c>
      <c r="C153" s="9">
        <v>12</v>
      </c>
      <c r="D153" s="9">
        <v>14</v>
      </c>
      <c r="E153" s="9">
        <v>0</v>
      </c>
      <c r="F153" s="9">
        <v>18</v>
      </c>
      <c r="G153" s="9">
        <v>7</v>
      </c>
      <c r="H153" s="9">
        <v>8</v>
      </c>
      <c r="J153" s="9">
        <v>0</v>
      </c>
      <c r="K153" s="9">
        <v>0</v>
      </c>
      <c r="L153" s="9">
        <v>0</v>
      </c>
      <c r="M153" s="9">
        <v>3</v>
      </c>
      <c r="N153" s="9">
        <v>0</v>
      </c>
      <c r="O153" s="9">
        <v>0</v>
      </c>
      <c r="P153" s="9">
        <v>0</v>
      </c>
      <c r="Q153" s="9">
        <v>0</v>
      </c>
    </row>
    <row r="154" spans="1:17" x14ac:dyDescent="0.2">
      <c r="A154" s="9">
        <v>13</v>
      </c>
      <c r="B154" s="9">
        <v>14</v>
      </c>
      <c r="C154" s="9">
        <v>12</v>
      </c>
      <c r="D154" s="9">
        <v>14</v>
      </c>
      <c r="E154" s="9">
        <v>15</v>
      </c>
      <c r="F154" s="9">
        <v>7</v>
      </c>
      <c r="G154" s="9">
        <v>1</v>
      </c>
      <c r="H154" s="9">
        <v>30</v>
      </c>
      <c r="J154" s="9">
        <v>0</v>
      </c>
      <c r="K154" s="9">
        <v>0</v>
      </c>
      <c r="L154" s="9">
        <v>0</v>
      </c>
      <c r="M154" s="9">
        <v>3</v>
      </c>
      <c r="N154" s="9">
        <v>0</v>
      </c>
      <c r="O154" s="9">
        <v>0</v>
      </c>
      <c r="P154" s="9">
        <v>0</v>
      </c>
      <c r="Q154" s="9">
        <v>0</v>
      </c>
    </row>
    <row r="155" spans="1:17" x14ac:dyDescent="0.2">
      <c r="A155" s="9">
        <v>13</v>
      </c>
      <c r="B155" s="9">
        <v>15</v>
      </c>
      <c r="C155" s="9">
        <v>13</v>
      </c>
      <c r="D155" s="9">
        <v>14</v>
      </c>
      <c r="E155" s="9">
        <v>6</v>
      </c>
      <c r="F155" s="9">
        <v>6</v>
      </c>
      <c r="G155" s="9">
        <v>12</v>
      </c>
      <c r="H155" s="9">
        <v>18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</row>
    <row r="156" spans="1:17" x14ac:dyDescent="0.2">
      <c r="A156" s="9">
        <v>13</v>
      </c>
      <c r="B156" s="9">
        <v>15</v>
      </c>
      <c r="C156" s="9">
        <v>13</v>
      </c>
      <c r="D156" s="9">
        <v>14</v>
      </c>
      <c r="E156" s="9">
        <v>14</v>
      </c>
      <c r="F156" s="9">
        <v>0</v>
      </c>
      <c r="G156" s="9">
        <v>2</v>
      </c>
      <c r="H156" s="9">
        <v>10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</row>
    <row r="157" spans="1:17" x14ac:dyDescent="0.2">
      <c r="A157" s="9">
        <v>13</v>
      </c>
      <c r="B157" s="9">
        <v>15</v>
      </c>
      <c r="C157" s="9">
        <v>13</v>
      </c>
      <c r="D157" s="9">
        <v>14</v>
      </c>
      <c r="E157" s="9">
        <v>3</v>
      </c>
      <c r="F157" s="9">
        <v>17</v>
      </c>
      <c r="G157" s="9">
        <v>0</v>
      </c>
      <c r="H157" s="9">
        <v>20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</row>
    <row r="158" spans="1:17" x14ac:dyDescent="0.2">
      <c r="A158" s="9">
        <v>13</v>
      </c>
      <c r="B158" s="9">
        <v>15</v>
      </c>
      <c r="C158" s="9">
        <v>13</v>
      </c>
      <c r="D158" s="9">
        <v>14</v>
      </c>
      <c r="E158" s="9">
        <v>12</v>
      </c>
      <c r="F158" s="9">
        <v>5</v>
      </c>
      <c r="G158" s="9">
        <v>3</v>
      </c>
      <c r="H158" s="9">
        <v>3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</row>
    <row r="159" spans="1:17" x14ac:dyDescent="0.2">
      <c r="A159" s="9">
        <v>13</v>
      </c>
      <c r="B159" s="9">
        <v>15</v>
      </c>
      <c r="C159" s="9">
        <v>13</v>
      </c>
      <c r="D159" s="9">
        <v>14</v>
      </c>
      <c r="E159" s="9">
        <v>0</v>
      </c>
      <c r="F159" s="9">
        <v>8</v>
      </c>
      <c r="G159" s="9">
        <v>1</v>
      </c>
      <c r="H159" s="9">
        <v>18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</row>
    <row r="160" spans="1:17" x14ac:dyDescent="0.2">
      <c r="A160" s="9">
        <v>13</v>
      </c>
      <c r="B160" s="9">
        <v>15</v>
      </c>
      <c r="C160" s="9">
        <v>13</v>
      </c>
      <c r="D160" s="9">
        <v>14</v>
      </c>
      <c r="E160" s="9">
        <v>0</v>
      </c>
      <c r="F160" s="9">
        <v>26</v>
      </c>
      <c r="G160" s="9">
        <v>3</v>
      </c>
      <c r="H160" s="9">
        <v>2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</row>
    <row r="161" spans="1:17" x14ac:dyDescent="0.2">
      <c r="A161" s="9">
        <v>13</v>
      </c>
      <c r="B161" s="9">
        <v>15</v>
      </c>
      <c r="C161" s="9">
        <v>13</v>
      </c>
      <c r="D161" s="9">
        <v>14</v>
      </c>
      <c r="E161" s="9">
        <v>3</v>
      </c>
      <c r="F161" s="9">
        <v>9</v>
      </c>
      <c r="G161" s="9">
        <v>17</v>
      </c>
      <c r="H161" s="9">
        <v>24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</row>
    <row r="162" spans="1:17" x14ac:dyDescent="0.2">
      <c r="A162" s="9">
        <v>13</v>
      </c>
      <c r="B162" s="9">
        <v>15</v>
      </c>
      <c r="C162" s="9">
        <v>13</v>
      </c>
      <c r="D162" s="9">
        <v>14</v>
      </c>
      <c r="E162" s="9">
        <v>18</v>
      </c>
      <c r="F162" s="9">
        <v>6</v>
      </c>
      <c r="G162" s="9">
        <v>15</v>
      </c>
      <c r="H162" s="9">
        <v>7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</row>
    <row r="163" spans="1:17" x14ac:dyDescent="0.2">
      <c r="A163" s="9">
        <v>14</v>
      </c>
      <c r="B163" s="9">
        <v>15</v>
      </c>
      <c r="C163" s="9">
        <v>13</v>
      </c>
      <c r="D163" s="9">
        <v>14</v>
      </c>
      <c r="E163" s="9">
        <v>1</v>
      </c>
      <c r="F163" s="9">
        <v>10</v>
      </c>
      <c r="G163" s="9">
        <v>19</v>
      </c>
      <c r="H163" s="9">
        <v>19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</row>
    <row r="164" spans="1:17" x14ac:dyDescent="0.2">
      <c r="A164" s="9">
        <v>14</v>
      </c>
      <c r="B164" s="9">
        <v>15</v>
      </c>
      <c r="C164" s="9">
        <v>13</v>
      </c>
      <c r="D164" s="9">
        <v>14</v>
      </c>
      <c r="E164" s="9">
        <v>1</v>
      </c>
      <c r="F164" s="9">
        <v>6</v>
      </c>
      <c r="G164" s="9">
        <v>7</v>
      </c>
      <c r="H164" s="9">
        <v>1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</row>
    <row r="165" spans="1:17" x14ac:dyDescent="0.2">
      <c r="A165" s="9">
        <v>14</v>
      </c>
      <c r="B165" s="9">
        <v>16</v>
      </c>
      <c r="C165" s="9">
        <v>13</v>
      </c>
      <c r="D165" s="9">
        <v>14</v>
      </c>
      <c r="E165" s="9">
        <v>5</v>
      </c>
      <c r="F165" s="9">
        <v>7</v>
      </c>
      <c r="G165" s="9">
        <v>0</v>
      </c>
      <c r="H165" s="9">
        <v>8</v>
      </c>
      <c r="J165" s="9">
        <v>0</v>
      </c>
      <c r="K165" s="9">
        <v>0</v>
      </c>
      <c r="L165" s="9">
        <v>6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</row>
    <row r="166" spans="1:17" x14ac:dyDescent="0.2">
      <c r="A166" s="9">
        <v>14</v>
      </c>
      <c r="B166" s="9">
        <v>16</v>
      </c>
      <c r="C166" s="9">
        <v>13</v>
      </c>
      <c r="D166" s="9">
        <v>14</v>
      </c>
      <c r="E166" s="9">
        <v>1</v>
      </c>
      <c r="F166" s="9">
        <v>10</v>
      </c>
      <c r="G166" s="9">
        <v>1</v>
      </c>
      <c r="H166" s="9">
        <v>12</v>
      </c>
      <c r="J166" s="9">
        <v>0</v>
      </c>
      <c r="K166" s="9">
        <v>0</v>
      </c>
      <c r="L166" s="9">
        <v>7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</row>
    <row r="167" spans="1:17" x14ac:dyDescent="0.2">
      <c r="A167" s="9">
        <v>14</v>
      </c>
      <c r="B167" s="9">
        <v>16</v>
      </c>
      <c r="C167" s="9">
        <v>13</v>
      </c>
      <c r="D167" s="9">
        <v>15</v>
      </c>
      <c r="E167" s="9">
        <v>1</v>
      </c>
      <c r="F167" s="9">
        <v>10</v>
      </c>
      <c r="G167" s="9">
        <v>21</v>
      </c>
      <c r="H167" s="9">
        <v>5</v>
      </c>
      <c r="J167" s="9">
        <v>0</v>
      </c>
      <c r="K167" s="9">
        <v>0</v>
      </c>
      <c r="L167" s="9">
        <v>9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</row>
    <row r="168" spans="1:17" x14ac:dyDescent="0.2">
      <c r="A168" s="9">
        <v>14</v>
      </c>
      <c r="B168" s="9">
        <v>16</v>
      </c>
      <c r="C168" s="9">
        <v>13</v>
      </c>
      <c r="D168" s="9">
        <v>15</v>
      </c>
      <c r="E168" s="9">
        <v>0</v>
      </c>
      <c r="F168" s="9">
        <v>20</v>
      </c>
      <c r="G168" s="9">
        <v>10</v>
      </c>
      <c r="H168" s="9">
        <v>1</v>
      </c>
      <c r="J168" s="9">
        <v>0</v>
      </c>
      <c r="K168" s="9">
        <v>0</v>
      </c>
      <c r="L168" s="9">
        <v>12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</row>
    <row r="169" spans="1:17" x14ac:dyDescent="0.2">
      <c r="A169" s="9">
        <v>14</v>
      </c>
      <c r="B169" s="9">
        <v>16</v>
      </c>
      <c r="C169" s="9">
        <v>13</v>
      </c>
      <c r="D169" s="9">
        <v>15</v>
      </c>
      <c r="E169" s="9">
        <v>3</v>
      </c>
      <c r="F169" s="9">
        <v>0</v>
      </c>
      <c r="G169" s="9">
        <v>5</v>
      </c>
      <c r="H169" s="9">
        <v>13</v>
      </c>
      <c r="J169" s="9">
        <v>0</v>
      </c>
      <c r="K169" s="9">
        <v>0</v>
      </c>
      <c r="L169" s="9">
        <v>6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</row>
    <row r="170" spans="1:17" x14ac:dyDescent="0.2">
      <c r="A170" s="9">
        <v>14</v>
      </c>
      <c r="B170" s="9">
        <v>16</v>
      </c>
      <c r="C170" s="9">
        <v>13</v>
      </c>
      <c r="D170" s="9">
        <v>15</v>
      </c>
      <c r="E170" s="9">
        <v>2</v>
      </c>
      <c r="F170" s="9">
        <v>33</v>
      </c>
      <c r="G170" s="9">
        <v>17</v>
      </c>
      <c r="H170" s="9">
        <v>6</v>
      </c>
      <c r="J170" s="9">
        <v>0</v>
      </c>
      <c r="K170" s="9">
        <v>0</v>
      </c>
      <c r="L170" s="9">
        <v>9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</row>
    <row r="171" spans="1:17" x14ac:dyDescent="0.2">
      <c r="A171" s="9">
        <v>14</v>
      </c>
      <c r="B171" s="9">
        <v>16</v>
      </c>
      <c r="C171" s="9">
        <v>14</v>
      </c>
      <c r="D171" s="9">
        <v>16</v>
      </c>
      <c r="E171" s="9">
        <v>1</v>
      </c>
      <c r="F171" s="9">
        <v>11</v>
      </c>
      <c r="G171" s="9">
        <v>3</v>
      </c>
      <c r="H171" s="9">
        <v>15</v>
      </c>
      <c r="J171" s="9">
        <v>0</v>
      </c>
      <c r="K171" s="9">
        <v>0</v>
      </c>
      <c r="L171" s="9">
        <v>12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</row>
    <row r="172" spans="1:17" x14ac:dyDescent="0.2">
      <c r="A172" s="9">
        <v>14</v>
      </c>
      <c r="B172" s="9">
        <v>16</v>
      </c>
      <c r="C172" s="9">
        <v>14</v>
      </c>
      <c r="D172" s="9">
        <v>16</v>
      </c>
      <c r="E172" s="9">
        <v>0</v>
      </c>
      <c r="F172" s="9">
        <v>12</v>
      </c>
      <c r="G172" s="9">
        <v>2</v>
      </c>
      <c r="H172" s="9">
        <v>0</v>
      </c>
      <c r="J172" s="9">
        <v>0</v>
      </c>
      <c r="K172" s="9">
        <v>0</v>
      </c>
      <c r="L172" s="9">
        <v>22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</row>
    <row r="173" spans="1:17" x14ac:dyDescent="0.2">
      <c r="A173" s="9">
        <v>14</v>
      </c>
      <c r="B173" s="9">
        <v>16</v>
      </c>
      <c r="C173" s="9">
        <v>14</v>
      </c>
      <c r="D173" s="9">
        <v>16</v>
      </c>
      <c r="E173" s="9">
        <v>4</v>
      </c>
      <c r="F173" s="9">
        <v>11</v>
      </c>
      <c r="G173" s="9">
        <v>7</v>
      </c>
      <c r="H173" s="9">
        <v>19</v>
      </c>
      <c r="J173" s="9">
        <v>0</v>
      </c>
      <c r="K173" s="9">
        <v>0</v>
      </c>
      <c r="L173" s="9">
        <v>23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</row>
    <row r="174" spans="1:17" x14ac:dyDescent="0.2">
      <c r="A174" s="9">
        <v>14</v>
      </c>
      <c r="B174" s="9">
        <v>16</v>
      </c>
      <c r="C174" s="9">
        <v>14</v>
      </c>
      <c r="D174" s="9">
        <v>16</v>
      </c>
      <c r="E174" s="9">
        <v>5</v>
      </c>
      <c r="F174" s="9">
        <v>12</v>
      </c>
      <c r="G174" s="9">
        <v>12</v>
      </c>
      <c r="H174" s="9">
        <v>18</v>
      </c>
      <c r="J174" s="9">
        <v>0</v>
      </c>
      <c r="K174" s="9">
        <v>0</v>
      </c>
      <c r="L174" s="9">
        <v>6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</row>
    <row r="175" spans="1:17" x14ac:dyDescent="0.2">
      <c r="A175" s="9">
        <v>14</v>
      </c>
      <c r="B175" s="9">
        <v>16</v>
      </c>
      <c r="C175" s="9">
        <v>14</v>
      </c>
      <c r="D175" s="9">
        <v>17</v>
      </c>
      <c r="E175" s="9">
        <v>2</v>
      </c>
      <c r="F175" s="9">
        <v>2</v>
      </c>
      <c r="G175" s="9">
        <v>6</v>
      </c>
      <c r="H175" s="9">
        <v>7</v>
      </c>
      <c r="J175" s="9">
        <v>0</v>
      </c>
      <c r="K175" s="9">
        <v>0</v>
      </c>
      <c r="L175" s="9">
        <v>8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</row>
    <row r="176" spans="1:17" x14ac:dyDescent="0.2">
      <c r="A176" s="9">
        <v>14</v>
      </c>
      <c r="B176" s="9">
        <v>16</v>
      </c>
      <c r="C176" s="9">
        <v>14</v>
      </c>
      <c r="D176" s="9">
        <v>17</v>
      </c>
      <c r="E176" s="9">
        <v>8</v>
      </c>
      <c r="F176" s="9">
        <v>4</v>
      </c>
      <c r="G176" s="9">
        <v>6</v>
      </c>
      <c r="H176" s="9">
        <v>9</v>
      </c>
      <c r="J176" s="9">
        <v>0</v>
      </c>
      <c r="K176" s="9">
        <v>0</v>
      </c>
      <c r="L176" s="9">
        <v>31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</row>
    <row r="177" spans="1:17" x14ac:dyDescent="0.2">
      <c r="A177" s="9">
        <v>14</v>
      </c>
      <c r="B177" s="9">
        <v>16</v>
      </c>
      <c r="C177" s="9">
        <v>14</v>
      </c>
      <c r="D177" s="9">
        <v>17</v>
      </c>
      <c r="E177" s="9">
        <v>2</v>
      </c>
      <c r="F177" s="9">
        <v>10</v>
      </c>
      <c r="G177" s="9">
        <v>0</v>
      </c>
      <c r="H177" s="9">
        <v>13</v>
      </c>
      <c r="J177" s="9">
        <v>0</v>
      </c>
      <c r="K177" s="9">
        <v>0</v>
      </c>
      <c r="L177" s="9">
        <v>12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</row>
    <row r="178" spans="1:17" x14ac:dyDescent="0.2">
      <c r="A178" s="9">
        <v>14</v>
      </c>
      <c r="B178" s="9">
        <v>16</v>
      </c>
      <c r="C178" s="9">
        <v>14</v>
      </c>
      <c r="D178" s="9">
        <v>17</v>
      </c>
      <c r="E178" s="9">
        <v>6</v>
      </c>
      <c r="F178" s="9">
        <v>0</v>
      </c>
      <c r="G178" s="9">
        <v>0</v>
      </c>
      <c r="H178" s="9">
        <v>25</v>
      </c>
      <c r="J178" s="9">
        <v>0</v>
      </c>
      <c r="K178" s="9">
        <v>0</v>
      </c>
      <c r="L178" s="9">
        <v>18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</row>
    <row r="179" spans="1:17" x14ac:dyDescent="0.2">
      <c r="A179" s="9">
        <v>14</v>
      </c>
      <c r="B179" s="9">
        <v>16</v>
      </c>
      <c r="C179" s="9">
        <v>14</v>
      </c>
      <c r="D179" s="9">
        <v>18</v>
      </c>
      <c r="E179" s="9">
        <v>0</v>
      </c>
      <c r="F179" s="9">
        <v>2</v>
      </c>
      <c r="G179" s="9">
        <v>11</v>
      </c>
      <c r="H179" s="9">
        <v>9</v>
      </c>
      <c r="J179" s="9">
        <v>0</v>
      </c>
      <c r="K179" s="9">
        <v>0</v>
      </c>
      <c r="L179" s="9">
        <v>18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</row>
    <row r="180" spans="1:17" x14ac:dyDescent="0.2">
      <c r="A180" s="9">
        <v>15</v>
      </c>
      <c r="B180" s="9">
        <v>16</v>
      </c>
      <c r="C180" s="9">
        <v>15</v>
      </c>
      <c r="D180" s="9">
        <v>18</v>
      </c>
      <c r="E180" s="9">
        <v>21</v>
      </c>
      <c r="F180" s="9">
        <v>5</v>
      </c>
      <c r="G180" s="9">
        <v>10</v>
      </c>
      <c r="H180" s="9">
        <v>21</v>
      </c>
      <c r="J180" s="9">
        <v>0</v>
      </c>
      <c r="K180" s="9">
        <v>0</v>
      </c>
      <c r="L180" s="9">
        <v>31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</row>
    <row r="181" spans="1:17" x14ac:dyDescent="0.2">
      <c r="A181" s="9">
        <v>15</v>
      </c>
      <c r="B181" s="9">
        <v>16</v>
      </c>
      <c r="C181" s="9">
        <v>15</v>
      </c>
      <c r="D181" s="9">
        <v>18</v>
      </c>
      <c r="E181" s="9">
        <v>9</v>
      </c>
      <c r="F181" s="9">
        <v>0</v>
      </c>
      <c r="G181" s="9">
        <v>0</v>
      </c>
      <c r="H181" s="9">
        <v>6</v>
      </c>
      <c r="J181" s="9">
        <v>0</v>
      </c>
      <c r="K181" s="9">
        <v>10</v>
      </c>
      <c r="L181" s="9">
        <v>16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</row>
    <row r="182" spans="1:17" x14ac:dyDescent="0.2">
      <c r="A182" s="9">
        <v>15</v>
      </c>
      <c r="B182" s="9">
        <v>16</v>
      </c>
      <c r="C182" s="9">
        <v>15</v>
      </c>
      <c r="D182" s="9">
        <v>18</v>
      </c>
      <c r="E182" s="9">
        <v>0</v>
      </c>
      <c r="F182" s="9">
        <v>6</v>
      </c>
      <c r="G182" s="9">
        <v>6</v>
      </c>
      <c r="H182" s="9">
        <v>9</v>
      </c>
      <c r="J182" s="9">
        <v>0</v>
      </c>
      <c r="K182" s="9">
        <v>13</v>
      </c>
      <c r="L182" s="9">
        <v>20</v>
      </c>
      <c r="M182" s="9">
        <v>0</v>
      </c>
      <c r="N182" s="9">
        <v>0</v>
      </c>
      <c r="O182" s="9">
        <v>2</v>
      </c>
      <c r="P182" s="9">
        <v>0</v>
      </c>
      <c r="Q182" s="9">
        <v>0</v>
      </c>
    </row>
    <row r="183" spans="1:17" x14ac:dyDescent="0.2">
      <c r="A183" s="9">
        <v>15</v>
      </c>
      <c r="B183" s="9">
        <v>17</v>
      </c>
      <c r="C183" s="9">
        <v>15</v>
      </c>
      <c r="D183" s="9">
        <v>18</v>
      </c>
      <c r="E183" s="9">
        <v>11</v>
      </c>
      <c r="F183" s="9">
        <v>5</v>
      </c>
      <c r="G183" s="9">
        <v>4</v>
      </c>
      <c r="H183" s="9">
        <v>2</v>
      </c>
      <c r="J183" s="9">
        <v>0</v>
      </c>
      <c r="K183" s="9">
        <v>7</v>
      </c>
      <c r="L183" s="9">
        <v>21</v>
      </c>
      <c r="M183" s="9">
        <v>0</v>
      </c>
      <c r="N183" s="9">
        <v>0</v>
      </c>
      <c r="O183" s="9">
        <v>3</v>
      </c>
      <c r="P183" s="9">
        <v>0</v>
      </c>
      <c r="Q183" s="9">
        <v>0</v>
      </c>
    </row>
    <row r="184" spans="1:17" x14ac:dyDescent="0.2">
      <c r="A184" s="9">
        <v>15</v>
      </c>
      <c r="B184" s="9">
        <v>17</v>
      </c>
      <c r="C184" s="9">
        <v>15</v>
      </c>
      <c r="D184" s="9">
        <v>18</v>
      </c>
      <c r="E184" s="9">
        <v>3</v>
      </c>
      <c r="F184" s="9">
        <v>2</v>
      </c>
      <c r="G184" s="9">
        <v>8</v>
      </c>
      <c r="H184" s="9">
        <v>4</v>
      </c>
      <c r="J184" s="9">
        <v>0</v>
      </c>
      <c r="K184" s="9">
        <v>8</v>
      </c>
      <c r="L184" s="9">
        <v>30</v>
      </c>
      <c r="M184" s="9">
        <v>0</v>
      </c>
      <c r="N184" s="9">
        <v>0</v>
      </c>
      <c r="O184" s="9">
        <v>10</v>
      </c>
      <c r="P184" s="9">
        <v>0</v>
      </c>
      <c r="Q184" s="9">
        <v>8</v>
      </c>
    </row>
    <row r="185" spans="1:17" x14ac:dyDescent="0.2">
      <c r="A185" s="9">
        <v>15</v>
      </c>
      <c r="B185" s="9">
        <v>17</v>
      </c>
      <c r="C185" s="9">
        <v>15</v>
      </c>
      <c r="D185" s="9">
        <v>19</v>
      </c>
      <c r="E185" s="9">
        <v>0</v>
      </c>
      <c r="F185" s="9">
        <v>3</v>
      </c>
      <c r="G185" s="9">
        <v>0</v>
      </c>
      <c r="H185" s="9">
        <v>1</v>
      </c>
      <c r="J185" s="9">
        <v>0</v>
      </c>
      <c r="K185" s="9">
        <v>32</v>
      </c>
      <c r="L185" s="9">
        <v>16</v>
      </c>
      <c r="M185" s="9">
        <v>0</v>
      </c>
      <c r="N185" s="9">
        <v>0</v>
      </c>
      <c r="O185" s="9">
        <v>3</v>
      </c>
      <c r="P185" s="9">
        <v>0</v>
      </c>
      <c r="Q185" s="9">
        <v>2</v>
      </c>
    </row>
    <row r="186" spans="1:17" x14ac:dyDescent="0.2">
      <c r="A186" s="9">
        <v>15</v>
      </c>
      <c r="B186" s="9">
        <v>17</v>
      </c>
      <c r="C186" s="9">
        <v>15</v>
      </c>
      <c r="D186" s="9">
        <v>19</v>
      </c>
      <c r="E186" s="9">
        <v>3</v>
      </c>
      <c r="F186" s="9">
        <v>5</v>
      </c>
      <c r="G186" s="9">
        <v>3</v>
      </c>
      <c r="H186" s="9">
        <v>21</v>
      </c>
      <c r="J186" s="9">
        <v>1</v>
      </c>
      <c r="K186" s="9">
        <v>19</v>
      </c>
      <c r="L186" s="9">
        <v>26</v>
      </c>
      <c r="M186" s="9">
        <v>0</v>
      </c>
      <c r="N186" s="9">
        <v>0</v>
      </c>
      <c r="O186" s="9">
        <v>5</v>
      </c>
      <c r="P186" s="9">
        <v>0</v>
      </c>
      <c r="Q186" s="9">
        <v>6</v>
      </c>
    </row>
    <row r="187" spans="1:17" x14ac:dyDescent="0.2">
      <c r="A187" s="9">
        <v>16</v>
      </c>
      <c r="B187" s="9">
        <v>17</v>
      </c>
      <c r="C187" s="9">
        <v>15</v>
      </c>
      <c r="D187" s="9">
        <v>19</v>
      </c>
      <c r="E187" s="9">
        <v>0</v>
      </c>
      <c r="F187" s="9">
        <v>8</v>
      </c>
      <c r="G187" s="9">
        <v>0</v>
      </c>
      <c r="H187" s="9">
        <v>8</v>
      </c>
      <c r="J187" s="9">
        <v>1</v>
      </c>
      <c r="K187" s="9">
        <v>18</v>
      </c>
      <c r="L187" s="9">
        <v>15</v>
      </c>
      <c r="M187" s="9">
        <v>0</v>
      </c>
      <c r="N187" s="9">
        <v>0</v>
      </c>
      <c r="O187" s="9">
        <v>3</v>
      </c>
      <c r="P187" s="9">
        <v>0</v>
      </c>
      <c r="Q187" s="9">
        <v>6</v>
      </c>
    </row>
    <row r="188" spans="1:17" x14ac:dyDescent="0.2">
      <c r="A188" s="9">
        <v>16</v>
      </c>
      <c r="B188" s="9">
        <v>17</v>
      </c>
      <c r="C188" s="9">
        <v>15</v>
      </c>
      <c r="D188" s="9">
        <v>19</v>
      </c>
      <c r="E188" s="9">
        <v>2</v>
      </c>
      <c r="F188" s="9">
        <v>6</v>
      </c>
      <c r="G188" s="9">
        <v>0</v>
      </c>
      <c r="H188" s="9">
        <v>2</v>
      </c>
      <c r="J188" s="9">
        <v>12</v>
      </c>
      <c r="K188" s="9">
        <v>28</v>
      </c>
      <c r="L188" s="9">
        <v>22</v>
      </c>
      <c r="M188" s="9">
        <v>0</v>
      </c>
      <c r="N188" s="9">
        <v>0</v>
      </c>
      <c r="O188" s="9">
        <v>2</v>
      </c>
      <c r="P188" s="9">
        <v>0</v>
      </c>
      <c r="Q188" s="9">
        <v>3</v>
      </c>
    </row>
    <row r="189" spans="1:17" x14ac:dyDescent="0.2">
      <c r="A189" s="9">
        <v>16</v>
      </c>
      <c r="B189" s="9">
        <v>17</v>
      </c>
      <c r="C189" s="9">
        <v>16</v>
      </c>
      <c r="D189" s="9">
        <v>19</v>
      </c>
      <c r="E189" s="9">
        <v>7</v>
      </c>
      <c r="F189" s="9">
        <v>9</v>
      </c>
      <c r="G189" s="9">
        <v>5</v>
      </c>
      <c r="H189" s="9">
        <v>17</v>
      </c>
      <c r="J189" s="9">
        <v>10</v>
      </c>
      <c r="K189" s="9">
        <v>1</v>
      </c>
      <c r="L189" s="9">
        <v>31</v>
      </c>
      <c r="M189" s="9">
        <v>0</v>
      </c>
      <c r="N189" s="9">
        <v>0</v>
      </c>
      <c r="O189" s="9">
        <v>2</v>
      </c>
      <c r="P189" s="9">
        <v>4</v>
      </c>
      <c r="Q189" s="9">
        <v>9</v>
      </c>
    </row>
    <row r="190" spans="1:17" x14ac:dyDescent="0.2">
      <c r="A190" s="9">
        <v>16</v>
      </c>
      <c r="B190" s="9">
        <v>17</v>
      </c>
      <c r="C190" s="9">
        <v>16</v>
      </c>
      <c r="D190" s="9">
        <v>19</v>
      </c>
      <c r="E190" s="9">
        <v>1</v>
      </c>
      <c r="F190" s="9">
        <v>8</v>
      </c>
      <c r="G190" s="9">
        <v>1</v>
      </c>
      <c r="H190" s="9">
        <v>5</v>
      </c>
      <c r="J190" s="9">
        <v>4</v>
      </c>
      <c r="K190" s="9">
        <v>11</v>
      </c>
      <c r="L190" s="9">
        <v>20</v>
      </c>
      <c r="M190" s="9">
        <v>0</v>
      </c>
      <c r="N190" s="9">
        <v>0</v>
      </c>
      <c r="O190" s="9">
        <v>11</v>
      </c>
      <c r="P190" s="9">
        <v>2</v>
      </c>
      <c r="Q190" s="9">
        <v>1</v>
      </c>
    </row>
    <row r="191" spans="1:17" x14ac:dyDescent="0.2">
      <c r="A191" s="9">
        <v>17</v>
      </c>
      <c r="B191" s="9">
        <v>17</v>
      </c>
      <c r="C191" s="9">
        <v>16</v>
      </c>
      <c r="D191" s="9">
        <v>19</v>
      </c>
      <c r="E191" s="9">
        <v>6</v>
      </c>
      <c r="F191" s="9">
        <v>7</v>
      </c>
      <c r="G191" s="9">
        <v>1</v>
      </c>
      <c r="H191" s="9">
        <v>4</v>
      </c>
      <c r="J191" s="9">
        <v>11</v>
      </c>
      <c r="K191" s="9">
        <v>11</v>
      </c>
      <c r="L191" s="9">
        <v>12</v>
      </c>
      <c r="M191" s="9">
        <v>0</v>
      </c>
      <c r="N191" s="9">
        <v>0</v>
      </c>
      <c r="O191" s="9">
        <v>15</v>
      </c>
      <c r="P191" s="9">
        <v>2</v>
      </c>
      <c r="Q191" s="9">
        <v>2</v>
      </c>
    </row>
    <row r="192" spans="1:17" x14ac:dyDescent="0.2">
      <c r="A192" s="9">
        <v>17</v>
      </c>
      <c r="B192" s="9">
        <v>17</v>
      </c>
      <c r="C192" s="9">
        <v>16</v>
      </c>
      <c r="D192" s="9">
        <v>20</v>
      </c>
      <c r="E192" s="9">
        <v>1</v>
      </c>
      <c r="F192" s="9">
        <v>10</v>
      </c>
      <c r="G192" s="9">
        <v>0</v>
      </c>
      <c r="H192" s="9">
        <v>10</v>
      </c>
      <c r="J192" s="9">
        <v>6</v>
      </c>
      <c r="K192" s="9">
        <v>12</v>
      </c>
      <c r="L192" s="9">
        <v>22</v>
      </c>
      <c r="M192" s="9">
        <v>0</v>
      </c>
      <c r="N192" s="9">
        <v>0</v>
      </c>
      <c r="O192" s="9">
        <v>5</v>
      </c>
      <c r="P192" s="9">
        <v>16</v>
      </c>
      <c r="Q192" s="9">
        <v>10</v>
      </c>
    </row>
    <row r="193" spans="1:17" x14ac:dyDescent="0.2">
      <c r="A193" s="9">
        <v>17</v>
      </c>
      <c r="B193" s="9">
        <v>17</v>
      </c>
      <c r="C193" s="9">
        <v>16</v>
      </c>
      <c r="D193" s="9">
        <v>20</v>
      </c>
      <c r="E193" s="9">
        <v>1</v>
      </c>
      <c r="F193" s="9">
        <v>1</v>
      </c>
      <c r="G193" s="9">
        <v>3</v>
      </c>
      <c r="H193" s="9">
        <v>2</v>
      </c>
      <c r="J193" s="9">
        <v>7</v>
      </c>
      <c r="K193" s="9">
        <v>21</v>
      </c>
      <c r="L193" s="9">
        <v>22</v>
      </c>
      <c r="M193" s="9">
        <v>0</v>
      </c>
      <c r="N193" s="9">
        <v>0</v>
      </c>
      <c r="O193" s="9">
        <v>3</v>
      </c>
      <c r="P193" s="9">
        <v>10</v>
      </c>
      <c r="Q193" s="9">
        <v>9</v>
      </c>
    </row>
    <row r="194" spans="1:17" x14ac:dyDescent="0.2">
      <c r="A194" s="9">
        <v>17</v>
      </c>
      <c r="B194" s="9">
        <v>17</v>
      </c>
      <c r="C194" s="9">
        <v>16</v>
      </c>
      <c r="D194" s="9">
        <v>20</v>
      </c>
      <c r="E194" s="9">
        <v>2</v>
      </c>
      <c r="F194" s="9">
        <v>5</v>
      </c>
      <c r="G194" s="9">
        <v>0</v>
      </c>
      <c r="H194" s="9">
        <v>10</v>
      </c>
      <c r="J194" s="9">
        <v>7</v>
      </c>
      <c r="K194" s="9">
        <v>12</v>
      </c>
      <c r="L194" s="9">
        <v>24</v>
      </c>
      <c r="M194" s="9">
        <v>0</v>
      </c>
      <c r="N194" s="9">
        <v>0</v>
      </c>
      <c r="O194" s="9">
        <v>4</v>
      </c>
      <c r="P194" s="9">
        <v>14</v>
      </c>
      <c r="Q194" s="9">
        <v>5</v>
      </c>
    </row>
    <row r="195" spans="1:17" x14ac:dyDescent="0.2">
      <c r="A195" s="9">
        <v>17</v>
      </c>
      <c r="B195" s="9">
        <v>17</v>
      </c>
      <c r="C195" s="9">
        <v>16</v>
      </c>
      <c r="D195" s="9">
        <v>20</v>
      </c>
      <c r="E195" s="9">
        <v>6</v>
      </c>
      <c r="F195" s="9">
        <v>4</v>
      </c>
      <c r="G195" s="9">
        <v>10</v>
      </c>
      <c r="H195" s="9">
        <v>9</v>
      </c>
      <c r="J195" s="9">
        <v>12</v>
      </c>
      <c r="K195" s="9">
        <v>12</v>
      </c>
      <c r="L195" s="9">
        <v>17</v>
      </c>
      <c r="M195" s="9">
        <v>0</v>
      </c>
      <c r="N195" s="9">
        <v>0</v>
      </c>
      <c r="O195" s="9">
        <v>4</v>
      </c>
      <c r="P195" s="9">
        <v>21</v>
      </c>
      <c r="Q195" s="9">
        <v>7</v>
      </c>
    </row>
    <row r="196" spans="1:17" x14ac:dyDescent="0.2">
      <c r="A196" s="9">
        <v>17</v>
      </c>
      <c r="B196" s="9">
        <v>17</v>
      </c>
      <c r="C196" s="9">
        <v>16</v>
      </c>
      <c r="D196" s="9">
        <v>20</v>
      </c>
      <c r="E196" s="9">
        <v>9</v>
      </c>
      <c r="F196" s="9">
        <v>5</v>
      </c>
      <c r="G196" s="9">
        <v>4</v>
      </c>
      <c r="H196" s="9">
        <v>9</v>
      </c>
      <c r="J196" s="9">
        <v>7</v>
      </c>
      <c r="K196" s="9">
        <v>5</v>
      </c>
      <c r="L196" s="9">
        <v>21</v>
      </c>
      <c r="M196" s="9">
        <v>0</v>
      </c>
      <c r="N196" s="9">
        <v>0</v>
      </c>
      <c r="O196" s="9">
        <v>4</v>
      </c>
      <c r="P196" s="9">
        <v>9</v>
      </c>
      <c r="Q196" s="9">
        <v>8</v>
      </c>
    </row>
    <row r="197" spans="1:17" x14ac:dyDescent="0.2">
      <c r="A197" s="9">
        <v>17</v>
      </c>
      <c r="B197" s="9">
        <v>19</v>
      </c>
      <c r="C197" s="9">
        <v>16</v>
      </c>
      <c r="D197" s="9">
        <v>21</v>
      </c>
      <c r="E197" s="9">
        <v>7</v>
      </c>
      <c r="F197" s="9">
        <v>11</v>
      </c>
      <c r="G197" s="9">
        <v>1</v>
      </c>
      <c r="H197" s="9">
        <v>11</v>
      </c>
      <c r="J197" s="9">
        <v>6</v>
      </c>
      <c r="K197" s="9">
        <v>3</v>
      </c>
      <c r="L197" s="9">
        <v>22</v>
      </c>
      <c r="M197" s="9">
        <v>0</v>
      </c>
      <c r="N197" s="9">
        <v>0</v>
      </c>
      <c r="O197" s="9">
        <v>5</v>
      </c>
      <c r="P197" s="9">
        <v>5</v>
      </c>
      <c r="Q197" s="9">
        <v>7</v>
      </c>
    </row>
    <row r="198" spans="1:17" x14ac:dyDescent="0.2">
      <c r="A198" s="9">
        <v>17</v>
      </c>
      <c r="B198" s="9">
        <v>19</v>
      </c>
      <c r="C198" s="9">
        <v>16</v>
      </c>
      <c r="D198" s="9">
        <v>21</v>
      </c>
      <c r="E198" s="9">
        <v>1</v>
      </c>
      <c r="F198" s="9">
        <v>2</v>
      </c>
      <c r="G198" s="9">
        <v>5</v>
      </c>
      <c r="H198" s="9">
        <v>0</v>
      </c>
      <c r="J198" s="9">
        <v>9</v>
      </c>
      <c r="K198" s="9">
        <v>4</v>
      </c>
      <c r="L198" s="9">
        <v>11</v>
      </c>
      <c r="M198" s="9">
        <v>0</v>
      </c>
      <c r="N198" s="9">
        <v>1</v>
      </c>
      <c r="O198" s="9">
        <v>3</v>
      </c>
      <c r="P198" s="9">
        <v>5</v>
      </c>
      <c r="Q198" s="9">
        <v>8</v>
      </c>
    </row>
    <row r="199" spans="1:17" x14ac:dyDescent="0.2">
      <c r="A199" s="9">
        <v>17</v>
      </c>
      <c r="B199" s="9">
        <v>19</v>
      </c>
      <c r="C199" s="9">
        <v>16</v>
      </c>
      <c r="D199" s="9">
        <v>21</v>
      </c>
      <c r="E199" s="9">
        <v>4</v>
      </c>
      <c r="F199" s="9">
        <v>13</v>
      </c>
      <c r="G199" s="9">
        <v>2</v>
      </c>
      <c r="H199" s="9">
        <v>9</v>
      </c>
      <c r="J199" s="9">
        <v>3</v>
      </c>
      <c r="K199" s="9">
        <v>11</v>
      </c>
      <c r="L199" s="9">
        <v>6</v>
      </c>
      <c r="M199" s="9">
        <v>0</v>
      </c>
      <c r="N199" s="9">
        <v>1</v>
      </c>
      <c r="O199" s="9">
        <v>2</v>
      </c>
      <c r="P199" s="9">
        <v>7</v>
      </c>
      <c r="Q199" s="9">
        <v>3</v>
      </c>
    </row>
    <row r="200" spans="1:17" x14ac:dyDescent="0.2">
      <c r="A200" s="9">
        <v>17</v>
      </c>
      <c r="B200" s="9">
        <v>19</v>
      </c>
      <c r="C200" s="9">
        <v>17</v>
      </c>
      <c r="D200" s="9">
        <v>21</v>
      </c>
      <c r="E200" s="9">
        <v>9</v>
      </c>
      <c r="F200" s="9">
        <v>1</v>
      </c>
      <c r="G200" s="9">
        <v>3</v>
      </c>
      <c r="H200" s="9">
        <v>7</v>
      </c>
      <c r="J200" s="9">
        <v>9</v>
      </c>
      <c r="K200" s="9">
        <v>12</v>
      </c>
      <c r="L200" s="9">
        <v>20</v>
      </c>
      <c r="M200" s="9">
        <v>0</v>
      </c>
      <c r="N200" s="9">
        <v>4</v>
      </c>
      <c r="O200" s="9">
        <v>3</v>
      </c>
      <c r="P200" s="9">
        <v>7</v>
      </c>
      <c r="Q200" s="9">
        <v>4</v>
      </c>
    </row>
    <row r="201" spans="1:17" x14ac:dyDescent="0.2">
      <c r="A201" s="9">
        <v>17</v>
      </c>
      <c r="B201" s="9">
        <v>19</v>
      </c>
      <c r="C201" s="9">
        <v>17</v>
      </c>
      <c r="D201" s="9">
        <v>21</v>
      </c>
      <c r="E201" s="9">
        <v>10</v>
      </c>
      <c r="F201" s="9">
        <v>5</v>
      </c>
      <c r="G201" s="9">
        <v>4</v>
      </c>
      <c r="H201" s="9">
        <v>20</v>
      </c>
      <c r="J201" s="9">
        <v>1</v>
      </c>
      <c r="K201" s="9">
        <v>9</v>
      </c>
      <c r="L201" s="9">
        <v>7</v>
      </c>
      <c r="M201" s="9">
        <v>0</v>
      </c>
      <c r="N201" s="9">
        <v>4</v>
      </c>
      <c r="O201" s="9">
        <v>7</v>
      </c>
      <c r="P201" s="9">
        <v>8</v>
      </c>
      <c r="Q201" s="9">
        <v>10</v>
      </c>
    </row>
    <row r="202" spans="1:17" x14ac:dyDescent="0.2">
      <c r="A202" s="9">
        <v>17</v>
      </c>
      <c r="B202" s="9">
        <v>19</v>
      </c>
      <c r="C202" s="9">
        <v>17</v>
      </c>
      <c r="D202" s="9">
        <v>22</v>
      </c>
      <c r="E202" s="9">
        <v>9</v>
      </c>
      <c r="F202" s="9">
        <v>9</v>
      </c>
      <c r="G202" s="9">
        <v>6</v>
      </c>
      <c r="H202" s="9">
        <v>6</v>
      </c>
      <c r="J202" s="9">
        <v>4</v>
      </c>
      <c r="K202" s="9">
        <v>4</v>
      </c>
      <c r="L202" s="9">
        <v>4</v>
      </c>
      <c r="M202" s="9">
        <v>0</v>
      </c>
      <c r="N202" s="9">
        <v>2</v>
      </c>
      <c r="O202" s="9">
        <v>5</v>
      </c>
      <c r="P202" s="9">
        <v>5</v>
      </c>
      <c r="Q202" s="9">
        <v>5</v>
      </c>
    </row>
    <row r="203" spans="1:17" x14ac:dyDescent="0.2">
      <c r="A203" s="9">
        <v>17</v>
      </c>
      <c r="B203" s="9">
        <v>20</v>
      </c>
      <c r="C203" s="9">
        <v>17</v>
      </c>
      <c r="D203" s="9">
        <v>22</v>
      </c>
      <c r="E203" s="9">
        <v>3</v>
      </c>
      <c r="F203" s="9">
        <v>7</v>
      </c>
      <c r="G203" s="9">
        <v>4</v>
      </c>
      <c r="H203" s="9">
        <v>10</v>
      </c>
      <c r="J203" s="9">
        <v>11</v>
      </c>
      <c r="K203" s="9">
        <v>4</v>
      </c>
      <c r="L203" s="9">
        <v>11</v>
      </c>
      <c r="M203" s="9">
        <v>0</v>
      </c>
      <c r="N203" s="9">
        <v>6</v>
      </c>
      <c r="O203" s="9">
        <v>19</v>
      </c>
      <c r="P203" s="9">
        <v>10</v>
      </c>
      <c r="Q203" s="9">
        <v>17</v>
      </c>
    </row>
    <row r="204" spans="1:17" x14ac:dyDescent="0.2">
      <c r="A204" s="9">
        <v>19</v>
      </c>
      <c r="B204" s="9">
        <v>20</v>
      </c>
      <c r="C204" s="9">
        <v>17</v>
      </c>
      <c r="D204" s="9">
        <v>22</v>
      </c>
      <c r="E204" s="9">
        <v>4</v>
      </c>
      <c r="F204" s="9">
        <v>7</v>
      </c>
      <c r="G204" s="9">
        <v>0</v>
      </c>
      <c r="H204" s="9">
        <v>10</v>
      </c>
      <c r="J204" s="9">
        <v>6</v>
      </c>
      <c r="K204" s="9">
        <v>25</v>
      </c>
      <c r="L204" s="9">
        <v>24</v>
      </c>
      <c r="M204" s="9">
        <v>0</v>
      </c>
      <c r="N204" s="9">
        <v>1</v>
      </c>
      <c r="O204" s="9">
        <v>14</v>
      </c>
      <c r="P204" s="9">
        <v>2</v>
      </c>
      <c r="Q204" s="9">
        <v>10</v>
      </c>
    </row>
    <row r="205" spans="1:17" x14ac:dyDescent="0.2">
      <c r="A205" s="9">
        <v>19</v>
      </c>
      <c r="B205" s="9">
        <v>20</v>
      </c>
      <c r="C205" s="9">
        <v>18</v>
      </c>
      <c r="D205" s="9">
        <v>22</v>
      </c>
      <c r="E205" s="9">
        <v>2</v>
      </c>
      <c r="F205" s="9">
        <v>5</v>
      </c>
      <c r="G205" s="9">
        <v>3</v>
      </c>
      <c r="H205" s="9">
        <v>2</v>
      </c>
      <c r="J205" s="9">
        <v>2</v>
      </c>
      <c r="K205" s="9">
        <v>4</v>
      </c>
      <c r="L205" s="9">
        <v>11</v>
      </c>
      <c r="M205" s="9">
        <v>0</v>
      </c>
      <c r="N205" s="9">
        <v>5</v>
      </c>
      <c r="O205" s="9">
        <v>12</v>
      </c>
      <c r="P205" s="9">
        <v>8</v>
      </c>
      <c r="Q205" s="9">
        <v>4</v>
      </c>
    </row>
    <row r="206" spans="1:17" x14ac:dyDescent="0.2">
      <c r="A206" s="9">
        <v>19</v>
      </c>
      <c r="B206" s="9">
        <v>20</v>
      </c>
      <c r="C206" s="9">
        <v>18</v>
      </c>
      <c r="D206" s="9">
        <v>22</v>
      </c>
      <c r="E206" s="9">
        <v>1</v>
      </c>
      <c r="F206" s="9">
        <v>3</v>
      </c>
      <c r="G206" s="9">
        <v>12</v>
      </c>
      <c r="H206" s="9">
        <v>10</v>
      </c>
      <c r="J206" s="9">
        <v>2</v>
      </c>
      <c r="K206" s="9">
        <v>7</v>
      </c>
      <c r="L206" s="9">
        <v>1</v>
      </c>
      <c r="M206" s="9">
        <v>0</v>
      </c>
      <c r="N206" s="9">
        <v>3</v>
      </c>
      <c r="O206" s="9">
        <v>2</v>
      </c>
      <c r="P206" s="9">
        <v>6</v>
      </c>
      <c r="Q206" s="9">
        <v>2</v>
      </c>
    </row>
    <row r="207" spans="1:17" x14ac:dyDescent="0.2">
      <c r="A207" s="9">
        <v>19</v>
      </c>
      <c r="B207" s="9">
        <v>20</v>
      </c>
      <c r="C207" s="9">
        <v>18</v>
      </c>
      <c r="D207" s="9">
        <v>24</v>
      </c>
      <c r="E207" s="9">
        <v>3</v>
      </c>
      <c r="F207" s="9">
        <v>3</v>
      </c>
      <c r="G207" s="9">
        <v>6</v>
      </c>
      <c r="H207" s="9">
        <v>10</v>
      </c>
      <c r="J207" s="9">
        <v>4</v>
      </c>
      <c r="K207" s="9">
        <v>30</v>
      </c>
      <c r="L207" s="9">
        <v>11</v>
      </c>
      <c r="M207" s="9">
        <v>0</v>
      </c>
      <c r="N207" s="9">
        <v>7</v>
      </c>
      <c r="O207" s="9">
        <v>17</v>
      </c>
      <c r="P207" s="9">
        <v>6</v>
      </c>
      <c r="Q207" s="9">
        <v>5</v>
      </c>
    </row>
    <row r="208" spans="1:17" x14ac:dyDescent="0.2">
      <c r="A208" s="9">
        <v>19</v>
      </c>
      <c r="B208" s="9">
        <v>20</v>
      </c>
      <c r="C208" s="9">
        <v>18</v>
      </c>
      <c r="D208" s="9">
        <v>24</v>
      </c>
      <c r="E208" s="9">
        <v>8</v>
      </c>
      <c r="F208" s="9">
        <v>8</v>
      </c>
      <c r="G208" s="9">
        <v>0</v>
      </c>
      <c r="H208" s="9">
        <v>1</v>
      </c>
      <c r="J208" s="9">
        <v>4</v>
      </c>
      <c r="K208" s="9">
        <v>2</v>
      </c>
      <c r="L208" s="9">
        <v>3</v>
      </c>
      <c r="M208" s="9">
        <v>0</v>
      </c>
      <c r="N208" s="9">
        <v>4</v>
      </c>
      <c r="O208" s="9">
        <v>19</v>
      </c>
      <c r="P208" s="9">
        <v>7</v>
      </c>
      <c r="Q208" s="9">
        <v>6</v>
      </c>
    </row>
    <row r="209" spans="1:17" x14ac:dyDescent="0.2">
      <c r="A209" s="9">
        <v>19</v>
      </c>
      <c r="B209" s="9">
        <v>20</v>
      </c>
      <c r="C209" s="9">
        <v>18</v>
      </c>
      <c r="D209" s="9">
        <v>24</v>
      </c>
      <c r="E209" s="9">
        <v>0</v>
      </c>
      <c r="F209" s="9">
        <v>6</v>
      </c>
      <c r="G209" s="9">
        <v>11</v>
      </c>
      <c r="H209" s="9">
        <v>11</v>
      </c>
      <c r="J209" s="9">
        <v>12</v>
      </c>
      <c r="K209" s="9">
        <v>16</v>
      </c>
      <c r="L209" s="9">
        <v>12</v>
      </c>
      <c r="M209" s="9">
        <v>0</v>
      </c>
      <c r="N209" s="9">
        <v>7</v>
      </c>
      <c r="O209" s="9">
        <v>7</v>
      </c>
      <c r="P209" s="9">
        <v>6</v>
      </c>
      <c r="Q209" s="9">
        <v>2</v>
      </c>
    </row>
    <row r="210" spans="1:17" x14ac:dyDescent="0.2">
      <c r="A210" s="9">
        <v>19</v>
      </c>
      <c r="B210" s="9">
        <v>20</v>
      </c>
      <c r="C210" s="9">
        <v>18</v>
      </c>
      <c r="D210" s="9">
        <v>24</v>
      </c>
      <c r="E210" s="9">
        <v>9</v>
      </c>
      <c r="F210" s="9">
        <v>7</v>
      </c>
      <c r="G210" s="9">
        <v>2</v>
      </c>
      <c r="H210" s="9">
        <v>18</v>
      </c>
      <c r="J210" s="9">
        <v>6</v>
      </c>
      <c r="K210" s="9">
        <v>12</v>
      </c>
      <c r="L210" s="9">
        <v>6</v>
      </c>
      <c r="M210" s="9">
        <v>0</v>
      </c>
      <c r="N210" s="9">
        <v>5</v>
      </c>
      <c r="O210" s="9">
        <v>0</v>
      </c>
      <c r="P210" s="9">
        <v>17</v>
      </c>
      <c r="Q210" s="9">
        <v>8</v>
      </c>
    </row>
    <row r="211" spans="1:17" x14ac:dyDescent="0.2">
      <c r="A211" s="9">
        <v>19</v>
      </c>
      <c r="B211" s="9">
        <v>20</v>
      </c>
      <c r="C211" s="9">
        <v>18</v>
      </c>
      <c r="D211" s="9">
        <v>25</v>
      </c>
      <c r="E211" s="9">
        <v>0</v>
      </c>
      <c r="F211" s="9">
        <v>3</v>
      </c>
      <c r="G211" s="9">
        <v>2</v>
      </c>
      <c r="H211" s="9">
        <v>3</v>
      </c>
      <c r="J211" s="9">
        <v>1</v>
      </c>
      <c r="K211" s="9">
        <v>12</v>
      </c>
      <c r="L211" s="9">
        <v>6</v>
      </c>
      <c r="M211" s="9">
        <v>0</v>
      </c>
      <c r="N211" s="9">
        <v>5</v>
      </c>
      <c r="O211" s="9">
        <v>7</v>
      </c>
      <c r="P211" s="9">
        <v>3</v>
      </c>
      <c r="Q211" s="9">
        <v>6</v>
      </c>
    </row>
    <row r="212" spans="1:17" x14ac:dyDescent="0.2">
      <c r="A212" s="9">
        <v>19</v>
      </c>
      <c r="B212" s="9">
        <v>20</v>
      </c>
      <c r="C212" s="9">
        <v>18</v>
      </c>
      <c r="D212" s="9">
        <v>25</v>
      </c>
      <c r="E212" s="9">
        <v>1</v>
      </c>
      <c r="F212" s="9">
        <v>7</v>
      </c>
      <c r="G212" s="9">
        <v>4</v>
      </c>
      <c r="H212" s="9">
        <v>11</v>
      </c>
      <c r="J212" s="9">
        <v>12</v>
      </c>
      <c r="K212" s="9">
        <v>20</v>
      </c>
      <c r="L212" s="9">
        <v>8</v>
      </c>
      <c r="M212" s="9">
        <v>0</v>
      </c>
      <c r="N212" s="9">
        <v>8</v>
      </c>
      <c r="O212" s="9">
        <v>10</v>
      </c>
      <c r="P212" s="9">
        <v>4</v>
      </c>
      <c r="Q212" s="9">
        <v>5</v>
      </c>
    </row>
    <row r="213" spans="1:17" x14ac:dyDescent="0.2">
      <c r="A213" s="9">
        <v>22</v>
      </c>
      <c r="B213" s="9">
        <v>21</v>
      </c>
      <c r="C213" s="9">
        <v>18</v>
      </c>
      <c r="D213" s="9">
        <v>25</v>
      </c>
      <c r="E213" s="9">
        <v>6</v>
      </c>
      <c r="F213" s="9">
        <v>0</v>
      </c>
      <c r="G213" s="9">
        <v>2</v>
      </c>
      <c r="H213" s="9">
        <v>2</v>
      </c>
      <c r="J213" s="9">
        <v>8</v>
      </c>
      <c r="K213" s="9">
        <v>24</v>
      </c>
      <c r="L213" s="9">
        <v>14</v>
      </c>
      <c r="M213" s="9">
        <v>0</v>
      </c>
      <c r="N213" s="9">
        <v>0</v>
      </c>
      <c r="O213" s="9">
        <v>4</v>
      </c>
      <c r="P213" s="9">
        <v>5</v>
      </c>
      <c r="Q213" s="9">
        <v>13</v>
      </c>
    </row>
    <row r="214" spans="1:17" x14ac:dyDescent="0.2">
      <c r="A214" s="9">
        <v>22</v>
      </c>
      <c r="B214" s="9">
        <v>21</v>
      </c>
      <c r="C214" s="9">
        <v>18</v>
      </c>
      <c r="D214" s="9">
        <v>25</v>
      </c>
      <c r="E214" s="9">
        <v>8</v>
      </c>
      <c r="F214" s="9">
        <v>9</v>
      </c>
      <c r="G214" s="9">
        <v>1</v>
      </c>
      <c r="H214" s="9">
        <v>17</v>
      </c>
      <c r="J214" s="9">
        <v>6</v>
      </c>
      <c r="K214" s="9">
        <v>20</v>
      </c>
      <c r="L214" s="9">
        <v>11</v>
      </c>
      <c r="M214" s="9">
        <v>0</v>
      </c>
      <c r="N214" s="9">
        <v>5</v>
      </c>
      <c r="O214" s="9">
        <v>10</v>
      </c>
      <c r="P214" s="9">
        <v>14</v>
      </c>
      <c r="Q214" s="9">
        <v>5</v>
      </c>
    </row>
    <row r="215" spans="1:17" x14ac:dyDescent="0.2">
      <c r="A215" s="9">
        <v>22</v>
      </c>
      <c r="B215" s="9">
        <v>21</v>
      </c>
      <c r="C215" s="9">
        <v>18</v>
      </c>
      <c r="D215" s="9">
        <v>25</v>
      </c>
      <c r="E215" s="9">
        <v>3</v>
      </c>
      <c r="F215" s="9">
        <v>2</v>
      </c>
      <c r="G215" s="9">
        <v>14</v>
      </c>
      <c r="H215" s="9">
        <v>6</v>
      </c>
      <c r="J215" s="9">
        <v>4</v>
      </c>
      <c r="K215" s="9">
        <v>9</v>
      </c>
      <c r="L215" s="9">
        <v>22</v>
      </c>
      <c r="M215" s="9">
        <v>0</v>
      </c>
      <c r="N215" s="9">
        <v>8</v>
      </c>
      <c r="O215" s="9">
        <v>5</v>
      </c>
      <c r="P215" s="9">
        <v>1</v>
      </c>
      <c r="Q215" s="9">
        <v>8</v>
      </c>
    </row>
    <row r="216" spans="1:17" x14ac:dyDescent="0.2">
      <c r="A216" s="9">
        <v>22</v>
      </c>
      <c r="B216" s="9">
        <v>21</v>
      </c>
      <c r="C216" s="9">
        <v>19</v>
      </c>
      <c r="D216" s="9">
        <v>25</v>
      </c>
      <c r="E216" s="9">
        <v>0</v>
      </c>
      <c r="F216" s="9">
        <v>8</v>
      </c>
      <c r="G216" s="9">
        <v>2</v>
      </c>
      <c r="H216" s="9">
        <v>13</v>
      </c>
      <c r="J216" s="9">
        <v>14</v>
      </c>
      <c r="K216" s="9">
        <v>3</v>
      </c>
      <c r="L216" s="9">
        <v>11</v>
      </c>
      <c r="M216" s="9">
        <v>0</v>
      </c>
      <c r="N216" s="9">
        <v>2</v>
      </c>
      <c r="O216" s="9">
        <v>12</v>
      </c>
      <c r="P216" s="9">
        <v>4</v>
      </c>
      <c r="Q216" s="9">
        <v>1</v>
      </c>
    </row>
    <row r="217" spans="1:17" x14ac:dyDescent="0.2">
      <c r="A217" s="9">
        <v>22</v>
      </c>
      <c r="B217" s="9">
        <v>21</v>
      </c>
      <c r="C217" s="9">
        <v>19</v>
      </c>
      <c r="D217" s="9">
        <v>25</v>
      </c>
      <c r="E217" s="9">
        <v>9</v>
      </c>
      <c r="F217" s="9">
        <v>12</v>
      </c>
      <c r="G217" s="9">
        <v>0</v>
      </c>
      <c r="H217" s="9">
        <v>1</v>
      </c>
      <c r="J217" s="9">
        <v>8</v>
      </c>
      <c r="K217" s="9">
        <v>4</v>
      </c>
      <c r="L217" s="9">
        <v>18</v>
      </c>
      <c r="M217" s="9">
        <v>1</v>
      </c>
      <c r="N217" s="9">
        <v>6</v>
      </c>
      <c r="O217" s="9">
        <v>4</v>
      </c>
      <c r="P217" s="9">
        <v>12</v>
      </c>
      <c r="Q217" s="9">
        <v>5</v>
      </c>
    </row>
    <row r="218" spans="1:17" x14ac:dyDescent="0.2">
      <c r="A218" s="9">
        <v>22</v>
      </c>
      <c r="B218" s="9">
        <v>21</v>
      </c>
      <c r="C218" s="9">
        <v>19</v>
      </c>
      <c r="D218" s="9">
        <v>26</v>
      </c>
      <c r="E218" s="9">
        <v>4</v>
      </c>
      <c r="F218" s="9">
        <v>8</v>
      </c>
      <c r="G218" s="9">
        <v>5</v>
      </c>
      <c r="H218" s="9">
        <v>17</v>
      </c>
      <c r="J218" s="9">
        <v>8</v>
      </c>
      <c r="K218" s="9">
        <v>13</v>
      </c>
      <c r="L218" s="9">
        <v>19</v>
      </c>
      <c r="M218" s="9">
        <v>0</v>
      </c>
      <c r="N218" s="9">
        <v>3</v>
      </c>
      <c r="O218" s="9">
        <v>8</v>
      </c>
      <c r="P218" s="9">
        <v>9</v>
      </c>
      <c r="Q218" s="9">
        <v>16</v>
      </c>
    </row>
    <row r="219" spans="1:17" x14ac:dyDescent="0.2">
      <c r="A219" s="9">
        <v>22</v>
      </c>
      <c r="B219" s="9">
        <v>21</v>
      </c>
      <c r="C219" s="9">
        <v>19</v>
      </c>
      <c r="D219" s="9">
        <v>26</v>
      </c>
      <c r="E219" s="9">
        <v>5</v>
      </c>
      <c r="F219" s="9">
        <v>6</v>
      </c>
      <c r="G219" s="9">
        <v>1</v>
      </c>
      <c r="H219" s="9">
        <v>14</v>
      </c>
      <c r="J219" s="9">
        <v>11</v>
      </c>
      <c r="K219" s="9">
        <v>21</v>
      </c>
      <c r="L219" s="9">
        <v>10</v>
      </c>
      <c r="M219" s="9">
        <v>0</v>
      </c>
      <c r="N219" s="9">
        <v>4</v>
      </c>
      <c r="O219" s="9">
        <v>2</v>
      </c>
      <c r="P219" s="9">
        <v>1</v>
      </c>
      <c r="Q219" s="9">
        <v>14</v>
      </c>
    </row>
    <row r="220" spans="1:17" x14ac:dyDescent="0.2">
      <c r="A220" s="9">
        <v>22</v>
      </c>
      <c r="B220" s="9">
        <v>21</v>
      </c>
      <c r="C220" s="9">
        <v>19</v>
      </c>
      <c r="D220" s="9">
        <v>26</v>
      </c>
      <c r="E220" s="9">
        <v>3</v>
      </c>
      <c r="F220" s="9">
        <v>8</v>
      </c>
      <c r="G220" s="9">
        <v>3</v>
      </c>
      <c r="H220" s="9">
        <v>12</v>
      </c>
      <c r="J220" s="9">
        <v>8</v>
      </c>
      <c r="K220" s="9">
        <v>9</v>
      </c>
      <c r="L220" s="9">
        <v>0</v>
      </c>
      <c r="M220" s="9">
        <v>1</v>
      </c>
      <c r="N220" s="9">
        <v>7</v>
      </c>
      <c r="O220" s="9">
        <v>20</v>
      </c>
      <c r="P220" s="9">
        <v>7</v>
      </c>
      <c r="Q220" s="9">
        <v>4</v>
      </c>
    </row>
    <row r="221" spans="1:17" x14ac:dyDescent="0.2">
      <c r="A221" s="9">
        <v>22</v>
      </c>
      <c r="B221" s="9">
        <v>21</v>
      </c>
      <c r="C221" s="9">
        <v>19</v>
      </c>
      <c r="D221" s="9">
        <v>26</v>
      </c>
      <c r="E221" s="9">
        <v>10</v>
      </c>
      <c r="F221" s="9">
        <v>7</v>
      </c>
      <c r="G221" s="9">
        <v>3</v>
      </c>
      <c r="H221" s="9">
        <v>1</v>
      </c>
      <c r="J221" s="9">
        <v>8</v>
      </c>
      <c r="K221" s="9">
        <v>24</v>
      </c>
      <c r="L221" s="9"/>
      <c r="M221" s="9">
        <v>9</v>
      </c>
      <c r="N221" s="9">
        <v>7</v>
      </c>
      <c r="O221" s="9">
        <v>2</v>
      </c>
      <c r="P221" s="9">
        <v>4</v>
      </c>
      <c r="Q221" s="9">
        <v>3</v>
      </c>
    </row>
    <row r="222" spans="1:17" x14ac:dyDescent="0.2">
      <c r="A222" s="9">
        <v>23</v>
      </c>
      <c r="B222" s="9">
        <v>21</v>
      </c>
      <c r="C222" s="9">
        <v>19</v>
      </c>
      <c r="D222" s="9">
        <v>27</v>
      </c>
      <c r="E222" s="9">
        <v>1</v>
      </c>
      <c r="F222" s="9">
        <v>4</v>
      </c>
      <c r="G222" s="9">
        <v>10</v>
      </c>
      <c r="H222" s="9">
        <v>10</v>
      </c>
      <c r="J222" s="9">
        <v>3</v>
      </c>
      <c r="K222" s="9">
        <v>13</v>
      </c>
      <c r="L222" s="9"/>
      <c r="M222" s="9">
        <v>2</v>
      </c>
      <c r="N222" s="9">
        <v>8</v>
      </c>
      <c r="O222" s="9">
        <v>3</v>
      </c>
      <c r="P222" s="9">
        <v>3</v>
      </c>
      <c r="Q222" s="9">
        <v>7</v>
      </c>
    </row>
    <row r="223" spans="1:17" x14ac:dyDescent="0.2">
      <c r="A223" s="9">
        <v>23</v>
      </c>
      <c r="B223" s="9">
        <v>21</v>
      </c>
      <c r="C223" s="9">
        <v>19</v>
      </c>
      <c r="D223" s="9">
        <v>27</v>
      </c>
      <c r="E223" s="9">
        <v>0</v>
      </c>
      <c r="F223" s="9">
        <v>10</v>
      </c>
      <c r="G223" s="9">
        <v>15</v>
      </c>
      <c r="H223" s="9">
        <v>7</v>
      </c>
      <c r="J223" s="9">
        <v>4</v>
      </c>
      <c r="K223" s="9">
        <v>13</v>
      </c>
      <c r="L223" s="9"/>
      <c r="M223" s="9">
        <v>5</v>
      </c>
      <c r="N223" s="9">
        <v>3</v>
      </c>
      <c r="O223" s="9">
        <v>7</v>
      </c>
      <c r="P223" s="9">
        <v>19</v>
      </c>
      <c r="Q223" s="9">
        <v>5</v>
      </c>
    </row>
    <row r="224" spans="1:17" x14ac:dyDescent="0.2">
      <c r="A224" s="9">
        <v>23</v>
      </c>
      <c r="B224" s="9">
        <v>21</v>
      </c>
      <c r="C224" s="9">
        <v>19</v>
      </c>
      <c r="D224" s="9">
        <v>27</v>
      </c>
      <c r="E224" s="9">
        <v>3</v>
      </c>
      <c r="F224" s="9">
        <v>8</v>
      </c>
      <c r="G224" s="9">
        <v>6</v>
      </c>
      <c r="H224" s="9">
        <v>28</v>
      </c>
      <c r="J224" s="9">
        <v>2</v>
      </c>
      <c r="K224" s="9">
        <v>18</v>
      </c>
      <c r="L224" s="9"/>
      <c r="M224" s="9">
        <v>8</v>
      </c>
      <c r="N224" s="9">
        <v>5</v>
      </c>
      <c r="O224" s="9">
        <v>20</v>
      </c>
      <c r="P224" s="9">
        <v>3</v>
      </c>
      <c r="Q224" s="9">
        <v>14</v>
      </c>
    </row>
    <row r="225" spans="1:17" x14ac:dyDescent="0.2">
      <c r="A225" s="9">
        <v>23</v>
      </c>
      <c r="B225" s="9">
        <v>23</v>
      </c>
      <c r="C225" s="9">
        <v>20</v>
      </c>
      <c r="D225" s="9">
        <v>28</v>
      </c>
      <c r="E225" s="9">
        <v>7</v>
      </c>
      <c r="F225" s="9">
        <v>9</v>
      </c>
      <c r="G225" s="9">
        <v>0</v>
      </c>
      <c r="H225" s="9">
        <v>0</v>
      </c>
      <c r="J225" s="9">
        <v>7</v>
      </c>
      <c r="K225" s="9">
        <v>1</v>
      </c>
      <c r="L225" s="9"/>
      <c r="M225" s="9">
        <v>0</v>
      </c>
      <c r="N225" s="9">
        <v>7</v>
      </c>
      <c r="O225" s="9">
        <v>7</v>
      </c>
      <c r="P225" s="9">
        <v>1</v>
      </c>
      <c r="Q225" s="9">
        <v>8</v>
      </c>
    </row>
    <row r="226" spans="1:17" x14ac:dyDescent="0.2">
      <c r="A226" s="9">
        <v>23</v>
      </c>
      <c r="B226" s="9">
        <v>23</v>
      </c>
      <c r="C226" s="9">
        <v>20</v>
      </c>
      <c r="D226" s="9">
        <v>28</v>
      </c>
      <c r="E226" s="9">
        <v>1</v>
      </c>
      <c r="F226" s="9">
        <v>0</v>
      </c>
      <c r="G226" s="9">
        <v>1</v>
      </c>
      <c r="H226" s="9">
        <v>50</v>
      </c>
      <c r="J226" s="9">
        <v>4</v>
      </c>
      <c r="K226" s="9">
        <v>7</v>
      </c>
      <c r="L226" s="9"/>
      <c r="M226" s="9">
        <v>4</v>
      </c>
      <c r="N226" s="9">
        <v>2</v>
      </c>
      <c r="O226" s="9">
        <v>7</v>
      </c>
      <c r="P226" s="9">
        <v>9</v>
      </c>
      <c r="Q226" s="9">
        <v>2</v>
      </c>
    </row>
    <row r="227" spans="1:17" x14ac:dyDescent="0.2">
      <c r="A227" s="9">
        <v>23</v>
      </c>
      <c r="B227" s="9">
        <v>23</v>
      </c>
      <c r="C227" s="9">
        <v>20</v>
      </c>
      <c r="D227" s="9">
        <v>28</v>
      </c>
      <c r="E227" s="9">
        <v>1</v>
      </c>
      <c r="F227" s="9">
        <v>4</v>
      </c>
      <c r="G227" s="9">
        <v>13</v>
      </c>
      <c r="H227" s="9">
        <v>19</v>
      </c>
      <c r="J227" s="9">
        <v>15</v>
      </c>
      <c r="K227" s="9">
        <v>22</v>
      </c>
      <c r="L227" s="9"/>
      <c r="M227" s="9">
        <v>0</v>
      </c>
      <c r="N227" s="9">
        <v>9</v>
      </c>
      <c r="O227" s="9">
        <v>1</v>
      </c>
      <c r="P227" s="9">
        <v>7</v>
      </c>
      <c r="Q227" s="9">
        <v>11</v>
      </c>
    </row>
    <row r="228" spans="1:17" x14ac:dyDescent="0.2">
      <c r="A228" s="9">
        <v>23</v>
      </c>
      <c r="B228" s="9">
        <v>23</v>
      </c>
      <c r="C228" s="9">
        <v>20</v>
      </c>
      <c r="D228" s="9">
        <v>28</v>
      </c>
      <c r="E228" s="9">
        <v>6</v>
      </c>
      <c r="F228" s="9">
        <v>9</v>
      </c>
      <c r="G228" s="9">
        <v>9</v>
      </c>
      <c r="H228" s="9">
        <v>7</v>
      </c>
      <c r="J228" s="9">
        <v>1</v>
      </c>
      <c r="K228" s="9">
        <v>13</v>
      </c>
      <c r="L228" s="9"/>
      <c r="M228" s="9">
        <v>5</v>
      </c>
      <c r="N228" s="9">
        <v>3</v>
      </c>
      <c r="O228" s="9">
        <v>7</v>
      </c>
      <c r="P228" s="9">
        <v>1</v>
      </c>
      <c r="Q228" s="9">
        <v>13</v>
      </c>
    </row>
    <row r="229" spans="1:17" x14ac:dyDescent="0.2">
      <c r="A229" s="9">
        <v>23</v>
      </c>
      <c r="B229" s="9">
        <v>24</v>
      </c>
      <c r="C229" s="9">
        <v>20</v>
      </c>
      <c r="D229" s="9">
        <v>29</v>
      </c>
      <c r="E229" s="9">
        <v>1</v>
      </c>
      <c r="F229" s="9">
        <v>12</v>
      </c>
      <c r="G229" s="9">
        <v>5</v>
      </c>
      <c r="H229" s="9">
        <v>13</v>
      </c>
      <c r="J229" s="9">
        <v>1</v>
      </c>
      <c r="K229" s="9">
        <v>14</v>
      </c>
      <c r="L229" s="9"/>
      <c r="M229" s="9">
        <v>0</v>
      </c>
      <c r="N229" s="9">
        <v>12</v>
      </c>
      <c r="O229" s="9">
        <v>5</v>
      </c>
      <c r="P229" s="9">
        <v>8</v>
      </c>
      <c r="Q229" s="9">
        <v>7</v>
      </c>
    </row>
    <row r="230" spans="1:17" x14ac:dyDescent="0.2">
      <c r="A230" s="9">
        <v>24</v>
      </c>
      <c r="B230" s="9">
        <v>24</v>
      </c>
      <c r="C230" s="9">
        <v>20</v>
      </c>
      <c r="D230" s="9">
        <v>31</v>
      </c>
      <c r="E230" s="9">
        <v>2</v>
      </c>
      <c r="F230" s="9">
        <v>11</v>
      </c>
      <c r="G230" s="9">
        <v>11</v>
      </c>
      <c r="H230" s="9">
        <v>19</v>
      </c>
      <c r="J230" s="9">
        <v>2</v>
      </c>
      <c r="K230" s="9">
        <v>5</v>
      </c>
      <c r="L230" s="9"/>
      <c r="M230" s="9">
        <v>0</v>
      </c>
      <c r="N230" s="9">
        <v>7</v>
      </c>
      <c r="O230" s="9">
        <v>10</v>
      </c>
      <c r="P230" s="9">
        <v>3</v>
      </c>
      <c r="Q230" s="9">
        <v>8</v>
      </c>
    </row>
    <row r="231" spans="1:17" x14ac:dyDescent="0.2">
      <c r="A231" s="9">
        <v>24</v>
      </c>
      <c r="B231" s="9">
        <v>24</v>
      </c>
      <c r="C231" s="9">
        <v>21</v>
      </c>
      <c r="D231" s="9">
        <v>33</v>
      </c>
      <c r="E231" s="9">
        <v>0</v>
      </c>
      <c r="F231" s="9">
        <v>6</v>
      </c>
      <c r="G231" s="9">
        <v>3</v>
      </c>
      <c r="H231" s="9">
        <v>42</v>
      </c>
      <c r="J231" s="9">
        <v>9</v>
      </c>
      <c r="K231" s="9">
        <v>8</v>
      </c>
      <c r="L231" s="9"/>
      <c r="M231" s="9">
        <v>2</v>
      </c>
      <c r="N231" s="9">
        <v>5</v>
      </c>
      <c r="O231" s="9">
        <v>13</v>
      </c>
      <c r="P231" s="9">
        <v>16</v>
      </c>
      <c r="Q231" s="9">
        <v>7</v>
      </c>
    </row>
    <row r="232" spans="1:17" x14ac:dyDescent="0.2">
      <c r="A232" s="9">
        <v>25</v>
      </c>
      <c r="B232" s="9">
        <v>24</v>
      </c>
      <c r="C232" s="9">
        <v>21</v>
      </c>
      <c r="D232" s="9">
        <v>33</v>
      </c>
      <c r="E232" s="9">
        <v>3</v>
      </c>
      <c r="F232" s="9">
        <v>2</v>
      </c>
      <c r="G232" s="9">
        <v>2</v>
      </c>
      <c r="H232" s="9">
        <v>16</v>
      </c>
      <c r="J232" s="9">
        <v>4</v>
      </c>
      <c r="K232" s="9">
        <v>14</v>
      </c>
      <c r="L232" s="9"/>
      <c r="M232" s="9">
        <v>0</v>
      </c>
      <c r="N232" s="9">
        <v>6</v>
      </c>
      <c r="O232" s="9">
        <v>13</v>
      </c>
      <c r="P232" s="9">
        <v>6</v>
      </c>
      <c r="Q232" s="9">
        <v>6</v>
      </c>
    </row>
    <row r="233" spans="1:17" x14ac:dyDescent="0.2">
      <c r="A233" s="9">
        <v>25</v>
      </c>
      <c r="B233" s="9">
        <v>24</v>
      </c>
      <c r="C233" s="9">
        <v>22</v>
      </c>
      <c r="D233" s="9">
        <v>47</v>
      </c>
      <c r="E233" s="9">
        <v>2</v>
      </c>
      <c r="F233" s="9">
        <v>13</v>
      </c>
      <c r="G233" s="9">
        <v>6</v>
      </c>
      <c r="H233" s="9">
        <v>33</v>
      </c>
      <c r="J233" s="9">
        <v>2</v>
      </c>
      <c r="K233" s="9">
        <v>14</v>
      </c>
      <c r="L233" s="9"/>
      <c r="M233" s="9">
        <v>1</v>
      </c>
      <c r="N233" s="9">
        <v>1</v>
      </c>
      <c r="O233" s="9">
        <v>8</v>
      </c>
      <c r="P233" s="9">
        <v>17</v>
      </c>
      <c r="Q233" s="9">
        <v>2</v>
      </c>
    </row>
    <row r="234" spans="1:17" x14ac:dyDescent="0.2">
      <c r="A234" s="9">
        <v>25</v>
      </c>
      <c r="B234" s="9">
        <v>25</v>
      </c>
      <c r="C234" s="9">
        <v>22</v>
      </c>
      <c r="D234" s="9">
        <v>47</v>
      </c>
      <c r="E234" s="9">
        <v>1</v>
      </c>
      <c r="F234" s="9">
        <v>10</v>
      </c>
      <c r="G234" s="9">
        <v>3</v>
      </c>
      <c r="H234" s="9">
        <v>6</v>
      </c>
      <c r="J234" s="9">
        <v>5</v>
      </c>
      <c r="K234" s="9">
        <v>10</v>
      </c>
      <c r="L234" s="9"/>
      <c r="M234" s="9">
        <v>4</v>
      </c>
      <c r="N234" s="9">
        <v>6</v>
      </c>
      <c r="O234" s="9">
        <v>7</v>
      </c>
      <c r="P234" s="9">
        <v>2</v>
      </c>
      <c r="Q234" s="9">
        <v>5</v>
      </c>
    </row>
    <row r="235" spans="1:17" x14ac:dyDescent="0.2">
      <c r="A235" s="9">
        <v>25</v>
      </c>
      <c r="B235" s="9">
        <v>25</v>
      </c>
      <c r="C235" s="9">
        <v>22</v>
      </c>
      <c r="D235" s="9">
        <v>54</v>
      </c>
      <c r="E235" s="9">
        <v>1</v>
      </c>
      <c r="F235" s="9">
        <v>0</v>
      </c>
      <c r="G235" s="9">
        <v>5</v>
      </c>
      <c r="H235" s="9">
        <v>10</v>
      </c>
      <c r="J235" s="9">
        <v>12</v>
      </c>
      <c r="K235" s="9">
        <v>6</v>
      </c>
      <c r="L235" s="9"/>
      <c r="M235" s="9">
        <v>1</v>
      </c>
      <c r="N235" s="9">
        <v>13</v>
      </c>
      <c r="O235" s="9">
        <v>13</v>
      </c>
      <c r="P235" s="9">
        <v>4</v>
      </c>
      <c r="Q235" s="9">
        <v>5</v>
      </c>
    </row>
    <row r="236" spans="1:17" x14ac:dyDescent="0.2">
      <c r="A236" s="9">
        <v>26</v>
      </c>
      <c r="B236" s="9">
        <v>26</v>
      </c>
      <c r="C236" s="9">
        <v>22</v>
      </c>
      <c r="D236" s="9">
        <v>54</v>
      </c>
      <c r="E236" s="9">
        <v>4</v>
      </c>
      <c r="F236" s="9">
        <v>2</v>
      </c>
      <c r="G236" s="9">
        <v>9</v>
      </c>
      <c r="H236" s="9">
        <v>2</v>
      </c>
      <c r="J236" s="9">
        <v>0</v>
      </c>
      <c r="K236" s="9">
        <v>15</v>
      </c>
      <c r="L236" s="9"/>
      <c r="M236" s="9">
        <v>4</v>
      </c>
      <c r="N236" s="9">
        <v>10</v>
      </c>
      <c r="O236" s="9">
        <v>10</v>
      </c>
      <c r="P236" s="9">
        <v>2</v>
      </c>
      <c r="Q236" s="9">
        <v>4</v>
      </c>
    </row>
    <row r="237" spans="1:17" x14ac:dyDescent="0.2">
      <c r="A237" s="9">
        <v>26</v>
      </c>
      <c r="B237" s="9">
        <v>26</v>
      </c>
      <c r="C237" s="9">
        <v>22</v>
      </c>
      <c r="D237" s="9">
        <v>0</v>
      </c>
      <c r="E237" s="9">
        <v>7</v>
      </c>
      <c r="F237" s="9">
        <v>5</v>
      </c>
      <c r="G237" s="9">
        <v>0</v>
      </c>
      <c r="H237" s="9">
        <v>5</v>
      </c>
      <c r="J237" s="9"/>
      <c r="K237" s="9">
        <v>14</v>
      </c>
      <c r="L237" s="9"/>
      <c r="M237" s="9">
        <v>0</v>
      </c>
      <c r="N237" s="9">
        <v>4</v>
      </c>
      <c r="O237" s="9">
        <v>4</v>
      </c>
      <c r="P237" s="9">
        <v>13</v>
      </c>
      <c r="Q237" s="9">
        <v>14</v>
      </c>
    </row>
    <row r="238" spans="1:17" x14ac:dyDescent="0.2">
      <c r="A238" s="9">
        <v>26</v>
      </c>
      <c r="B238" s="9">
        <v>26</v>
      </c>
      <c r="C238" s="9">
        <v>22</v>
      </c>
      <c r="D238" s="9">
        <v>0</v>
      </c>
      <c r="E238" s="9">
        <v>2</v>
      </c>
      <c r="F238" s="9">
        <v>0</v>
      </c>
      <c r="G238" s="9">
        <v>1</v>
      </c>
      <c r="H238" s="9">
        <v>0</v>
      </c>
      <c r="J238" s="9"/>
      <c r="K238" s="9">
        <v>10</v>
      </c>
      <c r="L238" s="9"/>
      <c r="M238" s="9">
        <v>0</v>
      </c>
      <c r="N238" s="9">
        <v>9</v>
      </c>
      <c r="O238" s="9">
        <v>7</v>
      </c>
      <c r="P238" s="9">
        <v>1</v>
      </c>
      <c r="Q238" s="9">
        <v>3</v>
      </c>
    </row>
    <row r="239" spans="1:17" x14ac:dyDescent="0.2">
      <c r="A239" s="9">
        <v>26</v>
      </c>
      <c r="B239" s="9">
        <v>26</v>
      </c>
      <c r="C239" s="9">
        <v>22</v>
      </c>
      <c r="D239" s="9">
        <v>0</v>
      </c>
      <c r="E239" s="9">
        <v>7</v>
      </c>
      <c r="F239" s="9">
        <v>7</v>
      </c>
      <c r="G239" s="9">
        <v>10</v>
      </c>
      <c r="H239" s="9">
        <v>30</v>
      </c>
      <c r="J239" s="9"/>
      <c r="K239" s="9">
        <v>15</v>
      </c>
      <c r="L239" s="9"/>
      <c r="M239" s="9">
        <v>3</v>
      </c>
      <c r="N239" s="9">
        <v>7</v>
      </c>
      <c r="O239" s="9">
        <v>3</v>
      </c>
      <c r="P239" s="9">
        <v>5</v>
      </c>
      <c r="Q239" s="9">
        <v>11</v>
      </c>
    </row>
    <row r="240" spans="1:17" x14ac:dyDescent="0.2">
      <c r="A240" s="9">
        <v>27</v>
      </c>
      <c r="B240" s="9">
        <v>26</v>
      </c>
      <c r="C240" s="9">
        <v>22</v>
      </c>
      <c r="D240" s="9">
        <v>0</v>
      </c>
      <c r="E240" s="9">
        <v>2</v>
      </c>
      <c r="F240" s="9">
        <v>4</v>
      </c>
      <c r="G240" s="9">
        <v>9</v>
      </c>
      <c r="H240" s="9">
        <v>16</v>
      </c>
      <c r="J240" s="9"/>
      <c r="K240" s="9">
        <v>17</v>
      </c>
      <c r="L240" s="9"/>
      <c r="M240" s="9">
        <v>2</v>
      </c>
      <c r="N240" s="9">
        <v>9</v>
      </c>
      <c r="O240" s="9">
        <v>6</v>
      </c>
      <c r="P240" s="9">
        <v>3</v>
      </c>
      <c r="Q240" s="9">
        <v>8</v>
      </c>
    </row>
    <row r="241" spans="1:17" x14ac:dyDescent="0.2">
      <c r="A241" s="9">
        <v>27</v>
      </c>
      <c r="B241" s="9">
        <v>26</v>
      </c>
      <c r="C241" s="9">
        <v>22</v>
      </c>
      <c r="D241" s="9">
        <v>0</v>
      </c>
      <c r="E241" s="9">
        <v>6</v>
      </c>
      <c r="F241" s="9">
        <v>2</v>
      </c>
      <c r="G241" s="9">
        <v>0</v>
      </c>
      <c r="H241" s="9">
        <v>1</v>
      </c>
      <c r="J241" s="9"/>
      <c r="K241" s="9">
        <v>8</v>
      </c>
      <c r="L241" s="9"/>
      <c r="M241" s="9">
        <v>1</v>
      </c>
      <c r="N241" s="9">
        <v>5</v>
      </c>
      <c r="O241" s="9"/>
      <c r="P241" s="9">
        <v>19</v>
      </c>
      <c r="Q241" s="9">
        <v>3</v>
      </c>
    </row>
    <row r="242" spans="1:17" x14ac:dyDescent="0.2">
      <c r="A242" s="9">
        <v>27</v>
      </c>
      <c r="B242" s="9">
        <v>26</v>
      </c>
      <c r="C242" s="9">
        <v>22</v>
      </c>
      <c r="D242" s="9">
        <v>0</v>
      </c>
      <c r="E242" s="9">
        <v>0</v>
      </c>
      <c r="F242" s="9">
        <v>4</v>
      </c>
      <c r="G242" s="9">
        <v>3</v>
      </c>
      <c r="H242" s="9">
        <v>37</v>
      </c>
      <c r="J242" s="9"/>
      <c r="K242" s="9">
        <v>4</v>
      </c>
      <c r="L242" s="9"/>
      <c r="M242" s="9">
        <v>0</v>
      </c>
      <c r="N242" s="9">
        <v>8</v>
      </c>
      <c r="O242" s="9"/>
      <c r="P242" s="9">
        <v>4</v>
      </c>
      <c r="Q242" s="9">
        <v>4</v>
      </c>
    </row>
    <row r="243" spans="1:17" x14ac:dyDescent="0.2">
      <c r="A243" s="9">
        <v>27</v>
      </c>
      <c r="B243" s="9">
        <v>26</v>
      </c>
      <c r="C243" s="9">
        <v>22</v>
      </c>
      <c r="D243" s="9">
        <v>0</v>
      </c>
      <c r="E243" s="9">
        <v>10</v>
      </c>
      <c r="F243" s="9">
        <v>6</v>
      </c>
      <c r="G243" s="9">
        <v>4</v>
      </c>
      <c r="H243" s="9">
        <v>6</v>
      </c>
      <c r="J243" s="9"/>
      <c r="K243" s="9"/>
      <c r="L243" s="9"/>
      <c r="M243" s="9">
        <v>3</v>
      </c>
      <c r="N243" s="9">
        <v>5</v>
      </c>
      <c r="O243" s="9"/>
      <c r="P243" s="9">
        <v>3</v>
      </c>
      <c r="Q243" s="9">
        <v>4</v>
      </c>
    </row>
    <row r="244" spans="1:17" x14ac:dyDescent="0.2">
      <c r="A244" s="9">
        <v>30</v>
      </c>
      <c r="B244" s="9">
        <v>26</v>
      </c>
      <c r="C244" s="9">
        <v>22</v>
      </c>
      <c r="D244" s="9">
        <v>0</v>
      </c>
      <c r="E244" s="9">
        <v>7</v>
      </c>
      <c r="F244" s="9">
        <v>9</v>
      </c>
      <c r="G244" s="9">
        <v>0</v>
      </c>
      <c r="H244" s="9">
        <v>3</v>
      </c>
      <c r="J244" s="9"/>
      <c r="K244" s="9"/>
      <c r="L244" s="9"/>
      <c r="M244" s="9">
        <v>0</v>
      </c>
      <c r="N244" s="9">
        <v>8</v>
      </c>
      <c r="O244" s="9"/>
      <c r="P244" s="9">
        <v>6</v>
      </c>
      <c r="Q244" s="9">
        <v>7</v>
      </c>
    </row>
    <row r="245" spans="1:17" x14ac:dyDescent="0.2">
      <c r="A245" s="9">
        <v>30</v>
      </c>
      <c r="B245" s="9">
        <v>26</v>
      </c>
      <c r="C245" s="9">
        <v>23</v>
      </c>
      <c r="D245" s="9">
        <v>0</v>
      </c>
      <c r="E245" s="9">
        <v>0</v>
      </c>
      <c r="F245" s="9">
        <v>9</v>
      </c>
      <c r="G245" s="9">
        <v>0</v>
      </c>
      <c r="H245" s="9">
        <v>43</v>
      </c>
      <c r="J245" s="9"/>
      <c r="K245" s="9"/>
      <c r="L245" s="9"/>
      <c r="M245" s="9">
        <v>3</v>
      </c>
      <c r="N245" s="9">
        <v>3</v>
      </c>
      <c r="O245" s="9"/>
      <c r="P245" s="9">
        <v>9</v>
      </c>
      <c r="Q245" s="9">
        <v>5</v>
      </c>
    </row>
    <row r="246" spans="1:17" x14ac:dyDescent="0.2">
      <c r="A246" s="9">
        <v>30</v>
      </c>
      <c r="B246" s="9">
        <v>26</v>
      </c>
      <c r="C246" s="9">
        <v>23</v>
      </c>
      <c r="D246" s="9">
        <v>0</v>
      </c>
      <c r="E246" s="9">
        <v>2</v>
      </c>
      <c r="F246" s="9">
        <v>11</v>
      </c>
      <c r="G246" s="9">
        <v>3</v>
      </c>
      <c r="H246" s="9">
        <v>2</v>
      </c>
      <c r="J246" s="9"/>
      <c r="K246" s="9"/>
      <c r="L246" s="9"/>
      <c r="M246" s="9">
        <v>2</v>
      </c>
      <c r="N246" s="9">
        <v>0</v>
      </c>
      <c r="O246" s="9"/>
      <c r="P246" s="9">
        <v>0</v>
      </c>
      <c r="Q246" s="9">
        <v>3</v>
      </c>
    </row>
    <row r="247" spans="1:17" x14ac:dyDescent="0.2">
      <c r="A247" s="9">
        <v>30</v>
      </c>
      <c r="B247" s="9">
        <v>26</v>
      </c>
      <c r="C247" s="9">
        <v>23</v>
      </c>
      <c r="D247" s="9">
        <v>0</v>
      </c>
      <c r="E247" s="9">
        <v>3</v>
      </c>
      <c r="F247" s="9">
        <v>9</v>
      </c>
      <c r="G247" s="9">
        <v>0</v>
      </c>
      <c r="H247" s="9">
        <v>18</v>
      </c>
      <c r="J247" s="9"/>
      <c r="K247" s="9"/>
      <c r="L247" s="9"/>
      <c r="M247" s="9">
        <v>0</v>
      </c>
      <c r="N247" s="9">
        <v>2</v>
      </c>
      <c r="O247" s="9"/>
      <c r="P247" s="9">
        <v>11</v>
      </c>
      <c r="Q247" s="9"/>
    </row>
    <row r="248" spans="1:17" x14ac:dyDescent="0.2">
      <c r="A248" s="9">
        <v>35</v>
      </c>
      <c r="B248" s="9">
        <v>26</v>
      </c>
      <c r="C248" s="9">
        <v>24</v>
      </c>
      <c r="D248" s="9">
        <v>0</v>
      </c>
      <c r="E248" s="9">
        <v>0</v>
      </c>
      <c r="F248" s="9">
        <v>9</v>
      </c>
      <c r="G248" s="9">
        <v>0</v>
      </c>
      <c r="H248" s="9">
        <v>27</v>
      </c>
      <c r="J248" s="9"/>
      <c r="K248" s="9"/>
      <c r="L248" s="9"/>
      <c r="M248" s="9">
        <v>1</v>
      </c>
      <c r="N248" s="9">
        <v>6</v>
      </c>
      <c r="O248" s="9"/>
      <c r="P248" s="9">
        <v>18</v>
      </c>
      <c r="Q248" s="9"/>
    </row>
    <row r="249" spans="1:17" x14ac:dyDescent="0.2">
      <c r="A249" s="9">
        <v>35</v>
      </c>
      <c r="B249" s="9">
        <v>26</v>
      </c>
      <c r="C249" s="9">
        <v>24</v>
      </c>
      <c r="D249" s="9">
        <v>0</v>
      </c>
      <c r="E249" s="9">
        <v>4</v>
      </c>
      <c r="F249" s="9">
        <v>9</v>
      </c>
      <c r="G249" s="9">
        <v>7</v>
      </c>
      <c r="H249" s="9">
        <v>9</v>
      </c>
      <c r="J249" s="9"/>
      <c r="K249" s="9"/>
      <c r="L249" s="9"/>
      <c r="M249" s="9">
        <v>0</v>
      </c>
      <c r="N249" s="9">
        <v>4</v>
      </c>
      <c r="O249" s="9"/>
      <c r="P249" s="9">
        <v>4</v>
      </c>
      <c r="Q249" s="9"/>
    </row>
    <row r="250" spans="1:17" x14ac:dyDescent="0.2">
      <c r="A250" s="9">
        <v>35</v>
      </c>
      <c r="B250" s="9">
        <v>26</v>
      </c>
      <c r="C250" s="9">
        <v>25</v>
      </c>
      <c r="D250" s="9">
        <v>0</v>
      </c>
      <c r="E250" s="9">
        <v>0</v>
      </c>
      <c r="F250" s="9">
        <v>1</v>
      </c>
      <c r="G250" s="9">
        <v>1</v>
      </c>
      <c r="H250" s="9">
        <v>21</v>
      </c>
      <c r="J250" s="9"/>
      <c r="K250" s="9"/>
      <c r="L250" s="9"/>
      <c r="M250" s="9">
        <v>6</v>
      </c>
      <c r="N250" s="9">
        <v>7</v>
      </c>
      <c r="O250" s="9"/>
      <c r="P250" s="9">
        <v>5</v>
      </c>
      <c r="Q250" s="9"/>
    </row>
    <row r="251" spans="1:17" x14ac:dyDescent="0.2">
      <c r="A251" s="9">
        <v>35</v>
      </c>
      <c r="B251" s="9">
        <v>27</v>
      </c>
      <c r="C251" s="9">
        <v>25</v>
      </c>
      <c r="D251" s="9">
        <v>0</v>
      </c>
      <c r="E251" s="9">
        <v>4</v>
      </c>
      <c r="F251" s="9">
        <v>5</v>
      </c>
      <c r="G251" s="9">
        <v>1</v>
      </c>
      <c r="H251" s="9">
        <v>0</v>
      </c>
      <c r="J251" s="9"/>
      <c r="K251" s="9"/>
      <c r="L251" s="9"/>
      <c r="M251" s="9">
        <v>0</v>
      </c>
      <c r="N251" s="9">
        <v>11</v>
      </c>
      <c r="O251" s="9"/>
      <c r="P251" s="9">
        <v>3</v>
      </c>
      <c r="Q251" s="9"/>
    </row>
    <row r="252" spans="1:17" x14ac:dyDescent="0.2">
      <c r="A252" s="9">
        <v>36</v>
      </c>
      <c r="B252" s="9">
        <v>27</v>
      </c>
      <c r="C252" s="9">
        <v>25</v>
      </c>
      <c r="D252" s="9">
        <v>0</v>
      </c>
      <c r="E252" s="9">
        <v>5</v>
      </c>
      <c r="F252" s="9">
        <v>4</v>
      </c>
      <c r="G252" s="9">
        <v>0</v>
      </c>
      <c r="H252" s="9">
        <v>14</v>
      </c>
      <c r="J252" s="9"/>
      <c r="K252" s="9"/>
      <c r="L252" s="9"/>
      <c r="M252" s="9">
        <v>0</v>
      </c>
      <c r="N252" s="9">
        <v>2</v>
      </c>
      <c r="O252" s="9"/>
      <c r="P252" s="9">
        <v>3</v>
      </c>
      <c r="Q252" s="9"/>
    </row>
    <row r="253" spans="1:17" x14ac:dyDescent="0.2">
      <c r="A253" s="9">
        <v>36</v>
      </c>
      <c r="B253" s="9">
        <v>27</v>
      </c>
      <c r="C253" s="9">
        <v>25</v>
      </c>
      <c r="D253" s="9">
        <v>0</v>
      </c>
      <c r="E253" s="9">
        <v>1</v>
      </c>
      <c r="F253" s="9">
        <v>4</v>
      </c>
      <c r="G253" s="9">
        <v>4</v>
      </c>
      <c r="H253" s="9">
        <v>8</v>
      </c>
      <c r="J253" s="9"/>
      <c r="K253" s="9"/>
      <c r="L253" s="9"/>
      <c r="M253" s="9">
        <v>3</v>
      </c>
      <c r="N253" s="9">
        <v>8</v>
      </c>
      <c r="O253" s="9"/>
      <c r="P253" s="9">
        <v>0</v>
      </c>
      <c r="Q253" s="9"/>
    </row>
    <row r="254" spans="1:17" x14ac:dyDescent="0.2">
      <c r="A254" s="9">
        <v>36</v>
      </c>
      <c r="B254" s="9">
        <v>27</v>
      </c>
      <c r="C254" s="9">
        <v>25</v>
      </c>
      <c r="D254" s="9">
        <v>0</v>
      </c>
      <c r="E254" s="9">
        <v>5</v>
      </c>
      <c r="F254" s="9">
        <v>8</v>
      </c>
      <c r="G254" s="9">
        <v>0</v>
      </c>
      <c r="H254" s="9">
        <v>28</v>
      </c>
      <c r="J254" s="9"/>
      <c r="K254" s="9"/>
      <c r="L254" s="9"/>
      <c r="M254" s="9">
        <v>0</v>
      </c>
      <c r="N254" s="9">
        <v>10</v>
      </c>
      <c r="O254" s="9"/>
      <c r="P254" s="9">
        <v>1</v>
      </c>
      <c r="Q254" s="9"/>
    </row>
    <row r="255" spans="1:17" x14ac:dyDescent="0.2">
      <c r="A255" s="9">
        <v>36</v>
      </c>
      <c r="B255" s="9">
        <v>27</v>
      </c>
      <c r="C255" s="9">
        <v>25</v>
      </c>
      <c r="D255" s="9">
        <v>0</v>
      </c>
      <c r="E255" s="9">
        <v>2</v>
      </c>
      <c r="F255" s="9">
        <v>1</v>
      </c>
      <c r="G255" s="9">
        <v>16</v>
      </c>
      <c r="H255" s="9">
        <v>9</v>
      </c>
      <c r="J255" s="9"/>
      <c r="K255" s="9"/>
      <c r="L255" s="9"/>
      <c r="M255" s="9">
        <v>11</v>
      </c>
      <c r="N255" s="9">
        <v>4</v>
      </c>
      <c r="O255" s="9"/>
      <c r="P255" s="9"/>
      <c r="Q255" s="9"/>
    </row>
    <row r="256" spans="1:17" x14ac:dyDescent="0.2">
      <c r="A256" s="9">
        <v>38</v>
      </c>
      <c r="B256" s="9">
        <v>27</v>
      </c>
      <c r="C256" s="9">
        <v>25</v>
      </c>
      <c r="D256" s="9">
        <v>0</v>
      </c>
      <c r="E256" s="9">
        <v>1</v>
      </c>
      <c r="F256" s="9">
        <v>11</v>
      </c>
      <c r="G256" s="9">
        <v>7</v>
      </c>
      <c r="H256" s="9">
        <v>10</v>
      </c>
      <c r="J256" s="9"/>
      <c r="K256" s="9"/>
      <c r="L256" s="9"/>
      <c r="M256" s="9">
        <v>0</v>
      </c>
      <c r="N256" s="9">
        <v>4</v>
      </c>
      <c r="O256" s="9"/>
      <c r="P256" s="9"/>
      <c r="Q256" s="9"/>
    </row>
    <row r="257" spans="1:17" x14ac:dyDescent="0.2">
      <c r="A257" s="9">
        <v>38</v>
      </c>
      <c r="B257" s="9">
        <v>27</v>
      </c>
      <c r="C257" s="9">
        <v>25</v>
      </c>
      <c r="D257" s="9">
        <v>0</v>
      </c>
      <c r="E257" s="9">
        <v>2</v>
      </c>
      <c r="F257" s="9">
        <v>1</v>
      </c>
      <c r="G257" s="9">
        <v>1</v>
      </c>
      <c r="H257" s="9">
        <v>11</v>
      </c>
      <c r="J257" s="9"/>
      <c r="K257" s="9"/>
      <c r="L257" s="9"/>
      <c r="M257" s="9">
        <v>2</v>
      </c>
      <c r="N257" s="9">
        <v>4</v>
      </c>
      <c r="O257" s="9"/>
      <c r="P257" s="9"/>
      <c r="Q257" s="9"/>
    </row>
    <row r="258" spans="1:17" x14ac:dyDescent="0.2">
      <c r="A258" s="9">
        <v>38</v>
      </c>
      <c r="B258" s="9">
        <v>27</v>
      </c>
      <c r="C258" s="9">
        <v>26</v>
      </c>
      <c r="D258" s="9">
        <v>0</v>
      </c>
      <c r="E258" s="9">
        <v>8</v>
      </c>
      <c r="F258" s="9">
        <v>2</v>
      </c>
      <c r="G258" s="9">
        <v>5</v>
      </c>
      <c r="H258" s="9">
        <v>2</v>
      </c>
      <c r="J258" s="9"/>
      <c r="K258" s="9"/>
      <c r="L258" s="9"/>
      <c r="M258" s="9">
        <v>5</v>
      </c>
      <c r="N258" s="9">
        <v>0</v>
      </c>
      <c r="O258" s="9"/>
      <c r="P258" s="9"/>
      <c r="Q258" s="9"/>
    </row>
    <row r="259" spans="1:17" x14ac:dyDescent="0.2">
      <c r="A259" s="9">
        <v>38</v>
      </c>
      <c r="B259" s="9">
        <v>30</v>
      </c>
      <c r="C259" s="9">
        <v>26</v>
      </c>
      <c r="D259" s="9">
        <v>0</v>
      </c>
      <c r="E259" s="9">
        <v>16</v>
      </c>
      <c r="F259" s="9">
        <v>10</v>
      </c>
      <c r="G259" s="9">
        <v>4</v>
      </c>
      <c r="H259" s="9">
        <v>8</v>
      </c>
      <c r="J259" s="9"/>
      <c r="K259" s="9"/>
      <c r="L259" s="9"/>
      <c r="M259" s="9">
        <v>8</v>
      </c>
      <c r="N259" s="9">
        <v>3</v>
      </c>
      <c r="O259" s="9"/>
      <c r="P259" s="9"/>
      <c r="Q259" s="9"/>
    </row>
    <row r="260" spans="1:17" x14ac:dyDescent="0.2">
      <c r="A260" s="9">
        <v>38</v>
      </c>
      <c r="B260" s="9">
        <v>30</v>
      </c>
      <c r="C260" s="9">
        <v>26</v>
      </c>
      <c r="D260" s="9">
        <v>0</v>
      </c>
      <c r="E260" s="9">
        <v>14</v>
      </c>
      <c r="F260" s="9">
        <v>8</v>
      </c>
      <c r="G260" s="9">
        <v>4</v>
      </c>
      <c r="H260" s="9">
        <v>30</v>
      </c>
      <c r="J260" s="9"/>
      <c r="K260" s="9"/>
      <c r="L260" s="9"/>
      <c r="M260" s="9">
        <v>0</v>
      </c>
      <c r="N260" s="9">
        <v>6</v>
      </c>
      <c r="O260" s="9"/>
      <c r="P260" s="9"/>
      <c r="Q260" s="9"/>
    </row>
    <row r="261" spans="1:17" x14ac:dyDescent="0.2">
      <c r="A261" s="9">
        <v>38</v>
      </c>
      <c r="B261" s="9">
        <v>30</v>
      </c>
      <c r="C261" s="9">
        <v>26</v>
      </c>
      <c r="D261" s="9">
        <v>0</v>
      </c>
      <c r="E261" s="9">
        <v>1</v>
      </c>
      <c r="F261" s="9">
        <v>12</v>
      </c>
      <c r="G261" s="9">
        <v>12</v>
      </c>
      <c r="H261" s="9">
        <v>18</v>
      </c>
      <c r="J261" s="9"/>
      <c r="K261" s="9"/>
      <c r="L261" s="9"/>
      <c r="M261" s="9">
        <v>4</v>
      </c>
      <c r="N261" s="9"/>
      <c r="O261" s="9"/>
      <c r="P261" s="9"/>
      <c r="Q261" s="9"/>
    </row>
    <row r="262" spans="1:17" x14ac:dyDescent="0.2">
      <c r="A262" s="9">
        <v>38</v>
      </c>
      <c r="B262" s="9">
        <v>30</v>
      </c>
      <c r="C262" s="9">
        <v>26</v>
      </c>
      <c r="D262" s="9">
        <v>0</v>
      </c>
      <c r="E262" s="9">
        <v>7</v>
      </c>
      <c r="F262" s="9">
        <v>4</v>
      </c>
      <c r="G262" s="9">
        <v>18</v>
      </c>
      <c r="H262" s="9">
        <v>10</v>
      </c>
      <c r="J262" s="9"/>
      <c r="K262" s="9"/>
      <c r="L262" s="9"/>
      <c r="M262" s="9">
        <v>3</v>
      </c>
      <c r="N262" s="9"/>
      <c r="O262" s="9"/>
      <c r="P262" s="9"/>
      <c r="Q262" s="9"/>
    </row>
    <row r="263" spans="1:17" x14ac:dyDescent="0.2">
      <c r="A263" s="9">
        <v>38</v>
      </c>
      <c r="B263" s="9">
        <v>30</v>
      </c>
      <c r="C263" s="9">
        <v>27</v>
      </c>
      <c r="D263" s="9">
        <v>0</v>
      </c>
      <c r="E263" s="9">
        <v>20</v>
      </c>
      <c r="F263" s="9">
        <v>4</v>
      </c>
      <c r="G263" s="9">
        <v>4</v>
      </c>
      <c r="H263" s="9">
        <v>20</v>
      </c>
      <c r="J263" s="9"/>
      <c r="K263" s="9"/>
      <c r="L263" s="9"/>
      <c r="M263" s="9">
        <v>3</v>
      </c>
      <c r="N263" s="9"/>
      <c r="O263" s="9"/>
      <c r="P263" s="9"/>
      <c r="Q263" s="9"/>
    </row>
    <row r="264" spans="1:17" x14ac:dyDescent="0.2">
      <c r="A264" s="9">
        <v>38</v>
      </c>
      <c r="B264" s="9">
        <v>30</v>
      </c>
      <c r="C264" s="9">
        <v>27</v>
      </c>
      <c r="D264" s="9">
        <v>0</v>
      </c>
      <c r="E264" s="9">
        <v>10</v>
      </c>
      <c r="F264" s="9">
        <v>18</v>
      </c>
      <c r="G264" s="9">
        <v>0</v>
      </c>
      <c r="H264" s="9">
        <v>3</v>
      </c>
      <c r="J264" s="9"/>
      <c r="K264" s="9"/>
      <c r="L264" s="9"/>
      <c r="M264" s="9">
        <v>1</v>
      </c>
      <c r="N264" s="9"/>
      <c r="O264" s="9"/>
      <c r="P264" s="9"/>
      <c r="Q264" s="9"/>
    </row>
    <row r="265" spans="1:17" x14ac:dyDescent="0.2">
      <c r="A265" s="9">
        <v>38</v>
      </c>
      <c r="B265" s="9">
        <v>30</v>
      </c>
      <c r="C265" s="9">
        <v>27</v>
      </c>
      <c r="D265" s="9">
        <v>0</v>
      </c>
      <c r="E265" s="9">
        <v>11</v>
      </c>
      <c r="F265" s="9">
        <v>8</v>
      </c>
      <c r="G265" s="9">
        <v>5</v>
      </c>
      <c r="H265" s="9">
        <v>18</v>
      </c>
      <c r="J265" s="9"/>
      <c r="K265" s="9"/>
      <c r="L265" s="9"/>
      <c r="M265" s="9">
        <v>6</v>
      </c>
      <c r="N265" s="9"/>
      <c r="O265" s="9"/>
      <c r="P265" s="9"/>
      <c r="Q265" s="9"/>
    </row>
    <row r="266" spans="1:17" x14ac:dyDescent="0.2">
      <c r="A266" s="9">
        <v>38</v>
      </c>
      <c r="B266" s="9">
        <v>30</v>
      </c>
      <c r="C266" s="9">
        <v>27</v>
      </c>
      <c r="D266" s="9">
        <v>0</v>
      </c>
      <c r="E266" s="9">
        <v>2</v>
      </c>
      <c r="F266" s="9">
        <v>18</v>
      </c>
      <c r="G266" s="9">
        <v>15</v>
      </c>
      <c r="H266" s="9">
        <v>2</v>
      </c>
      <c r="J266" s="9"/>
      <c r="K266" s="9"/>
      <c r="L266" s="9"/>
      <c r="M266" s="9">
        <v>6</v>
      </c>
      <c r="N266" s="9"/>
      <c r="O266" s="9"/>
      <c r="P266" s="9"/>
      <c r="Q266" s="9"/>
    </row>
    <row r="267" spans="1:17" x14ac:dyDescent="0.2">
      <c r="A267" s="9">
        <v>38</v>
      </c>
      <c r="B267" s="9">
        <v>30</v>
      </c>
      <c r="C267" s="9">
        <v>28</v>
      </c>
      <c r="D267" s="9">
        <v>0</v>
      </c>
      <c r="E267" s="9">
        <v>4</v>
      </c>
      <c r="F267" s="9">
        <v>18</v>
      </c>
      <c r="G267" s="9">
        <v>12</v>
      </c>
      <c r="H267" s="9">
        <v>24</v>
      </c>
      <c r="J267" s="9"/>
      <c r="K267" s="9"/>
      <c r="L267" s="9"/>
      <c r="M267" s="9">
        <v>0</v>
      </c>
      <c r="N267" s="9"/>
      <c r="O267" s="9"/>
      <c r="P267" s="9"/>
      <c r="Q267" s="9"/>
    </row>
    <row r="268" spans="1:17" x14ac:dyDescent="0.2">
      <c r="A268" s="9">
        <v>49</v>
      </c>
      <c r="B268" s="9">
        <v>30</v>
      </c>
      <c r="C268" s="9">
        <v>28</v>
      </c>
      <c r="D268" s="9">
        <v>0</v>
      </c>
      <c r="E268" s="9">
        <v>1</v>
      </c>
      <c r="F268" s="9">
        <v>7</v>
      </c>
      <c r="G268" s="9">
        <v>0</v>
      </c>
      <c r="H268" s="9">
        <v>7</v>
      </c>
      <c r="J268" s="9"/>
      <c r="K268" s="9"/>
      <c r="L268" s="9"/>
      <c r="M268" s="9">
        <v>0</v>
      </c>
      <c r="N268" s="9"/>
      <c r="O268" s="9"/>
      <c r="P268" s="9"/>
      <c r="Q268" s="9"/>
    </row>
    <row r="269" spans="1:17" x14ac:dyDescent="0.2">
      <c r="A269" s="9">
        <v>49</v>
      </c>
      <c r="B269" s="9">
        <v>30</v>
      </c>
      <c r="C269" s="9">
        <v>28</v>
      </c>
      <c r="D269" s="9">
        <v>0</v>
      </c>
      <c r="E269" s="9">
        <v>1</v>
      </c>
      <c r="F269" s="9">
        <v>6</v>
      </c>
      <c r="G269" s="9">
        <v>11</v>
      </c>
      <c r="H269" s="9">
        <v>19</v>
      </c>
      <c r="J269" s="9"/>
      <c r="K269" s="9"/>
      <c r="L269" s="9"/>
      <c r="M269" s="9">
        <v>3</v>
      </c>
      <c r="N269" s="9"/>
      <c r="O269" s="9"/>
      <c r="P269" s="9"/>
      <c r="Q269" s="9"/>
    </row>
    <row r="270" spans="1:17" x14ac:dyDescent="0.2">
      <c r="A270" s="9">
        <v>49</v>
      </c>
      <c r="B270" s="9">
        <v>30</v>
      </c>
      <c r="C270" s="9">
        <v>28</v>
      </c>
      <c r="D270" s="9">
        <v>0</v>
      </c>
      <c r="E270" s="9">
        <v>4</v>
      </c>
      <c r="F270" s="9">
        <v>0</v>
      </c>
      <c r="G270" s="9">
        <v>3</v>
      </c>
      <c r="H270" s="9">
        <v>0</v>
      </c>
      <c r="J270" s="9"/>
      <c r="K270" s="9"/>
      <c r="L270" s="9"/>
      <c r="M270" s="9">
        <v>0</v>
      </c>
      <c r="N270" s="9"/>
      <c r="O270" s="9"/>
      <c r="P270" s="9"/>
      <c r="Q270" s="9"/>
    </row>
    <row r="271" spans="1:17" x14ac:dyDescent="0.2">
      <c r="A271" s="9">
        <v>49</v>
      </c>
      <c r="B271" s="9">
        <v>31</v>
      </c>
      <c r="C271" s="9">
        <v>28</v>
      </c>
      <c r="D271" s="9">
        <v>0</v>
      </c>
      <c r="E271" s="9">
        <v>7</v>
      </c>
      <c r="F271" s="9">
        <v>17</v>
      </c>
      <c r="G271" s="9">
        <v>2</v>
      </c>
      <c r="H271" s="9">
        <v>13</v>
      </c>
      <c r="J271" s="9"/>
      <c r="K271" s="9"/>
      <c r="L271" s="9"/>
      <c r="M271" s="9">
        <v>7</v>
      </c>
      <c r="N271" s="9"/>
      <c r="O271" s="9"/>
      <c r="P271" s="9"/>
      <c r="Q271" s="9"/>
    </row>
    <row r="272" spans="1:17" x14ac:dyDescent="0.2">
      <c r="A272" s="9">
        <v>50</v>
      </c>
      <c r="B272" s="9">
        <v>31</v>
      </c>
      <c r="C272" s="9">
        <v>28</v>
      </c>
      <c r="D272" s="9">
        <v>0</v>
      </c>
      <c r="E272" s="9">
        <v>0</v>
      </c>
      <c r="F272" s="9">
        <v>5</v>
      </c>
      <c r="G272" s="9">
        <v>4</v>
      </c>
      <c r="H272" s="9">
        <v>2</v>
      </c>
      <c r="J272" s="9"/>
      <c r="K272" s="9"/>
      <c r="L272" s="9"/>
      <c r="M272" s="9">
        <v>2</v>
      </c>
      <c r="N272" s="9"/>
      <c r="O272" s="9"/>
      <c r="P272" s="9"/>
      <c r="Q272" s="9"/>
    </row>
    <row r="273" spans="1:8" x14ac:dyDescent="0.2">
      <c r="A273" s="9">
        <v>50</v>
      </c>
      <c r="B273" s="9">
        <v>31</v>
      </c>
      <c r="C273" s="9">
        <v>28</v>
      </c>
      <c r="D273" s="9">
        <v>0</v>
      </c>
      <c r="E273" s="9">
        <v>13</v>
      </c>
      <c r="F273" s="9">
        <v>8</v>
      </c>
      <c r="G273" s="9">
        <v>7</v>
      </c>
      <c r="H273" s="9">
        <v>28</v>
      </c>
    </row>
    <row r="274" spans="1:8" x14ac:dyDescent="0.2">
      <c r="A274" s="9">
        <v>50</v>
      </c>
      <c r="B274" s="9">
        <v>31</v>
      </c>
      <c r="C274" s="9">
        <v>28</v>
      </c>
      <c r="D274" s="9">
        <v>0</v>
      </c>
      <c r="E274" s="9">
        <v>0</v>
      </c>
      <c r="F274" s="9">
        <v>26</v>
      </c>
      <c r="G274" s="9">
        <v>1</v>
      </c>
      <c r="H274" s="9">
        <v>1</v>
      </c>
    </row>
    <row r="275" spans="1:8" x14ac:dyDescent="0.2">
      <c r="A275" s="9">
        <v>50</v>
      </c>
      <c r="B275" s="9">
        <v>32</v>
      </c>
      <c r="C275" s="9">
        <v>29</v>
      </c>
      <c r="D275" s="9">
        <v>0</v>
      </c>
      <c r="E275" s="9">
        <v>1</v>
      </c>
      <c r="F275" s="9">
        <v>9</v>
      </c>
      <c r="G275" s="9">
        <v>12</v>
      </c>
      <c r="H275" s="9">
        <v>2</v>
      </c>
    </row>
    <row r="276" spans="1:8" x14ac:dyDescent="0.2">
      <c r="A276" s="9">
        <v>59</v>
      </c>
      <c r="B276" s="9">
        <v>32</v>
      </c>
      <c r="C276" s="9">
        <v>29</v>
      </c>
      <c r="D276" s="9">
        <v>0</v>
      </c>
      <c r="E276" s="9">
        <v>16</v>
      </c>
      <c r="F276" s="9">
        <v>6</v>
      </c>
      <c r="G276" s="9">
        <v>2</v>
      </c>
      <c r="H276" s="9">
        <v>10</v>
      </c>
    </row>
    <row r="277" spans="1:8" x14ac:dyDescent="0.2">
      <c r="A277" s="9">
        <v>59</v>
      </c>
      <c r="B277" s="9">
        <v>32</v>
      </c>
      <c r="C277" s="9">
        <v>29</v>
      </c>
      <c r="D277" s="9">
        <v>0</v>
      </c>
      <c r="E277" s="9">
        <v>9</v>
      </c>
      <c r="F277" s="9">
        <v>10</v>
      </c>
      <c r="G277" s="9">
        <v>0</v>
      </c>
      <c r="H277" s="9">
        <v>2</v>
      </c>
    </row>
    <row r="278" spans="1:8" x14ac:dyDescent="0.2">
      <c r="A278" s="9">
        <v>59</v>
      </c>
      <c r="B278" s="9">
        <v>32</v>
      </c>
      <c r="C278" s="9">
        <v>29</v>
      </c>
      <c r="D278" s="9">
        <v>0</v>
      </c>
      <c r="E278" s="9">
        <v>3</v>
      </c>
      <c r="F278" s="9">
        <v>6</v>
      </c>
      <c r="G278" s="9">
        <v>3</v>
      </c>
      <c r="H278" s="9">
        <v>25</v>
      </c>
    </row>
    <row r="279" spans="1:8" x14ac:dyDescent="0.2">
      <c r="A279" s="9">
        <v>59</v>
      </c>
      <c r="B279" s="9">
        <v>32</v>
      </c>
      <c r="C279" s="9">
        <v>30</v>
      </c>
      <c r="D279" s="9">
        <v>0</v>
      </c>
      <c r="E279" s="9">
        <v>0</v>
      </c>
      <c r="F279" s="9">
        <v>7</v>
      </c>
      <c r="G279" s="9">
        <v>1</v>
      </c>
      <c r="H279" s="9">
        <v>1</v>
      </c>
    </row>
    <row r="280" spans="1:8" x14ac:dyDescent="0.2">
      <c r="A280" s="9">
        <v>0</v>
      </c>
      <c r="B280" s="9">
        <v>32</v>
      </c>
      <c r="C280" s="9">
        <v>30</v>
      </c>
      <c r="D280" s="9">
        <v>0</v>
      </c>
      <c r="E280" s="9">
        <v>15</v>
      </c>
      <c r="F280" s="9">
        <v>10</v>
      </c>
      <c r="G280" s="9">
        <v>3</v>
      </c>
      <c r="H280" s="9">
        <v>37</v>
      </c>
    </row>
    <row r="281" spans="1:8" x14ac:dyDescent="0.2">
      <c r="A281" s="9">
        <v>0</v>
      </c>
      <c r="B281" s="9">
        <v>32</v>
      </c>
      <c r="C281" s="9">
        <v>30</v>
      </c>
      <c r="D281" s="9">
        <v>0</v>
      </c>
      <c r="E281" s="9">
        <v>6</v>
      </c>
      <c r="F281" s="9">
        <v>10</v>
      </c>
      <c r="G281" s="9">
        <v>17</v>
      </c>
      <c r="H281" s="9">
        <v>0</v>
      </c>
    </row>
    <row r="282" spans="1:8" x14ac:dyDescent="0.2">
      <c r="A282" s="9">
        <v>0</v>
      </c>
      <c r="B282" s="9">
        <v>32</v>
      </c>
      <c r="C282" s="9">
        <v>30</v>
      </c>
      <c r="D282" s="9">
        <v>0</v>
      </c>
      <c r="E282" s="9">
        <v>14</v>
      </c>
      <c r="F282" s="9">
        <v>20</v>
      </c>
      <c r="G282" s="9">
        <v>15</v>
      </c>
      <c r="H282" s="9">
        <v>2</v>
      </c>
    </row>
    <row r="283" spans="1:8" x14ac:dyDescent="0.2">
      <c r="A283" s="9">
        <v>0</v>
      </c>
      <c r="B283" s="9">
        <v>32</v>
      </c>
      <c r="C283" s="9">
        <v>31</v>
      </c>
      <c r="D283" s="9">
        <v>0</v>
      </c>
      <c r="E283" s="9">
        <v>3</v>
      </c>
      <c r="F283" s="9">
        <v>0</v>
      </c>
      <c r="G283" s="9">
        <v>19</v>
      </c>
      <c r="H283" s="9">
        <v>3</v>
      </c>
    </row>
    <row r="284" spans="1:8" x14ac:dyDescent="0.2">
      <c r="A284" s="9">
        <v>0</v>
      </c>
      <c r="B284" s="9">
        <v>32</v>
      </c>
      <c r="C284" s="9">
        <v>31</v>
      </c>
      <c r="D284" s="9">
        <v>0</v>
      </c>
      <c r="E284" s="9">
        <v>12</v>
      </c>
      <c r="F284" s="9">
        <v>33</v>
      </c>
      <c r="G284" s="9">
        <v>7</v>
      </c>
      <c r="H284" s="9">
        <v>1</v>
      </c>
    </row>
    <row r="285" spans="1:8" x14ac:dyDescent="0.2">
      <c r="A285" s="9">
        <v>0</v>
      </c>
      <c r="B285" s="9">
        <v>32</v>
      </c>
      <c r="C285" s="9">
        <v>32</v>
      </c>
      <c r="D285" s="9">
        <v>0</v>
      </c>
      <c r="E285" s="9">
        <v>0</v>
      </c>
      <c r="F285" s="9">
        <v>11</v>
      </c>
      <c r="G285" s="9">
        <v>0</v>
      </c>
      <c r="H285" s="9">
        <v>26</v>
      </c>
    </row>
    <row r="286" spans="1:8" x14ac:dyDescent="0.2">
      <c r="A286" s="9">
        <v>0</v>
      </c>
      <c r="B286" s="9">
        <v>32</v>
      </c>
      <c r="C286" s="9">
        <v>32</v>
      </c>
      <c r="D286" s="9">
        <v>0</v>
      </c>
      <c r="E286" s="9">
        <v>0</v>
      </c>
      <c r="F286" s="9">
        <v>12</v>
      </c>
      <c r="G286" s="9">
        <v>1</v>
      </c>
      <c r="H286" s="9">
        <v>0</v>
      </c>
    </row>
    <row r="287" spans="1:8" x14ac:dyDescent="0.2">
      <c r="A287" s="9">
        <v>0</v>
      </c>
      <c r="B287" s="9">
        <v>32</v>
      </c>
      <c r="C287" s="9">
        <v>32</v>
      </c>
      <c r="D287" s="9">
        <v>0</v>
      </c>
      <c r="E287" s="9">
        <v>3</v>
      </c>
      <c r="F287" s="9">
        <v>11</v>
      </c>
      <c r="G287" s="9">
        <v>21</v>
      </c>
      <c r="H287" s="9">
        <v>3</v>
      </c>
    </row>
    <row r="288" spans="1:8" x14ac:dyDescent="0.2">
      <c r="A288" s="9">
        <v>0</v>
      </c>
      <c r="B288" s="9">
        <v>32</v>
      </c>
      <c r="C288" s="9">
        <v>32</v>
      </c>
      <c r="D288" s="9">
        <v>0</v>
      </c>
      <c r="E288" s="9">
        <v>18</v>
      </c>
      <c r="F288" s="9">
        <v>12</v>
      </c>
      <c r="G288" s="9">
        <v>10</v>
      </c>
      <c r="H288" s="9">
        <v>9</v>
      </c>
    </row>
    <row r="289" spans="1:8" x14ac:dyDescent="0.2">
      <c r="A289" s="9">
        <v>0</v>
      </c>
      <c r="B289" s="9">
        <v>32</v>
      </c>
      <c r="C289" s="9">
        <v>33</v>
      </c>
      <c r="D289" s="9">
        <v>0</v>
      </c>
      <c r="E289" s="9">
        <v>1</v>
      </c>
      <c r="F289" s="9">
        <v>2</v>
      </c>
      <c r="G289" s="9">
        <v>5</v>
      </c>
      <c r="H289" s="9">
        <v>22</v>
      </c>
    </row>
    <row r="290" spans="1:8" x14ac:dyDescent="0.2">
      <c r="A290" s="9">
        <v>1</v>
      </c>
      <c r="B290" s="9">
        <v>32</v>
      </c>
      <c r="C290" s="9">
        <v>33</v>
      </c>
      <c r="D290" s="9">
        <v>0</v>
      </c>
      <c r="E290" s="9">
        <v>1</v>
      </c>
      <c r="F290" s="9"/>
      <c r="G290" s="9">
        <v>17</v>
      </c>
      <c r="H290" s="9">
        <v>0</v>
      </c>
    </row>
    <row r="291" spans="1:8" x14ac:dyDescent="0.2">
      <c r="A291" s="9">
        <v>1</v>
      </c>
      <c r="B291" s="9">
        <v>33</v>
      </c>
      <c r="C291" s="9">
        <v>35</v>
      </c>
      <c r="D291" s="9">
        <v>0</v>
      </c>
      <c r="E291" s="9">
        <v>5</v>
      </c>
      <c r="F291" s="9"/>
      <c r="G291" s="9">
        <v>3</v>
      </c>
      <c r="H291" s="9">
        <v>39</v>
      </c>
    </row>
    <row r="292" spans="1:8" x14ac:dyDescent="0.2">
      <c r="A292" s="9">
        <v>1</v>
      </c>
      <c r="B292" s="9">
        <v>33</v>
      </c>
      <c r="C292" s="9">
        <v>35</v>
      </c>
      <c r="D292" s="9">
        <v>0</v>
      </c>
      <c r="E292" s="9">
        <v>1</v>
      </c>
      <c r="F292" s="9"/>
      <c r="G292" s="9">
        <v>2</v>
      </c>
      <c r="H292" s="9">
        <v>42</v>
      </c>
    </row>
    <row r="293" spans="1:8" x14ac:dyDescent="0.2">
      <c r="A293" s="9">
        <v>1</v>
      </c>
      <c r="B293" s="9">
        <v>33</v>
      </c>
      <c r="C293" s="9">
        <v>35</v>
      </c>
      <c r="D293" s="9">
        <v>0</v>
      </c>
      <c r="E293" s="9">
        <v>1</v>
      </c>
      <c r="F293" s="9"/>
      <c r="G293" s="9">
        <v>7</v>
      </c>
      <c r="H293" s="9">
        <v>34</v>
      </c>
    </row>
    <row r="294" spans="1:8" x14ac:dyDescent="0.2">
      <c r="A294" s="9">
        <v>2</v>
      </c>
      <c r="B294" s="9">
        <v>33</v>
      </c>
      <c r="C294" s="9">
        <v>35</v>
      </c>
      <c r="D294" s="9">
        <v>0</v>
      </c>
      <c r="E294" s="9">
        <v>0</v>
      </c>
      <c r="F294" s="9"/>
      <c r="G294" s="9">
        <v>12</v>
      </c>
      <c r="H294" s="9">
        <v>8</v>
      </c>
    </row>
    <row r="295" spans="1:8" x14ac:dyDescent="0.2">
      <c r="A295" s="9">
        <v>2</v>
      </c>
      <c r="B295" s="9">
        <v>33</v>
      </c>
      <c r="C295" s="9">
        <v>35</v>
      </c>
      <c r="D295" s="9">
        <v>0</v>
      </c>
      <c r="E295" s="9">
        <v>3</v>
      </c>
      <c r="F295" s="9"/>
      <c r="G295" s="9">
        <v>6</v>
      </c>
      <c r="H295" s="9">
        <v>35</v>
      </c>
    </row>
    <row r="296" spans="1:8" x14ac:dyDescent="0.2">
      <c r="A296" s="9">
        <v>2</v>
      </c>
      <c r="B296" s="9">
        <v>33</v>
      </c>
      <c r="C296" s="9">
        <v>35</v>
      </c>
      <c r="D296" s="9">
        <v>0</v>
      </c>
      <c r="E296" s="9">
        <v>2</v>
      </c>
      <c r="F296" s="9"/>
      <c r="G296" s="9">
        <v>6</v>
      </c>
      <c r="H296" s="9">
        <v>33</v>
      </c>
    </row>
    <row r="297" spans="1:8" x14ac:dyDescent="0.2">
      <c r="A297" s="9">
        <v>2</v>
      </c>
      <c r="B297" s="9">
        <v>33</v>
      </c>
      <c r="C297" s="9">
        <v>37</v>
      </c>
      <c r="D297" s="9">
        <v>0</v>
      </c>
      <c r="E297" s="9">
        <v>1</v>
      </c>
      <c r="F297" s="9"/>
      <c r="G297" s="9">
        <v>0</v>
      </c>
      <c r="H297" s="9">
        <v>27</v>
      </c>
    </row>
    <row r="298" spans="1:8" x14ac:dyDescent="0.2">
      <c r="A298" s="9">
        <v>2</v>
      </c>
      <c r="B298" s="9">
        <v>33</v>
      </c>
      <c r="C298" s="9">
        <v>37</v>
      </c>
      <c r="D298" s="9">
        <v>0</v>
      </c>
      <c r="E298" s="9">
        <v>0</v>
      </c>
      <c r="F298" s="9"/>
      <c r="G298" s="9">
        <v>0</v>
      </c>
      <c r="H298" s="9">
        <v>10</v>
      </c>
    </row>
    <row r="299" spans="1:8" x14ac:dyDescent="0.2">
      <c r="A299" s="9">
        <v>2</v>
      </c>
      <c r="B299" s="9">
        <v>33</v>
      </c>
      <c r="C299" s="9">
        <v>38</v>
      </c>
      <c r="D299" s="9">
        <v>0</v>
      </c>
      <c r="E299" s="9">
        <v>4</v>
      </c>
      <c r="F299" s="9"/>
      <c r="G299" s="9">
        <v>11</v>
      </c>
      <c r="H299" s="9">
        <v>15</v>
      </c>
    </row>
    <row r="300" spans="1:8" x14ac:dyDescent="0.2">
      <c r="A300" s="9">
        <v>2</v>
      </c>
      <c r="B300" s="9">
        <v>33</v>
      </c>
      <c r="C300" s="9">
        <v>38</v>
      </c>
      <c r="D300" s="9">
        <v>0</v>
      </c>
      <c r="E300" s="9">
        <v>5</v>
      </c>
      <c r="F300" s="9"/>
      <c r="G300" s="9">
        <v>10</v>
      </c>
      <c r="H300" s="9">
        <v>27</v>
      </c>
    </row>
    <row r="301" spans="1:8" x14ac:dyDescent="0.2">
      <c r="A301" s="9">
        <v>2</v>
      </c>
      <c r="B301" s="9">
        <v>33</v>
      </c>
      <c r="C301" s="9">
        <v>44</v>
      </c>
      <c r="D301" s="9">
        <v>0</v>
      </c>
      <c r="E301" s="9">
        <v>2</v>
      </c>
      <c r="F301" s="9"/>
      <c r="G301" s="9">
        <v>0</v>
      </c>
      <c r="H301" s="9">
        <v>18</v>
      </c>
    </row>
    <row r="302" spans="1:8" x14ac:dyDescent="0.2">
      <c r="A302" s="9">
        <v>2</v>
      </c>
      <c r="B302" s="9">
        <v>33</v>
      </c>
      <c r="C302" s="9">
        <v>44</v>
      </c>
      <c r="D302" s="9">
        <v>0</v>
      </c>
      <c r="E302" s="9">
        <v>8</v>
      </c>
      <c r="F302" s="9"/>
      <c r="G302" s="9">
        <v>6</v>
      </c>
      <c r="H302" s="9">
        <v>12</v>
      </c>
    </row>
    <row r="303" spans="1:8" x14ac:dyDescent="0.2">
      <c r="A303" s="9">
        <v>2</v>
      </c>
      <c r="B303" s="9">
        <v>34</v>
      </c>
      <c r="C303" s="9">
        <v>45</v>
      </c>
      <c r="D303" s="9">
        <v>0</v>
      </c>
      <c r="E303" s="9">
        <v>2</v>
      </c>
      <c r="F303" s="9"/>
      <c r="G303" s="9">
        <v>4</v>
      </c>
      <c r="H303" s="9">
        <v>8</v>
      </c>
    </row>
    <row r="304" spans="1:8" x14ac:dyDescent="0.2">
      <c r="A304" s="9">
        <v>2</v>
      </c>
      <c r="B304" s="9">
        <v>34</v>
      </c>
      <c r="C304" s="9">
        <v>45</v>
      </c>
      <c r="D304" s="9">
        <v>0</v>
      </c>
      <c r="E304" s="9">
        <v>6</v>
      </c>
      <c r="F304" s="9"/>
      <c r="G304" s="9">
        <v>8</v>
      </c>
      <c r="H304" s="9">
        <v>1</v>
      </c>
    </row>
    <row r="305" spans="1:8" x14ac:dyDescent="0.2">
      <c r="A305" s="9">
        <v>2</v>
      </c>
      <c r="B305" s="9">
        <v>34</v>
      </c>
      <c r="C305" s="9">
        <v>47</v>
      </c>
      <c r="D305" s="9">
        <v>0</v>
      </c>
      <c r="E305" s="9">
        <v>0</v>
      </c>
      <c r="F305" s="9"/>
      <c r="G305" s="9"/>
      <c r="H305" s="9">
        <v>13</v>
      </c>
    </row>
    <row r="306" spans="1:8" x14ac:dyDescent="0.2">
      <c r="A306" s="9">
        <v>2</v>
      </c>
      <c r="B306" s="9">
        <v>34</v>
      </c>
      <c r="C306" s="9">
        <v>47</v>
      </c>
      <c r="D306" s="9">
        <v>0</v>
      </c>
      <c r="E306" s="9">
        <v>21</v>
      </c>
      <c r="F306" s="9"/>
      <c r="G306" s="9"/>
      <c r="H306" s="9">
        <v>5</v>
      </c>
    </row>
    <row r="307" spans="1:8" x14ac:dyDescent="0.2">
      <c r="A307" s="9">
        <v>2</v>
      </c>
      <c r="B307" s="9">
        <v>34</v>
      </c>
      <c r="C307" s="9">
        <v>49</v>
      </c>
      <c r="D307" s="9">
        <v>0</v>
      </c>
      <c r="E307" s="9">
        <v>9</v>
      </c>
      <c r="F307" s="9"/>
      <c r="G307" s="9"/>
      <c r="H307" s="9">
        <v>11</v>
      </c>
    </row>
    <row r="308" spans="1:8" x14ac:dyDescent="0.2">
      <c r="A308" s="9">
        <v>2</v>
      </c>
      <c r="B308" s="9">
        <v>34</v>
      </c>
      <c r="C308" s="9">
        <v>49</v>
      </c>
      <c r="D308" s="9">
        <v>1</v>
      </c>
      <c r="E308" s="9">
        <v>0</v>
      </c>
      <c r="F308" s="9"/>
      <c r="G308" s="9"/>
      <c r="H308" s="9">
        <v>9</v>
      </c>
    </row>
    <row r="309" spans="1:8" x14ac:dyDescent="0.2">
      <c r="A309" s="9">
        <v>3</v>
      </c>
      <c r="B309" s="9">
        <v>34</v>
      </c>
      <c r="C309" s="9">
        <v>52</v>
      </c>
      <c r="D309" s="9">
        <v>1</v>
      </c>
      <c r="E309" s="9">
        <v>11</v>
      </c>
      <c r="F309" s="9"/>
      <c r="G309" s="9"/>
      <c r="H309" s="9">
        <v>16</v>
      </c>
    </row>
    <row r="310" spans="1:8" x14ac:dyDescent="0.2">
      <c r="A310" s="9">
        <v>3</v>
      </c>
      <c r="B310" s="9">
        <v>34</v>
      </c>
      <c r="C310" s="9">
        <v>52</v>
      </c>
      <c r="D310" s="9">
        <v>1</v>
      </c>
      <c r="E310" s="9">
        <v>3</v>
      </c>
      <c r="F310" s="9"/>
      <c r="G310" s="9"/>
      <c r="H310" s="9">
        <v>13</v>
      </c>
    </row>
    <row r="311" spans="1:8" x14ac:dyDescent="0.2">
      <c r="A311" s="9">
        <v>3</v>
      </c>
      <c r="B311" s="9">
        <v>35</v>
      </c>
      <c r="C311" s="9">
        <v>53</v>
      </c>
      <c r="D311" s="9">
        <v>1</v>
      </c>
      <c r="E311" s="9">
        <v>0</v>
      </c>
      <c r="F311" s="9"/>
      <c r="G311" s="9"/>
      <c r="H311" s="9">
        <v>29</v>
      </c>
    </row>
    <row r="312" spans="1:8" x14ac:dyDescent="0.2">
      <c r="A312" s="9">
        <v>3</v>
      </c>
      <c r="B312" s="9">
        <v>35</v>
      </c>
      <c r="C312" s="9">
        <v>53</v>
      </c>
      <c r="D312" s="9">
        <v>1</v>
      </c>
      <c r="E312" s="9">
        <v>3</v>
      </c>
      <c r="F312" s="9"/>
      <c r="G312" s="9"/>
      <c r="H312" s="9">
        <v>4</v>
      </c>
    </row>
    <row r="313" spans="1:8" x14ac:dyDescent="0.2">
      <c r="A313" s="9">
        <v>4</v>
      </c>
      <c r="B313" s="9">
        <v>35</v>
      </c>
      <c r="C313" s="9">
        <v>56</v>
      </c>
      <c r="D313" s="9">
        <v>1</v>
      </c>
      <c r="E313" s="9">
        <v>0</v>
      </c>
      <c r="F313" s="9"/>
      <c r="G313" s="9"/>
      <c r="H313" s="9">
        <v>7</v>
      </c>
    </row>
    <row r="314" spans="1:8" x14ac:dyDescent="0.2">
      <c r="A314" s="9">
        <v>4</v>
      </c>
      <c r="B314" s="9">
        <v>35</v>
      </c>
      <c r="C314" s="9">
        <v>56</v>
      </c>
      <c r="D314" s="9">
        <v>1</v>
      </c>
      <c r="E314" s="9">
        <v>2</v>
      </c>
      <c r="F314" s="9"/>
      <c r="G314" s="9"/>
      <c r="H314" s="9">
        <v>0</v>
      </c>
    </row>
    <row r="315" spans="1:8" x14ac:dyDescent="0.2">
      <c r="A315" s="9">
        <v>4</v>
      </c>
      <c r="B315" s="9">
        <v>45</v>
      </c>
      <c r="C315" s="9">
        <v>57</v>
      </c>
      <c r="D315" s="9">
        <v>1</v>
      </c>
      <c r="E315" s="9">
        <v>7</v>
      </c>
      <c r="F315" s="9"/>
      <c r="G315" s="9"/>
      <c r="H315" s="9">
        <v>9</v>
      </c>
    </row>
    <row r="316" spans="1:8" x14ac:dyDescent="0.2">
      <c r="A316" s="9">
        <v>4</v>
      </c>
      <c r="B316" s="9">
        <v>45</v>
      </c>
      <c r="C316" s="9">
        <v>57</v>
      </c>
      <c r="D316" s="9">
        <v>1</v>
      </c>
      <c r="E316" s="9">
        <v>1</v>
      </c>
      <c r="F316" s="9"/>
      <c r="G316" s="9"/>
      <c r="H316" s="9">
        <v>10</v>
      </c>
    </row>
    <row r="317" spans="1:8" x14ac:dyDescent="0.2">
      <c r="A317" s="9">
        <v>4</v>
      </c>
      <c r="B317" s="9">
        <v>45</v>
      </c>
      <c r="C317" s="9">
        <v>58</v>
      </c>
      <c r="D317" s="9">
        <v>2</v>
      </c>
      <c r="E317" s="9">
        <v>6</v>
      </c>
      <c r="F317" s="9"/>
      <c r="G317" s="9"/>
      <c r="H317" s="9">
        <v>4</v>
      </c>
    </row>
    <row r="318" spans="1:8" x14ac:dyDescent="0.2">
      <c r="A318" s="9">
        <v>4</v>
      </c>
      <c r="B318" s="9">
        <v>45</v>
      </c>
      <c r="C318" s="9">
        <v>58</v>
      </c>
      <c r="D318" s="9">
        <v>2</v>
      </c>
      <c r="E318" s="9">
        <v>1</v>
      </c>
      <c r="F318" s="9"/>
      <c r="G318" s="9"/>
      <c r="H318" s="9">
        <v>11</v>
      </c>
    </row>
    <row r="319" spans="1:8" x14ac:dyDescent="0.2">
      <c r="A319" s="9">
        <v>4</v>
      </c>
      <c r="B319" s="9">
        <v>45</v>
      </c>
      <c r="C319" s="9">
        <v>59</v>
      </c>
      <c r="D319" s="9">
        <v>2</v>
      </c>
      <c r="E319" s="9">
        <v>1</v>
      </c>
      <c r="F319" s="9"/>
      <c r="G319" s="9"/>
      <c r="H319" s="9">
        <v>10</v>
      </c>
    </row>
    <row r="320" spans="1:8" x14ac:dyDescent="0.2">
      <c r="A320" s="9">
        <v>5</v>
      </c>
      <c r="B320" s="9">
        <v>45</v>
      </c>
      <c r="C320" s="9">
        <v>59</v>
      </c>
      <c r="D320" s="9">
        <v>2</v>
      </c>
      <c r="E320" s="9"/>
      <c r="F320" s="9"/>
      <c r="G320" s="9"/>
      <c r="H320" s="9">
        <v>6</v>
      </c>
    </row>
    <row r="321" spans="1:8" x14ac:dyDescent="0.2">
      <c r="A321" s="9">
        <v>5</v>
      </c>
      <c r="B321" s="9">
        <v>45</v>
      </c>
      <c r="C321" s="9">
        <v>63</v>
      </c>
      <c r="D321" s="9">
        <v>2</v>
      </c>
      <c r="E321" s="9"/>
      <c r="F321" s="9"/>
      <c r="G321" s="9"/>
      <c r="H321" s="9">
        <v>5</v>
      </c>
    </row>
    <row r="322" spans="1:8" x14ac:dyDescent="0.2">
      <c r="A322" s="9">
        <v>5</v>
      </c>
      <c r="B322" s="9">
        <v>45</v>
      </c>
      <c r="C322" s="9">
        <v>63</v>
      </c>
      <c r="D322" s="9">
        <v>2</v>
      </c>
      <c r="E322" s="9"/>
      <c r="F322" s="9"/>
      <c r="G322" s="9"/>
      <c r="H322" s="9">
        <v>3</v>
      </c>
    </row>
    <row r="323" spans="1:8" x14ac:dyDescent="0.2">
      <c r="A323" s="9">
        <v>5</v>
      </c>
      <c r="B323" s="9">
        <v>47</v>
      </c>
      <c r="C323" s="9">
        <v>66</v>
      </c>
      <c r="D323" s="9">
        <v>2</v>
      </c>
      <c r="E323" s="9"/>
      <c r="F323" s="9"/>
      <c r="G323" s="9"/>
      <c r="H323" s="9">
        <v>4</v>
      </c>
    </row>
    <row r="324" spans="1:8" x14ac:dyDescent="0.2">
      <c r="A324" s="9">
        <v>5</v>
      </c>
      <c r="B324" s="9">
        <v>47</v>
      </c>
      <c r="C324" s="9">
        <v>66</v>
      </c>
      <c r="D324" s="9">
        <v>2</v>
      </c>
      <c r="E324" s="9"/>
      <c r="F324" s="9"/>
      <c r="G324" s="9"/>
      <c r="H324" s="9">
        <v>5</v>
      </c>
    </row>
    <row r="325" spans="1:8" x14ac:dyDescent="0.2">
      <c r="A325" s="9">
        <v>5</v>
      </c>
      <c r="B325" s="9">
        <v>47</v>
      </c>
      <c r="C325" s="9">
        <v>0</v>
      </c>
      <c r="D325" s="9">
        <v>3</v>
      </c>
      <c r="E325" s="9"/>
      <c r="F325" s="9"/>
      <c r="G325" s="9"/>
      <c r="H325" s="9">
        <v>0</v>
      </c>
    </row>
    <row r="326" spans="1:8" x14ac:dyDescent="0.2">
      <c r="A326" s="9">
        <v>5</v>
      </c>
      <c r="B326" s="9">
        <v>47</v>
      </c>
      <c r="C326" s="9">
        <v>0</v>
      </c>
      <c r="D326" s="9">
        <v>3</v>
      </c>
      <c r="E326" s="9"/>
      <c r="F326" s="9"/>
      <c r="G326" s="9"/>
      <c r="H326" s="9">
        <v>13</v>
      </c>
    </row>
    <row r="327" spans="1:8" x14ac:dyDescent="0.2">
      <c r="A327" s="9">
        <v>5</v>
      </c>
      <c r="B327" s="9">
        <v>48</v>
      </c>
      <c r="C327" s="9">
        <v>0</v>
      </c>
      <c r="D327" s="9">
        <v>3</v>
      </c>
      <c r="E327" s="9"/>
      <c r="F327" s="9"/>
      <c r="G327" s="9"/>
      <c r="H327" s="9">
        <v>2</v>
      </c>
    </row>
    <row r="328" spans="1:8" x14ac:dyDescent="0.2">
      <c r="A328" s="9">
        <v>5</v>
      </c>
      <c r="B328" s="9">
        <v>48</v>
      </c>
      <c r="C328" s="9">
        <v>0</v>
      </c>
      <c r="D328" s="9">
        <v>3</v>
      </c>
      <c r="E328" s="9"/>
      <c r="F328" s="9"/>
      <c r="G328" s="9"/>
      <c r="H328" s="9">
        <v>28</v>
      </c>
    </row>
    <row r="329" spans="1:8" x14ac:dyDescent="0.2">
      <c r="A329" s="9">
        <v>5</v>
      </c>
      <c r="B329" s="9">
        <v>48</v>
      </c>
      <c r="C329" s="9">
        <v>1</v>
      </c>
      <c r="D329" s="9">
        <v>3</v>
      </c>
      <c r="E329" s="9"/>
      <c r="F329" s="9"/>
      <c r="G329" s="9"/>
      <c r="H329" s="9">
        <v>1</v>
      </c>
    </row>
    <row r="330" spans="1:8" x14ac:dyDescent="0.2">
      <c r="A330" s="9">
        <v>5</v>
      </c>
      <c r="B330" s="9">
        <v>48</v>
      </c>
      <c r="C330" s="9">
        <v>1</v>
      </c>
      <c r="D330" s="9">
        <v>3</v>
      </c>
      <c r="E330" s="9"/>
      <c r="F330" s="9"/>
      <c r="G330" s="9"/>
      <c r="H330" s="9">
        <v>2</v>
      </c>
    </row>
    <row r="331" spans="1:8" x14ac:dyDescent="0.2">
      <c r="A331" s="9">
        <v>5</v>
      </c>
      <c r="B331" s="9">
        <v>51</v>
      </c>
      <c r="C331" s="9">
        <v>1</v>
      </c>
      <c r="D331" s="9">
        <v>3</v>
      </c>
      <c r="E331" s="9"/>
      <c r="F331" s="9"/>
      <c r="G331" s="9"/>
      <c r="H331" s="9">
        <v>10</v>
      </c>
    </row>
    <row r="332" spans="1:8" x14ac:dyDescent="0.2">
      <c r="A332" s="9">
        <v>6</v>
      </c>
      <c r="B332" s="9">
        <v>51</v>
      </c>
      <c r="C332" s="9">
        <v>1</v>
      </c>
      <c r="D332" s="9">
        <v>3</v>
      </c>
      <c r="E332" s="9"/>
      <c r="F332" s="9"/>
      <c r="G332" s="9"/>
      <c r="H332" s="9">
        <v>2</v>
      </c>
    </row>
    <row r="333" spans="1:8" x14ac:dyDescent="0.2">
      <c r="A333" s="9">
        <v>6</v>
      </c>
      <c r="B333" s="9">
        <v>51</v>
      </c>
      <c r="C333" s="9">
        <v>1</v>
      </c>
      <c r="D333" s="9">
        <v>3</v>
      </c>
      <c r="E333" s="9"/>
      <c r="F333" s="9"/>
      <c r="G333" s="9"/>
      <c r="H333" s="9">
        <v>25</v>
      </c>
    </row>
    <row r="334" spans="1:8" x14ac:dyDescent="0.2">
      <c r="A334" s="9">
        <v>6</v>
      </c>
      <c r="B334" s="9">
        <v>51</v>
      </c>
      <c r="C334" s="9">
        <v>2</v>
      </c>
      <c r="D334" s="9">
        <v>3</v>
      </c>
      <c r="E334" s="9"/>
      <c r="F334" s="9"/>
      <c r="G334" s="9"/>
      <c r="H334" s="9">
        <v>1</v>
      </c>
    </row>
    <row r="335" spans="1:8" x14ac:dyDescent="0.2">
      <c r="A335" s="9">
        <v>6</v>
      </c>
      <c r="B335" s="9">
        <v>54</v>
      </c>
      <c r="C335" s="9">
        <v>2</v>
      </c>
      <c r="D335" s="9">
        <v>3</v>
      </c>
      <c r="E335" s="9"/>
      <c r="F335" s="9"/>
      <c r="G335" s="9"/>
      <c r="H335" s="9">
        <v>37</v>
      </c>
    </row>
    <row r="336" spans="1:8" x14ac:dyDescent="0.2">
      <c r="A336" s="9">
        <v>6</v>
      </c>
      <c r="B336" s="9">
        <v>54</v>
      </c>
      <c r="C336" s="9">
        <v>2</v>
      </c>
      <c r="D336" s="9">
        <v>3</v>
      </c>
      <c r="E336" s="9"/>
      <c r="F336" s="9"/>
      <c r="G336" s="9"/>
      <c r="H336" s="9">
        <v>0</v>
      </c>
    </row>
    <row r="337" spans="1:8" x14ac:dyDescent="0.2">
      <c r="A337" s="9">
        <v>6</v>
      </c>
      <c r="B337" s="9">
        <v>54</v>
      </c>
      <c r="C337" s="9">
        <v>2</v>
      </c>
      <c r="D337" s="9">
        <v>3</v>
      </c>
      <c r="E337" s="9"/>
      <c r="F337" s="9"/>
      <c r="G337" s="9"/>
      <c r="H337" s="9">
        <v>2</v>
      </c>
    </row>
    <row r="338" spans="1:8" x14ac:dyDescent="0.2">
      <c r="A338" s="9">
        <v>6</v>
      </c>
      <c r="B338" s="9">
        <v>54</v>
      </c>
      <c r="C338" s="9">
        <v>3</v>
      </c>
      <c r="D338" s="9">
        <v>4</v>
      </c>
      <c r="E338" s="9"/>
      <c r="F338" s="9"/>
      <c r="G338" s="9"/>
      <c r="H338" s="9">
        <v>3</v>
      </c>
    </row>
    <row r="339" spans="1:8" x14ac:dyDescent="0.2">
      <c r="A339" s="9">
        <v>6</v>
      </c>
      <c r="B339" s="9">
        <v>57</v>
      </c>
      <c r="C339" s="9">
        <v>3</v>
      </c>
      <c r="D339" s="9">
        <v>4</v>
      </c>
      <c r="E339" s="9"/>
      <c r="F339" s="9"/>
      <c r="G339" s="9"/>
      <c r="H339" s="9">
        <v>1</v>
      </c>
    </row>
    <row r="340" spans="1:8" x14ac:dyDescent="0.2">
      <c r="A340" s="9">
        <v>7</v>
      </c>
      <c r="B340" s="9">
        <v>57</v>
      </c>
      <c r="C340" s="9">
        <v>3</v>
      </c>
      <c r="D340" s="9">
        <v>4</v>
      </c>
      <c r="E340" s="9"/>
      <c r="F340" s="9"/>
      <c r="G340" s="9"/>
      <c r="H340" s="9">
        <v>26</v>
      </c>
    </row>
    <row r="341" spans="1:8" x14ac:dyDescent="0.2">
      <c r="A341" s="9">
        <v>7</v>
      </c>
      <c r="B341" s="9">
        <v>57</v>
      </c>
      <c r="C341" s="9">
        <v>4</v>
      </c>
      <c r="D341" s="9">
        <v>4</v>
      </c>
      <c r="E341" s="9"/>
      <c r="F341" s="9"/>
      <c r="G341" s="9"/>
      <c r="H341" s="9">
        <v>0</v>
      </c>
    </row>
    <row r="342" spans="1:8" x14ac:dyDescent="0.2">
      <c r="A342" s="9">
        <v>7</v>
      </c>
      <c r="B342" s="9">
        <v>57</v>
      </c>
      <c r="C342" s="9">
        <v>4</v>
      </c>
      <c r="D342" s="9">
        <v>4</v>
      </c>
      <c r="E342" s="9"/>
      <c r="F342" s="9"/>
      <c r="G342" s="9"/>
      <c r="H342" s="9">
        <v>3</v>
      </c>
    </row>
    <row r="343" spans="1:8" x14ac:dyDescent="0.2">
      <c r="A343" s="9">
        <v>7</v>
      </c>
      <c r="B343" s="9">
        <v>60</v>
      </c>
      <c r="C343" s="9">
        <v>4</v>
      </c>
      <c r="D343" s="9">
        <v>4</v>
      </c>
      <c r="E343" s="9"/>
      <c r="F343" s="9"/>
      <c r="G343" s="9"/>
      <c r="H343" s="9">
        <v>9</v>
      </c>
    </row>
    <row r="344" spans="1:8" x14ac:dyDescent="0.2">
      <c r="A344" s="9">
        <v>7</v>
      </c>
      <c r="B344" s="9">
        <v>60</v>
      </c>
      <c r="C344" s="9">
        <v>4</v>
      </c>
      <c r="D344" s="9">
        <v>4</v>
      </c>
      <c r="E344" s="9"/>
      <c r="F344" s="9"/>
      <c r="G344" s="9"/>
      <c r="H344" s="9">
        <v>22</v>
      </c>
    </row>
    <row r="345" spans="1:8" x14ac:dyDescent="0.2">
      <c r="A345" s="9">
        <v>7</v>
      </c>
      <c r="B345" s="9">
        <v>60</v>
      </c>
      <c r="C345" s="9">
        <v>4</v>
      </c>
      <c r="D345" s="9">
        <v>4</v>
      </c>
      <c r="E345" s="9"/>
      <c r="F345" s="9"/>
      <c r="G345" s="9"/>
      <c r="H345" s="9">
        <v>0</v>
      </c>
    </row>
    <row r="346" spans="1:8" x14ac:dyDescent="0.2">
      <c r="A346" s="9">
        <v>7</v>
      </c>
      <c r="B346" s="9">
        <v>60</v>
      </c>
      <c r="C346" s="9">
        <v>4</v>
      </c>
      <c r="D346" s="9">
        <v>4</v>
      </c>
      <c r="E346" s="9"/>
      <c r="F346" s="9"/>
      <c r="G346" s="9"/>
      <c r="H346" s="9">
        <v>39</v>
      </c>
    </row>
    <row r="347" spans="1:8" x14ac:dyDescent="0.2">
      <c r="A347" s="9">
        <v>7</v>
      </c>
      <c r="B347" s="9">
        <v>67</v>
      </c>
      <c r="C347" s="9">
        <v>4</v>
      </c>
      <c r="D347" s="9">
        <v>4</v>
      </c>
      <c r="E347" s="9"/>
      <c r="F347" s="9">
        <v>14</v>
      </c>
      <c r="G347" s="9"/>
      <c r="H347" s="9">
        <v>42</v>
      </c>
    </row>
    <row r="348" spans="1:8" x14ac:dyDescent="0.2">
      <c r="A348" s="9">
        <v>7</v>
      </c>
      <c r="B348" s="9">
        <v>67</v>
      </c>
      <c r="C348" s="9">
        <v>4</v>
      </c>
      <c r="D348" s="9">
        <v>4</v>
      </c>
      <c r="E348" s="9"/>
      <c r="F348" s="9">
        <v>5</v>
      </c>
      <c r="G348" s="9"/>
      <c r="H348" s="9">
        <v>34</v>
      </c>
    </row>
    <row r="349" spans="1:8" x14ac:dyDescent="0.2">
      <c r="A349" s="9">
        <v>7</v>
      </c>
      <c r="B349" s="9">
        <v>67</v>
      </c>
      <c r="C349" s="9">
        <v>5</v>
      </c>
      <c r="D349" s="9">
        <v>5</v>
      </c>
      <c r="E349" s="9"/>
      <c r="F349" s="9">
        <v>8</v>
      </c>
      <c r="G349" s="9"/>
      <c r="H349" s="9">
        <v>8</v>
      </c>
    </row>
    <row r="350" spans="1:8" x14ac:dyDescent="0.2">
      <c r="A350" s="9">
        <v>7</v>
      </c>
      <c r="B350" s="9">
        <v>67</v>
      </c>
      <c r="C350" s="9">
        <v>5</v>
      </c>
      <c r="D350" s="9">
        <v>5</v>
      </c>
      <c r="E350" s="9"/>
      <c r="F350" s="9">
        <v>19</v>
      </c>
      <c r="G350" s="9"/>
      <c r="H350" s="9">
        <v>35</v>
      </c>
    </row>
    <row r="351" spans="1:8" x14ac:dyDescent="0.2">
      <c r="A351" s="9">
        <v>7</v>
      </c>
      <c r="B351" s="9">
        <v>98</v>
      </c>
      <c r="C351" s="9">
        <v>5</v>
      </c>
      <c r="D351" s="9">
        <v>5</v>
      </c>
      <c r="E351" s="9"/>
      <c r="F351" s="9">
        <v>21</v>
      </c>
      <c r="G351" s="9"/>
      <c r="H351" s="9">
        <v>33</v>
      </c>
    </row>
    <row r="352" spans="1:8" x14ac:dyDescent="0.2">
      <c r="A352" s="9">
        <v>8</v>
      </c>
      <c r="B352" s="9">
        <v>98</v>
      </c>
      <c r="C352" s="9">
        <v>5</v>
      </c>
      <c r="D352" s="9">
        <v>5</v>
      </c>
      <c r="E352" s="9"/>
      <c r="F352" s="9">
        <v>28</v>
      </c>
      <c r="G352" s="9"/>
      <c r="H352" s="9">
        <v>27</v>
      </c>
    </row>
    <row r="353" spans="1:8" x14ac:dyDescent="0.2">
      <c r="A353" s="9">
        <v>8</v>
      </c>
      <c r="B353" s="9">
        <v>98</v>
      </c>
      <c r="C353" s="9">
        <v>5</v>
      </c>
      <c r="D353" s="9">
        <v>5</v>
      </c>
      <c r="E353" s="9"/>
      <c r="F353" s="9">
        <v>18</v>
      </c>
      <c r="G353" s="9"/>
      <c r="H353" s="9">
        <v>10</v>
      </c>
    </row>
    <row r="354" spans="1:8" x14ac:dyDescent="0.2">
      <c r="A354" s="9">
        <v>8</v>
      </c>
      <c r="B354" s="9">
        <v>98</v>
      </c>
      <c r="C354" s="9">
        <v>5</v>
      </c>
      <c r="D354" s="9">
        <v>5</v>
      </c>
      <c r="E354" s="9"/>
      <c r="F354" s="9">
        <v>4</v>
      </c>
      <c r="G354" s="9"/>
      <c r="H354" s="9">
        <v>15</v>
      </c>
    </row>
    <row r="355" spans="1:8" x14ac:dyDescent="0.2">
      <c r="A355" s="9">
        <v>8</v>
      </c>
      <c r="B355" s="9">
        <v>0</v>
      </c>
      <c r="C355" s="9">
        <v>5</v>
      </c>
      <c r="D355" s="9">
        <v>5</v>
      </c>
      <c r="E355" s="9"/>
      <c r="F355" s="9">
        <v>12</v>
      </c>
      <c r="G355" s="9"/>
      <c r="H355" s="9">
        <v>27</v>
      </c>
    </row>
    <row r="356" spans="1:8" x14ac:dyDescent="0.2">
      <c r="A356" s="9">
        <v>8</v>
      </c>
      <c r="B356" s="9">
        <v>0</v>
      </c>
      <c r="C356" s="9">
        <v>5</v>
      </c>
      <c r="D356" s="9">
        <v>5</v>
      </c>
      <c r="E356" s="9"/>
      <c r="F356" s="9">
        <v>12</v>
      </c>
      <c r="G356" s="9"/>
      <c r="H356" s="9">
        <v>18</v>
      </c>
    </row>
    <row r="357" spans="1:8" x14ac:dyDescent="0.2">
      <c r="A357" s="9">
        <v>8</v>
      </c>
      <c r="B357" s="9">
        <v>0</v>
      </c>
      <c r="C357" s="9">
        <v>5</v>
      </c>
      <c r="D357" s="9">
        <v>5</v>
      </c>
      <c r="E357" s="9"/>
      <c r="F357" s="9">
        <v>8</v>
      </c>
      <c r="G357" s="9"/>
      <c r="H357" s="9">
        <v>12</v>
      </c>
    </row>
    <row r="358" spans="1:8" x14ac:dyDescent="0.2">
      <c r="A358" s="9">
        <v>8</v>
      </c>
      <c r="B358" s="9">
        <v>0</v>
      </c>
      <c r="C358" s="9">
        <v>5</v>
      </c>
      <c r="D358" s="9">
        <v>5</v>
      </c>
      <c r="E358" s="9"/>
      <c r="F358" s="9">
        <v>31</v>
      </c>
      <c r="G358" s="9"/>
      <c r="H358" s="9">
        <v>8</v>
      </c>
    </row>
    <row r="359" spans="1:8" x14ac:dyDescent="0.2">
      <c r="A359" s="9">
        <v>8</v>
      </c>
      <c r="B359" s="9">
        <v>0</v>
      </c>
      <c r="C359" s="9">
        <v>6</v>
      </c>
      <c r="D359" s="9">
        <v>5</v>
      </c>
      <c r="E359" s="9"/>
      <c r="F359" s="9">
        <v>3</v>
      </c>
      <c r="G359" s="9"/>
      <c r="H359" s="9">
        <v>1</v>
      </c>
    </row>
    <row r="360" spans="1:8" x14ac:dyDescent="0.2">
      <c r="A360" s="9">
        <v>8</v>
      </c>
      <c r="B360" s="9">
        <v>0</v>
      </c>
      <c r="C360" s="9">
        <v>6</v>
      </c>
      <c r="D360" s="9">
        <v>5</v>
      </c>
      <c r="E360" s="9"/>
      <c r="F360" s="9">
        <v>30</v>
      </c>
      <c r="G360" s="9"/>
      <c r="H360" s="9">
        <v>13</v>
      </c>
    </row>
    <row r="361" spans="1:8" x14ac:dyDescent="0.2">
      <c r="A361" s="9">
        <v>8</v>
      </c>
      <c r="B361" s="9">
        <v>1</v>
      </c>
      <c r="C361" s="9">
        <v>6</v>
      </c>
      <c r="D361" s="9">
        <v>5</v>
      </c>
      <c r="E361" s="9"/>
      <c r="F361" s="9">
        <v>18</v>
      </c>
      <c r="G361" s="9"/>
      <c r="H361" s="9">
        <v>5</v>
      </c>
    </row>
    <row r="362" spans="1:8" x14ac:dyDescent="0.2">
      <c r="A362" s="9">
        <v>8</v>
      </c>
      <c r="B362" s="9">
        <v>1</v>
      </c>
      <c r="C362" s="9">
        <v>7</v>
      </c>
      <c r="D362" s="9">
        <v>6</v>
      </c>
      <c r="E362" s="9"/>
      <c r="F362" s="9">
        <v>16</v>
      </c>
      <c r="G362" s="9"/>
      <c r="H362" s="9">
        <v>11</v>
      </c>
    </row>
    <row r="363" spans="1:8" x14ac:dyDescent="0.2">
      <c r="A363" s="9">
        <v>8</v>
      </c>
      <c r="B363" s="9">
        <v>1</v>
      </c>
      <c r="C363" s="9">
        <v>7</v>
      </c>
      <c r="D363" s="9">
        <v>6</v>
      </c>
      <c r="E363" s="9"/>
      <c r="F363" s="9">
        <v>6</v>
      </c>
      <c r="G363" s="9"/>
      <c r="H363" s="9">
        <v>9</v>
      </c>
    </row>
    <row r="364" spans="1:8" x14ac:dyDescent="0.2">
      <c r="A364" s="9">
        <v>9</v>
      </c>
      <c r="B364" s="9">
        <v>1</v>
      </c>
      <c r="C364" s="9">
        <v>7</v>
      </c>
      <c r="D364" s="9">
        <v>6</v>
      </c>
      <c r="E364" s="9"/>
      <c r="F364" s="9">
        <v>3</v>
      </c>
      <c r="G364" s="9"/>
      <c r="H364" s="9">
        <v>16</v>
      </c>
    </row>
    <row r="365" spans="1:8" x14ac:dyDescent="0.2">
      <c r="A365" s="9">
        <v>9</v>
      </c>
      <c r="B365" s="9">
        <v>1</v>
      </c>
      <c r="C365" s="9">
        <v>7</v>
      </c>
      <c r="D365" s="9">
        <v>6</v>
      </c>
      <c r="E365" s="9"/>
      <c r="F365" s="9">
        <v>9</v>
      </c>
      <c r="G365" s="9"/>
      <c r="H365" s="9">
        <v>13</v>
      </c>
    </row>
    <row r="366" spans="1:8" x14ac:dyDescent="0.2">
      <c r="A366" s="9">
        <v>9</v>
      </c>
      <c r="B366" s="9">
        <v>2</v>
      </c>
      <c r="C366" s="9">
        <v>7</v>
      </c>
      <c r="D366" s="9">
        <v>6</v>
      </c>
      <c r="E366" s="9"/>
      <c r="F366" s="9">
        <v>13</v>
      </c>
      <c r="G366" s="9"/>
      <c r="H366" s="9">
        <v>29</v>
      </c>
    </row>
    <row r="367" spans="1:8" x14ac:dyDescent="0.2">
      <c r="A367" s="9">
        <v>10</v>
      </c>
      <c r="B367" s="9">
        <v>2</v>
      </c>
      <c r="C367" s="9">
        <v>7</v>
      </c>
      <c r="D367" s="9">
        <v>6</v>
      </c>
      <c r="E367" s="9"/>
      <c r="F367" s="9">
        <v>12</v>
      </c>
      <c r="G367" s="9"/>
      <c r="H367" s="9">
        <v>4</v>
      </c>
    </row>
    <row r="368" spans="1:8" x14ac:dyDescent="0.2">
      <c r="A368" s="9">
        <v>10</v>
      </c>
      <c r="B368" s="9">
        <v>2</v>
      </c>
      <c r="C368" s="9">
        <v>7</v>
      </c>
      <c r="D368" s="9">
        <v>6</v>
      </c>
      <c r="E368" s="9"/>
      <c r="F368" s="9">
        <v>2</v>
      </c>
      <c r="G368" s="9">
        <v>3</v>
      </c>
      <c r="H368" s="9">
        <v>7</v>
      </c>
    </row>
    <row r="369" spans="1:8" x14ac:dyDescent="0.2">
      <c r="A369" s="9">
        <v>10</v>
      </c>
      <c r="B369" s="9">
        <v>2</v>
      </c>
      <c r="C369" s="9">
        <v>7</v>
      </c>
      <c r="D369" s="9">
        <v>6</v>
      </c>
      <c r="E369" s="9"/>
      <c r="F369" s="9">
        <v>19</v>
      </c>
      <c r="G369" s="9">
        <v>6</v>
      </c>
      <c r="H369" s="9">
        <v>0</v>
      </c>
    </row>
    <row r="370" spans="1:8" x14ac:dyDescent="0.2">
      <c r="A370" s="9">
        <v>10</v>
      </c>
      <c r="B370" s="9">
        <v>2</v>
      </c>
      <c r="C370" s="9">
        <v>7</v>
      </c>
      <c r="D370" s="9">
        <v>6</v>
      </c>
      <c r="E370" s="9"/>
      <c r="F370" s="9">
        <v>14</v>
      </c>
      <c r="G370" s="9">
        <v>5</v>
      </c>
      <c r="H370" s="9">
        <v>9</v>
      </c>
    </row>
    <row r="371" spans="1:8" x14ac:dyDescent="0.2">
      <c r="A371" s="9">
        <v>10</v>
      </c>
      <c r="B371" s="9">
        <v>3</v>
      </c>
      <c r="C371" s="9">
        <v>7</v>
      </c>
      <c r="D371" s="9">
        <v>6</v>
      </c>
      <c r="E371" s="9"/>
      <c r="F371" s="9">
        <v>8</v>
      </c>
      <c r="G371" s="9">
        <v>19</v>
      </c>
      <c r="H371" s="9">
        <v>10</v>
      </c>
    </row>
    <row r="372" spans="1:8" x14ac:dyDescent="0.2">
      <c r="A372" s="9">
        <v>10</v>
      </c>
      <c r="B372" s="9">
        <v>3</v>
      </c>
      <c r="C372" s="9">
        <v>7</v>
      </c>
      <c r="D372" s="9">
        <v>6</v>
      </c>
      <c r="E372" s="9"/>
      <c r="F372" s="9">
        <v>34</v>
      </c>
      <c r="G372" s="9">
        <v>16</v>
      </c>
      <c r="H372" s="9">
        <v>4</v>
      </c>
    </row>
    <row r="373" spans="1:8" x14ac:dyDescent="0.2">
      <c r="A373" s="9">
        <v>10</v>
      </c>
      <c r="B373" s="9">
        <v>3</v>
      </c>
      <c r="C373" s="9">
        <v>7</v>
      </c>
      <c r="D373" s="9">
        <v>6</v>
      </c>
      <c r="E373" s="9"/>
      <c r="F373" s="9">
        <v>20</v>
      </c>
      <c r="G373" s="9">
        <v>18</v>
      </c>
      <c r="H373" s="9">
        <v>11</v>
      </c>
    </row>
    <row r="374" spans="1:8" x14ac:dyDescent="0.2">
      <c r="A374" s="9">
        <v>10</v>
      </c>
      <c r="B374" s="9">
        <v>3</v>
      </c>
      <c r="C374" s="9">
        <v>7</v>
      </c>
      <c r="D374" s="9">
        <v>6</v>
      </c>
      <c r="E374" s="9"/>
      <c r="F374" s="9">
        <v>3</v>
      </c>
      <c r="G374" s="9">
        <v>10</v>
      </c>
      <c r="H374" s="9">
        <v>10</v>
      </c>
    </row>
    <row r="375" spans="1:8" x14ac:dyDescent="0.2">
      <c r="A375" s="9">
        <v>10</v>
      </c>
      <c r="B375" s="9">
        <v>4</v>
      </c>
      <c r="C375" s="9">
        <v>8</v>
      </c>
      <c r="D375" s="9">
        <v>6</v>
      </c>
      <c r="E375" s="9"/>
      <c r="F375" s="9">
        <v>17</v>
      </c>
      <c r="G375" s="9">
        <v>24</v>
      </c>
      <c r="H375" s="9">
        <v>6</v>
      </c>
    </row>
    <row r="376" spans="1:8" x14ac:dyDescent="0.2">
      <c r="A376" s="9">
        <v>10</v>
      </c>
      <c r="B376" s="9">
        <v>4</v>
      </c>
      <c r="C376" s="9">
        <v>8</v>
      </c>
      <c r="D376" s="9">
        <v>6</v>
      </c>
      <c r="E376" s="9"/>
      <c r="F376" s="9">
        <v>18</v>
      </c>
      <c r="G376" s="9">
        <v>6</v>
      </c>
      <c r="H376" s="9">
        <v>5</v>
      </c>
    </row>
    <row r="377" spans="1:8" x14ac:dyDescent="0.2">
      <c r="A377" s="9">
        <v>10</v>
      </c>
      <c r="B377" s="9">
        <v>4</v>
      </c>
      <c r="C377" s="9">
        <v>8</v>
      </c>
      <c r="D377" s="9">
        <v>6</v>
      </c>
      <c r="E377" s="9"/>
      <c r="F377" s="9">
        <v>24</v>
      </c>
      <c r="G377" s="9">
        <v>19</v>
      </c>
      <c r="H377" s="9">
        <v>3</v>
      </c>
    </row>
    <row r="378" spans="1:8" x14ac:dyDescent="0.2">
      <c r="A378" s="9">
        <v>10</v>
      </c>
      <c r="B378" s="9">
        <v>5</v>
      </c>
      <c r="C378" s="9">
        <v>8</v>
      </c>
      <c r="D378" s="9">
        <v>6</v>
      </c>
      <c r="E378" s="9"/>
      <c r="F378" s="9">
        <v>0</v>
      </c>
      <c r="G378" s="9">
        <v>14</v>
      </c>
      <c r="H378" s="9">
        <v>4</v>
      </c>
    </row>
    <row r="379" spans="1:8" x14ac:dyDescent="0.2">
      <c r="A379" s="9">
        <v>11</v>
      </c>
      <c r="B379" s="9">
        <v>5</v>
      </c>
      <c r="C379" s="9">
        <v>8</v>
      </c>
      <c r="D379" s="9">
        <v>6</v>
      </c>
      <c r="E379" s="9"/>
      <c r="F379" s="9">
        <v>3</v>
      </c>
      <c r="G379" s="9">
        <v>27</v>
      </c>
      <c r="H379" s="9">
        <v>5</v>
      </c>
    </row>
    <row r="380" spans="1:8" x14ac:dyDescent="0.2">
      <c r="A380" s="9">
        <v>11</v>
      </c>
      <c r="B380" s="9">
        <v>5</v>
      </c>
      <c r="C380" s="9">
        <v>8</v>
      </c>
      <c r="D380" s="9">
        <v>6</v>
      </c>
      <c r="E380" s="9"/>
      <c r="F380" s="9">
        <v>21</v>
      </c>
      <c r="G380" s="9">
        <v>17</v>
      </c>
      <c r="H380" s="9">
        <v>0</v>
      </c>
    </row>
    <row r="381" spans="1:8" x14ac:dyDescent="0.2">
      <c r="A381" s="9">
        <v>11</v>
      </c>
      <c r="B381" s="9">
        <v>5</v>
      </c>
      <c r="C381" s="9">
        <v>8</v>
      </c>
      <c r="D381" s="9">
        <v>6</v>
      </c>
      <c r="E381" s="9"/>
      <c r="F381" s="9">
        <v>29</v>
      </c>
      <c r="G381" s="9">
        <v>7</v>
      </c>
      <c r="H381" s="9">
        <v>13</v>
      </c>
    </row>
    <row r="382" spans="1:8" x14ac:dyDescent="0.2">
      <c r="A382" s="9">
        <v>11</v>
      </c>
      <c r="B382" s="9">
        <v>5</v>
      </c>
      <c r="C382" s="9">
        <v>8</v>
      </c>
      <c r="D382" s="9">
        <v>6</v>
      </c>
      <c r="E382" s="9"/>
      <c r="F382" s="9">
        <v>11</v>
      </c>
      <c r="G382" s="9">
        <v>23</v>
      </c>
      <c r="H382" s="9">
        <v>2</v>
      </c>
    </row>
    <row r="383" spans="1:8" x14ac:dyDescent="0.2">
      <c r="A383" s="9">
        <v>11</v>
      </c>
      <c r="B383" s="9">
        <v>5</v>
      </c>
      <c r="C383" s="9">
        <v>8</v>
      </c>
      <c r="D383" s="9">
        <v>6</v>
      </c>
      <c r="E383" s="9"/>
      <c r="F383" s="9">
        <v>19</v>
      </c>
      <c r="G383" s="9">
        <v>4</v>
      </c>
      <c r="H383" s="9">
        <v>28</v>
      </c>
    </row>
    <row r="384" spans="1:8" x14ac:dyDescent="0.2">
      <c r="A384" s="9">
        <v>11</v>
      </c>
      <c r="B384" s="9">
        <v>5</v>
      </c>
      <c r="C384" s="9">
        <v>8</v>
      </c>
      <c r="D384" s="9">
        <v>7</v>
      </c>
      <c r="E384" s="9"/>
      <c r="F384" s="9">
        <v>11</v>
      </c>
      <c r="G384" s="9">
        <v>11</v>
      </c>
      <c r="H384" s="9">
        <v>1</v>
      </c>
    </row>
    <row r="385" spans="1:8" x14ac:dyDescent="0.2">
      <c r="A385" s="9">
        <v>11</v>
      </c>
      <c r="B385" s="9">
        <v>5</v>
      </c>
      <c r="C385" s="9">
        <v>8</v>
      </c>
      <c r="D385" s="9">
        <v>7</v>
      </c>
      <c r="E385" s="9"/>
      <c r="F385" s="9">
        <v>9</v>
      </c>
      <c r="G385" s="9">
        <v>14</v>
      </c>
      <c r="H385" s="9">
        <v>2</v>
      </c>
    </row>
    <row r="386" spans="1:8" x14ac:dyDescent="0.2">
      <c r="A386" s="9">
        <v>11</v>
      </c>
      <c r="B386" s="9">
        <v>5</v>
      </c>
      <c r="C386" s="9">
        <v>9</v>
      </c>
      <c r="D386" s="9">
        <v>7</v>
      </c>
      <c r="E386" s="9">
        <v>2</v>
      </c>
      <c r="F386" s="9">
        <v>23</v>
      </c>
      <c r="G386" s="9">
        <v>26</v>
      </c>
      <c r="H386" s="9">
        <v>10</v>
      </c>
    </row>
    <row r="387" spans="1:8" x14ac:dyDescent="0.2">
      <c r="A387" s="9">
        <v>11</v>
      </c>
      <c r="B387" s="9">
        <v>5</v>
      </c>
      <c r="C387" s="9">
        <v>9</v>
      </c>
      <c r="D387" s="9">
        <v>7</v>
      </c>
      <c r="E387" s="9">
        <v>11</v>
      </c>
      <c r="F387" s="9">
        <v>19</v>
      </c>
      <c r="G387" s="9">
        <v>22</v>
      </c>
      <c r="H387" s="9">
        <v>2</v>
      </c>
    </row>
    <row r="388" spans="1:8" x14ac:dyDescent="0.2">
      <c r="A388" s="9">
        <v>11</v>
      </c>
      <c r="B388" s="9">
        <v>5</v>
      </c>
      <c r="C388" s="9">
        <v>9</v>
      </c>
      <c r="D388" s="9">
        <v>7</v>
      </c>
      <c r="E388" s="9">
        <v>11</v>
      </c>
      <c r="F388" s="9">
        <v>27</v>
      </c>
      <c r="G388" s="9">
        <v>24</v>
      </c>
      <c r="H388" s="9">
        <v>25</v>
      </c>
    </row>
    <row r="389" spans="1:8" x14ac:dyDescent="0.2">
      <c r="A389" s="9">
        <v>11</v>
      </c>
      <c r="B389" s="9">
        <v>5</v>
      </c>
      <c r="C389" s="9">
        <v>9</v>
      </c>
      <c r="D389" s="9">
        <v>7</v>
      </c>
      <c r="E389" s="9">
        <v>12</v>
      </c>
      <c r="F389" s="9">
        <v>19</v>
      </c>
      <c r="G389" s="9">
        <v>18</v>
      </c>
      <c r="H389" s="9">
        <v>1</v>
      </c>
    </row>
    <row r="390" spans="1:8" x14ac:dyDescent="0.2">
      <c r="A390" s="9">
        <v>12</v>
      </c>
      <c r="B390" s="9">
        <v>6</v>
      </c>
      <c r="C390" s="9">
        <v>9</v>
      </c>
      <c r="D390" s="9">
        <v>7</v>
      </c>
      <c r="E390" s="9">
        <v>6</v>
      </c>
      <c r="F390" s="9">
        <v>13</v>
      </c>
      <c r="G390" s="9">
        <v>17</v>
      </c>
      <c r="H390" s="9">
        <v>37</v>
      </c>
    </row>
    <row r="391" spans="1:8" x14ac:dyDescent="0.2">
      <c r="A391" s="9">
        <v>12</v>
      </c>
      <c r="B391" s="9">
        <v>6</v>
      </c>
      <c r="C391" s="9">
        <v>9</v>
      </c>
      <c r="D391" s="9">
        <v>7</v>
      </c>
      <c r="E391" s="9">
        <v>9</v>
      </c>
      <c r="F391" s="9">
        <v>3</v>
      </c>
      <c r="G391" s="9">
        <v>14</v>
      </c>
      <c r="H391" s="9">
        <v>0</v>
      </c>
    </row>
    <row r="392" spans="1:8" x14ac:dyDescent="0.2">
      <c r="A392" s="9">
        <v>12</v>
      </c>
      <c r="B392" s="9">
        <v>6</v>
      </c>
      <c r="C392" s="9">
        <v>9</v>
      </c>
      <c r="D392" s="9">
        <v>7</v>
      </c>
      <c r="E392" s="9">
        <v>4</v>
      </c>
      <c r="F392" s="9">
        <v>12</v>
      </c>
      <c r="G392" s="9">
        <v>8</v>
      </c>
      <c r="H392" s="9">
        <v>2</v>
      </c>
    </row>
    <row r="393" spans="1:8" x14ac:dyDescent="0.2">
      <c r="A393" s="9">
        <v>12</v>
      </c>
      <c r="B393" s="9">
        <v>6</v>
      </c>
      <c r="C393" s="9">
        <v>9</v>
      </c>
      <c r="D393" s="9">
        <v>7</v>
      </c>
      <c r="E393" s="9">
        <v>9</v>
      </c>
      <c r="F393" s="9">
        <v>5</v>
      </c>
      <c r="G393" s="9">
        <v>13</v>
      </c>
      <c r="H393" s="9">
        <v>3</v>
      </c>
    </row>
    <row r="394" spans="1:8" x14ac:dyDescent="0.2">
      <c r="A394" s="9">
        <v>12</v>
      </c>
      <c r="B394" s="9">
        <v>6</v>
      </c>
      <c r="C394" s="9">
        <v>9</v>
      </c>
      <c r="D394" s="9">
        <v>7</v>
      </c>
      <c r="E394" s="9">
        <v>16</v>
      </c>
      <c r="F394" s="9">
        <v>8</v>
      </c>
      <c r="G394" s="9">
        <v>15</v>
      </c>
      <c r="H394" s="9">
        <v>1</v>
      </c>
    </row>
    <row r="395" spans="1:8" x14ac:dyDescent="0.2">
      <c r="A395" s="9">
        <v>12</v>
      </c>
      <c r="B395" s="9">
        <v>6</v>
      </c>
      <c r="C395" s="9">
        <v>9</v>
      </c>
      <c r="D395" s="9">
        <v>7</v>
      </c>
      <c r="E395" s="9">
        <v>34</v>
      </c>
      <c r="F395" s="9">
        <v>11</v>
      </c>
      <c r="G395" s="9">
        <v>26</v>
      </c>
      <c r="H395" s="9">
        <v>26</v>
      </c>
    </row>
    <row r="396" spans="1:8" x14ac:dyDescent="0.2">
      <c r="A396" s="9">
        <v>12</v>
      </c>
      <c r="B396" s="9">
        <v>6</v>
      </c>
      <c r="C396" s="9">
        <v>9</v>
      </c>
      <c r="D396" s="9">
        <v>7</v>
      </c>
      <c r="E396" s="9">
        <v>15</v>
      </c>
      <c r="F396" s="9">
        <v>6</v>
      </c>
      <c r="G396" s="9">
        <v>13</v>
      </c>
      <c r="H396" s="9">
        <v>0</v>
      </c>
    </row>
    <row r="397" spans="1:8" x14ac:dyDescent="0.2">
      <c r="A397" s="9">
        <v>12</v>
      </c>
      <c r="B397" s="9">
        <v>6</v>
      </c>
      <c r="C397" s="9">
        <v>9</v>
      </c>
      <c r="D397" s="9">
        <v>7</v>
      </c>
      <c r="E397" s="9">
        <v>13</v>
      </c>
      <c r="F397" s="9">
        <v>16</v>
      </c>
      <c r="G397" s="9">
        <v>8</v>
      </c>
      <c r="H397" s="9">
        <v>3</v>
      </c>
    </row>
    <row r="398" spans="1:8" x14ac:dyDescent="0.2">
      <c r="A398" s="9">
        <v>13</v>
      </c>
      <c r="B398" s="9">
        <v>6</v>
      </c>
      <c r="C398" s="9">
        <v>9</v>
      </c>
      <c r="D398" s="9">
        <v>8</v>
      </c>
      <c r="E398" s="9">
        <v>17</v>
      </c>
      <c r="F398" s="9">
        <v>1</v>
      </c>
      <c r="G398" s="9">
        <v>21</v>
      </c>
      <c r="H398" s="9">
        <v>9</v>
      </c>
    </row>
    <row r="399" spans="1:8" x14ac:dyDescent="0.2">
      <c r="A399" s="9">
        <v>13</v>
      </c>
      <c r="B399" s="9">
        <v>6</v>
      </c>
      <c r="C399" s="9">
        <v>9</v>
      </c>
      <c r="D399" s="9">
        <v>8</v>
      </c>
      <c r="E399" s="9">
        <v>10</v>
      </c>
      <c r="F399" s="9">
        <v>19</v>
      </c>
      <c r="G399" s="9">
        <v>19</v>
      </c>
      <c r="H399" s="9">
        <v>22</v>
      </c>
    </row>
    <row r="400" spans="1:8" x14ac:dyDescent="0.2">
      <c r="A400" s="9">
        <v>13</v>
      </c>
      <c r="B400" s="9">
        <v>6</v>
      </c>
      <c r="C400" s="9">
        <v>9</v>
      </c>
      <c r="D400" s="9">
        <v>8</v>
      </c>
      <c r="E400" s="9">
        <v>22</v>
      </c>
      <c r="F400" s="9">
        <v>6</v>
      </c>
      <c r="G400" s="9">
        <v>14</v>
      </c>
      <c r="H400" s="9">
        <v>0</v>
      </c>
    </row>
    <row r="401" spans="1:8" x14ac:dyDescent="0.2">
      <c r="A401" s="9">
        <v>13</v>
      </c>
      <c r="B401" s="9">
        <v>7</v>
      </c>
      <c r="C401" s="9">
        <v>9</v>
      </c>
      <c r="D401" s="9">
        <v>8</v>
      </c>
      <c r="E401" s="9">
        <v>25</v>
      </c>
      <c r="F401" s="9">
        <v>7</v>
      </c>
      <c r="G401" s="9">
        <v>11</v>
      </c>
      <c r="H401" s="9">
        <v>39</v>
      </c>
    </row>
    <row r="402" spans="1:8" x14ac:dyDescent="0.2">
      <c r="A402" s="9">
        <v>13</v>
      </c>
      <c r="B402" s="9">
        <v>7</v>
      </c>
      <c r="C402" s="9">
        <v>9</v>
      </c>
      <c r="D402" s="9">
        <v>8</v>
      </c>
      <c r="E402" s="9">
        <v>10</v>
      </c>
      <c r="F402" s="9">
        <v>11</v>
      </c>
      <c r="G402" s="9">
        <v>26</v>
      </c>
      <c r="H402" s="9">
        <v>42</v>
      </c>
    </row>
    <row r="403" spans="1:8" x14ac:dyDescent="0.2">
      <c r="A403" s="9">
        <v>13</v>
      </c>
      <c r="B403" s="9">
        <v>7</v>
      </c>
      <c r="C403" s="9">
        <v>9</v>
      </c>
      <c r="D403" s="9">
        <v>8</v>
      </c>
      <c r="E403" s="9">
        <v>22</v>
      </c>
      <c r="F403" s="9">
        <v>14</v>
      </c>
      <c r="G403" s="9">
        <v>21</v>
      </c>
      <c r="H403" s="9">
        <v>34</v>
      </c>
    </row>
    <row r="404" spans="1:8" x14ac:dyDescent="0.2">
      <c r="A404" s="9">
        <v>13</v>
      </c>
      <c r="B404" s="9">
        <v>7</v>
      </c>
      <c r="C404" s="9">
        <v>9</v>
      </c>
      <c r="D404" s="9">
        <v>8</v>
      </c>
      <c r="E404" s="9">
        <v>10</v>
      </c>
      <c r="F404" s="9">
        <v>3</v>
      </c>
      <c r="G404" s="9">
        <v>28</v>
      </c>
      <c r="H404" s="9">
        <v>8</v>
      </c>
    </row>
    <row r="405" spans="1:8" x14ac:dyDescent="0.2">
      <c r="A405" s="9">
        <v>13</v>
      </c>
      <c r="B405" s="9">
        <v>8</v>
      </c>
      <c r="C405" s="9">
        <v>10</v>
      </c>
      <c r="D405" s="9">
        <v>8</v>
      </c>
      <c r="E405" s="9">
        <v>18</v>
      </c>
      <c r="F405" s="9">
        <v>2</v>
      </c>
      <c r="G405" s="9">
        <v>20</v>
      </c>
      <c r="H405" s="9">
        <v>35</v>
      </c>
    </row>
    <row r="406" spans="1:8" x14ac:dyDescent="0.2">
      <c r="A406" s="9">
        <v>13</v>
      </c>
      <c r="B406" s="9">
        <v>8</v>
      </c>
      <c r="C406" s="9">
        <v>10</v>
      </c>
      <c r="D406" s="9">
        <v>8</v>
      </c>
      <c r="E406" s="9">
        <v>16</v>
      </c>
      <c r="F406" s="9">
        <v>0</v>
      </c>
      <c r="G406" s="9">
        <v>13</v>
      </c>
      <c r="H406" s="9">
        <v>33</v>
      </c>
    </row>
    <row r="407" spans="1:8" x14ac:dyDescent="0.2">
      <c r="A407" s="9">
        <v>13</v>
      </c>
      <c r="B407" s="9">
        <v>8</v>
      </c>
      <c r="C407" s="9">
        <v>10</v>
      </c>
      <c r="D407" s="9">
        <v>9</v>
      </c>
      <c r="E407" s="9">
        <v>36</v>
      </c>
      <c r="F407" s="9">
        <v>17</v>
      </c>
      <c r="G407" s="9">
        <v>5</v>
      </c>
      <c r="H407" s="9">
        <v>27</v>
      </c>
    </row>
    <row r="408" spans="1:8" x14ac:dyDescent="0.2">
      <c r="A408" s="9">
        <v>14</v>
      </c>
      <c r="B408" s="9">
        <v>8</v>
      </c>
      <c r="C408" s="9">
        <v>10</v>
      </c>
      <c r="D408" s="9">
        <v>9</v>
      </c>
      <c r="E408" s="9">
        <v>21</v>
      </c>
      <c r="F408" s="9">
        <v>0</v>
      </c>
      <c r="G408" s="9">
        <v>15</v>
      </c>
      <c r="H408" s="9">
        <v>10</v>
      </c>
    </row>
    <row r="409" spans="1:8" x14ac:dyDescent="0.2">
      <c r="A409" s="9">
        <v>14</v>
      </c>
      <c r="B409" s="9">
        <v>8</v>
      </c>
      <c r="C409" s="9">
        <v>10</v>
      </c>
      <c r="D409" s="9">
        <v>9</v>
      </c>
      <c r="E409" s="9">
        <v>8</v>
      </c>
      <c r="F409" s="9">
        <v>4</v>
      </c>
      <c r="G409" s="9">
        <v>17</v>
      </c>
      <c r="H409" s="9">
        <v>15</v>
      </c>
    </row>
    <row r="410" spans="1:8" x14ac:dyDescent="0.2">
      <c r="A410" s="9">
        <v>14</v>
      </c>
      <c r="B410" s="9">
        <v>8</v>
      </c>
      <c r="C410" s="9">
        <v>11</v>
      </c>
      <c r="D410" s="9">
        <v>9</v>
      </c>
      <c r="E410" s="9">
        <v>11</v>
      </c>
      <c r="F410" s="9">
        <v>10</v>
      </c>
      <c r="G410" s="9">
        <v>20</v>
      </c>
      <c r="H410" s="9">
        <v>27</v>
      </c>
    </row>
    <row r="411" spans="1:8" x14ac:dyDescent="0.2">
      <c r="A411" s="9">
        <v>14</v>
      </c>
      <c r="B411" s="9">
        <v>8</v>
      </c>
      <c r="C411" s="9">
        <v>11</v>
      </c>
      <c r="D411" s="9">
        <v>9</v>
      </c>
      <c r="E411" s="9">
        <v>5</v>
      </c>
      <c r="F411" s="9">
        <v>1</v>
      </c>
      <c r="G411" s="9">
        <v>13</v>
      </c>
      <c r="H411" s="9">
        <v>18</v>
      </c>
    </row>
    <row r="412" spans="1:8" x14ac:dyDescent="0.2">
      <c r="A412" s="9">
        <v>14</v>
      </c>
      <c r="B412" s="9">
        <v>8</v>
      </c>
      <c r="C412" s="9">
        <v>11</v>
      </c>
      <c r="D412" s="9">
        <v>9</v>
      </c>
      <c r="E412" s="9">
        <v>14</v>
      </c>
      <c r="F412" s="9">
        <v>1</v>
      </c>
      <c r="G412" s="9">
        <v>14</v>
      </c>
      <c r="H412" s="9">
        <v>12</v>
      </c>
    </row>
    <row r="413" spans="1:8" x14ac:dyDescent="0.2">
      <c r="A413" s="9">
        <v>14</v>
      </c>
      <c r="B413" s="9">
        <v>8</v>
      </c>
      <c r="C413" s="9">
        <v>11</v>
      </c>
      <c r="D413" s="9">
        <v>9</v>
      </c>
      <c r="E413" s="9">
        <v>13</v>
      </c>
      <c r="F413" s="9">
        <v>3</v>
      </c>
      <c r="G413" s="9">
        <v>11</v>
      </c>
      <c r="H413" s="9">
        <v>8</v>
      </c>
    </row>
    <row r="414" spans="1:8" x14ac:dyDescent="0.2">
      <c r="A414" s="9">
        <v>14</v>
      </c>
      <c r="B414" s="9">
        <v>8</v>
      </c>
      <c r="C414" s="9">
        <v>11</v>
      </c>
      <c r="D414" s="9">
        <v>9</v>
      </c>
      <c r="E414" s="9">
        <v>25</v>
      </c>
      <c r="F414" s="9">
        <v>5</v>
      </c>
      <c r="G414" s="9">
        <v>32</v>
      </c>
      <c r="H414" s="9">
        <v>1</v>
      </c>
    </row>
    <row r="415" spans="1:8" x14ac:dyDescent="0.2">
      <c r="A415" s="9">
        <v>14</v>
      </c>
      <c r="B415" s="9">
        <v>8</v>
      </c>
      <c r="C415" s="9">
        <v>11</v>
      </c>
      <c r="D415" s="9">
        <v>9</v>
      </c>
      <c r="E415" s="9">
        <v>14</v>
      </c>
      <c r="F415" s="9">
        <v>8</v>
      </c>
      <c r="G415" s="9">
        <v>9</v>
      </c>
      <c r="H415" s="9">
        <v>13</v>
      </c>
    </row>
    <row r="416" spans="1:8" x14ac:dyDescent="0.2">
      <c r="A416" s="9">
        <v>15</v>
      </c>
      <c r="B416" s="9">
        <v>8</v>
      </c>
      <c r="C416" s="9">
        <v>11</v>
      </c>
      <c r="D416" s="9">
        <v>9</v>
      </c>
      <c r="E416" s="9">
        <v>3</v>
      </c>
      <c r="F416" s="9">
        <v>1</v>
      </c>
      <c r="G416" s="9">
        <v>12</v>
      </c>
      <c r="H416" s="9">
        <v>5</v>
      </c>
    </row>
    <row r="417" spans="1:8" x14ac:dyDescent="0.2">
      <c r="A417" s="9">
        <v>15</v>
      </c>
      <c r="B417" s="9">
        <v>9</v>
      </c>
      <c r="C417" s="9">
        <v>11</v>
      </c>
      <c r="D417" s="9">
        <v>9</v>
      </c>
      <c r="E417" s="9">
        <v>13</v>
      </c>
      <c r="F417" s="9">
        <v>3</v>
      </c>
      <c r="G417" s="9">
        <v>12</v>
      </c>
      <c r="H417" s="9">
        <v>11</v>
      </c>
    </row>
    <row r="418" spans="1:8" x14ac:dyDescent="0.2">
      <c r="A418" s="9">
        <v>15</v>
      </c>
      <c r="B418" s="9">
        <v>9</v>
      </c>
      <c r="C418" s="9">
        <v>11</v>
      </c>
      <c r="D418" s="9">
        <v>9</v>
      </c>
      <c r="E418" s="9">
        <v>16</v>
      </c>
      <c r="F418" s="9">
        <v>13</v>
      </c>
      <c r="G418" s="9">
        <v>15</v>
      </c>
      <c r="H418" s="9">
        <v>9</v>
      </c>
    </row>
    <row r="419" spans="1:8" x14ac:dyDescent="0.2">
      <c r="A419" s="9">
        <v>15</v>
      </c>
      <c r="B419" s="9">
        <v>9</v>
      </c>
      <c r="C419" s="9">
        <v>11</v>
      </c>
      <c r="D419" s="9">
        <v>9</v>
      </c>
      <c r="E419" s="9">
        <v>21</v>
      </c>
      <c r="F419" s="9">
        <v>27</v>
      </c>
      <c r="G419" s="9">
        <v>21</v>
      </c>
      <c r="H419" s="9">
        <v>16</v>
      </c>
    </row>
    <row r="420" spans="1:8" x14ac:dyDescent="0.2">
      <c r="A420" s="9">
        <v>15</v>
      </c>
      <c r="B420" s="9">
        <v>9</v>
      </c>
      <c r="C420" s="9">
        <v>11</v>
      </c>
      <c r="D420" s="9">
        <v>9</v>
      </c>
      <c r="E420" s="9">
        <v>17</v>
      </c>
      <c r="F420" s="9">
        <v>0</v>
      </c>
      <c r="G420" s="9">
        <v>18</v>
      </c>
      <c r="H420" s="9">
        <v>13</v>
      </c>
    </row>
    <row r="421" spans="1:8" x14ac:dyDescent="0.2">
      <c r="A421" s="9">
        <v>15</v>
      </c>
      <c r="B421" s="9">
        <v>9</v>
      </c>
      <c r="C421" s="9">
        <v>12</v>
      </c>
      <c r="D421" s="9">
        <v>9</v>
      </c>
      <c r="E421" s="9">
        <v>14</v>
      </c>
      <c r="F421" s="9">
        <v>17</v>
      </c>
      <c r="G421" s="9">
        <v>5</v>
      </c>
      <c r="H421" s="9">
        <v>29</v>
      </c>
    </row>
    <row r="422" spans="1:8" x14ac:dyDescent="0.2">
      <c r="A422" s="9">
        <v>15</v>
      </c>
      <c r="B422" s="9">
        <v>9</v>
      </c>
      <c r="C422" s="9">
        <v>12</v>
      </c>
      <c r="D422" s="9">
        <v>10</v>
      </c>
      <c r="E422" s="9">
        <v>6</v>
      </c>
      <c r="F422" s="9">
        <v>5</v>
      </c>
      <c r="G422" s="9">
        <v>5</v>
      </c>
      <c r="H422" s="9">
        <v>4</v>
      </c>
    </row>
    <row r="423" spans="1:8" x14ac:dyDescent="0.2">
      <c r="A423" s="9">
        <v>15</v>
      </c>
      <c r="B423" s="9">
        <v>9</v>
      </c>
      <c r="C423" s="9">
        <v>12</v>
      </c>
      <c r="D423" s="9">
        <v>10</v>
      </c>
      <c r="E423" s="9">
        <v>11</v>
      </c>
      <c r="F423" s="9">
        <v>18</v>
      </c>
      <c r="G423" s="9">
        <v>16</v>
      </c>
      <c r="H423" s="9">
        <v>7</v>
      </c>
    </row>
    <row r="424" spans="1:8" x14ac:dyDescent="0.2">
      <c r="A424" s="9">
        <v>16</v>
      </c>
      <c r="B424" s="9">
        <v>9</v>
      </c>
      <c r="C424" s="9">
        <v>12</v>
      </c>
      <c r="D424" s="9">
        <v>10</v>
      </c>
      <c r="E424" s="9">
        <v>3</v>
      </c>
      <c r="F424" s="9">
        <v>15</v>
      </c>
      <c r="G424" s="9">
        <v>17</v>
      </c>
      <c r="H424" s="9">
        <v>0</v>
      </c>
    </row>
    <row r="425" spans="1:8" x14ac:dyDescent="0.2">
      <c r="A425" s="9">
        <v>16</v>
      </c>
      <c r="B425" s="9">
        <v>9</v>
      </c>
      <c r="C425" s="9">
        <v>13</v>
      </c>
      <c r="D425" s="9">
        <v>10</v>
      </c>
      <c r="E425" s="9">
        <v>28</v>
      </c>
      <c r="F425" s="9">
        <v>12</v>
      </c>
      <c r="G425" s="9">
        <v>19</v>
      </c>
      <c r="H425" s="9">
        <v>9</v>
      </c>
    </row>
    <row r="426" spans="1:8" x14ac:dyDescent="0.2">
      <c r="A426" s="9">
        <v>16</v>
      </c>
      <c r="B426" s="9">
        <v>9</v>
      </c>
      <c r="C426" s="9">
        <v>13</v>
      </c>
      <c r="D426" s="9">
        <v>10</v>
      </c>
      <c r="E426" s="9">
        <v>4</v>
      </c>
      <c r="F426" s="9">
        <v>9</v>
      </c>
      <c r="G426" s="9">
        <v>17</v>
      </c>
      <c r="H426" s="9">
        <v>10</v>
      </c>
    </row>
    <row r="427" spans="1:8" x14ac:dyDescent="0.2">
      <c r="A427" s="9">
        <v>16</v>
      </c>
      <c r="B427" s="9">
        <v>9</v>
      </c>
      <c r="C427" s="9">
        <v>13</v>
      </c>
      <c r="D427" s="9">
        <v>10</v>
      </c>
      <c r="E427" s="9">
        <v>10</v>
      </c>
      <c r="F427" s="9">
        <v>3</v>
      </c>
      <c r="G427" s="9">
        <v>15</v>
      </c>
      <c r="H427" s="9">
        <v>4</v>
      </c>
    </row>
    <row r="428" spans="1:8" x14ac:dyDescent="0.2">
      <c r="A428" s="9">
        <v>16</v>
      </c>
      <c r="B428" s="9">
        <v>9</v>
      </c>
      <c r="C428" s="9">
        <v>13</v>
      </c>
      <c r="D428" s="9">
        <v>10</v>
      </c>
      <c r="E428" s="9">
        <v>9</v>
      </c>
      <c r="F428" s="9">
        <v>4</v>
      </c>
      <c r="G428" s="9">
        <v>9</v>
      </c>
      <c r="H428" s="9">
        <v>11</v>
      </c>
    </row>
    <row r="429" spans="1:8" x14ac:dyDescent="0.2">
      <c r="A429" s="9">
        <v>16</v>
      </c>
      <c r="B429" s="9">
        <v>9</v>
      </c>
      <c r="C429" s="9">
        <v>13</v>
      </c>
      <c r="D429" s="9">
        <v>11</v>
      </c>
      <c r="E429" s="9">
        <v>15</v>
      </c>
      <c r="F429" s="9">
        <v>21</v>
      </c>
      <c r="G429" s="9">
        <v>7</v>
      </c>
      <c r="H429" s="9">
        <v>10</v>
      </c>
    </row>
    <row r="430" spans="1:8" x14ac:dyDescent="0.2">
      <c r="A430" s="9">
        <v>16</v>
      </c>
      <c r="B430" s="9">
        <v>9</v>
      </c>
      <c r="C430" s="9">
        <v>13</v>
      </c>
      <c r="D430" s="9">
        <v>11</v>
      </c>
      <c r="E430" s="9">
        <v>10</v>
      </c>
      <c r="F430" s="9">
        <v>8</v>
      </c>
      <c r="G430" s="9">
        <v>8</v>
      </c>
      <c r="H430" s="9">
        <v>6</v>
      </c>
    </row>
    <row r="431" spans="1:8" x14ac:dyDescent="0.2">
      <c r="A431" s="9">
        <v>16</v>
      </c>
      <c r="B431" s="9">
        <v>10</v>
      </c>
      <c r="C431" s="9">
        <v>13</v>
      </c>
      <c r="D431" s="9">
        <v>11</v>
      </c>
      <c r="E431" s="9">
        <v>28</v>
      </c>
      <c r="F431" s="9">
        <v>0</v>
      </c>
      <c r="G431" s="9">
        <v>17</v>
      </c>
      <c r="H431" s="9">
        <v>5</v>
      </c>
    </row>
    <row r="432" spans="1:8" x14ac:dyDescent="0.2">
      <c r="A432" s="9">
        <v>17</v>
      </c>
      <c r="B432" s="9">
        <v>10</v>
      </c>
      <c r="C432" s="9">
        <v>13</v>
      </c>
      <c r="D432" s="9">
        <v>11</v>
      </c>
      <c r="E432" s="9">
        <v>16</v>
      </c>
      <c r="F432" s="9">
        <v>11</v>
      </c>
      <c r="G432" s="9">
        <v>28</v>
      </c>
      <c r="H432" s="9">
        <v>3</v>
      </c>
    </row>
    <row r="433" spans="1:8" x14ac:dyDescent="0.2">
      <c r="A433" s="9">
        <v>17</v>
      </c>
      <c r="B433" s="9">
        <v>10</v>
      </c>
      <c r="C433" s="9">
        <v>14</v>
      </c>
      <c r="D433" s="9">
        <v>11</v>
      </c>
      <c r="E433" s="9">
        <v>7</v>
      </c>
      <c r="F433" s="9">
        <v>13</v>
      </c>
      <c r="G433" s="9">
        <v>8</v>
      </c>
      <c r="H433" s="9">
        <v>4</v>
      </c>
    </row>
    <row r="434" spans="1:8" x14ac:dyDescent="0.2">
      <c r="A434" s="9">
        <v>17</v>
      </c>
      <c r="B434" s="9">
        <v>10</v>
      </c>
      <c r="C434" s="9">
        <v>14</v>
      </c>
      <c r="D434" s="9">
        <v>11</v>
      </c>
      <c r="E434" s="9">
        <v>22</v>
      </c>
      <c r="F434" s="9">
        <v>2</v>
      </c>
      <c r="G434" s="9">
        <v>5</v>
      </c>
      <c r="H434" s="9">
        <v>5</v>
      </c>
    </row>
    <row r="435" spans="1:8" x14ac:dyDescent="0.2">
      <c r="A435" s="9">
        <v>17</v>
      </c>
      <c r="B435" s="9">
        <v>10</v>
      </c>
      <c r="C435" s="9">
        <v>14</v>
      </c>
      <c r="D435" s="9">
        <v>11</v>
      </c>
      <c r="E435" s="9">
        <v>5</v>
      </c>
      <c r="F435" s="9">
        <v>20</v>
      </c>
      <c r="G435" s="9">
        <v>4</v>
      </c>
      <c r="H435" s="9">
        <v>0</v>
      </c>
    </row>
    <row r="436" spans="1:8" x14ac:dyDescent="0.2">
      <c r="A436" s="9">
        <v>17</v>
      </c>
      <c r="B436" s="9">
        <v>10</v>
      </c>
      <c r="C436" s="9">
        <v>14</v>
      </c>
      <c r="D436" s="9">
        <v>11</v>
      </c>
      <c r="E436" s="9">
        <v>21</v>
      </c>
      <c r="F436" s="9">
        <v>7</v>
      </c>
      <c r="G436" s="9">
        <v>6</v>
      </c>
      <c r="H436" s="9">
        <v>7</v>
      </c>
    </row>
    <row r="437" spans="1:8" x14ac:dyDescent="0.2">
      <c r="A437" s="9">
        <v>17</v>
      </c>
      <c r="B437" s="9">
        <v>10</v>
      </c>
      <c r="C437" s="9">
        <v>14</v>
      </c>
      <c r="D437" s="9">
        <v>12</v>
      </c>
      <c r="E437" s="9">
        <v>9</v>
      </c>
      <c r="F437" s="9">
        <v>13</v>
      </c>
      <c r="G437" s="9">
        <v>11</v>
      </c>
      <c r="H437" s="9">
        <v>2</v>
      </c>
    </row>
    <row r="438" spans="1:8" x14ac:dyDescent="0.2">
      <c r="A438" s="9">
        <v>17</v>
      </c>
      <c r="B438" s="9">
        <v>10</v>
      </c>
      <c r="C438" s="9">
        <v>14</v>
      </c>
      <c r="D438" s="9">
        <v>12</v>
      </c>
      <c r="E438" s="9">
        <v>17</v>
      </c>
      <c r="F438" s="9">
        <v>9</v>
      </c>
      <c r="G438" s="9">
        <v>3</v>
      </c>
      <c r="H438" s="9">
        <v>25</v>
      </c>
    </row>
    <row r="439" spans="1:8" x14ac:dyDescent="0.2">
      <c r="A439" s="9">
        <v>17</v>
      </c>
      <c r="B439" s="9">
        <v>10</v>
      </c>
      <c r="C439" s="9">
        <v>14</v>
      </c>
      <c r="D439" s="9">
        <v>12</v>
      </c>
      <c r="E439" s="9">
        <v>5</v>
      </c>
      <c r="F439" s="9">
        <v>1</v>
      </c>
      <c r="G439" s="9">
        <v>1</v>
      </c>
      <c r="H439" s="9">
        <v>2</v>
      </c>
    </row>
    <row r="440" spans="1:8" x14ac:dyDescent="0.2">
      <c r="A440" s="9">
        <v>17</v>
      </c>
      <c r="B440" s="9">
        <v>10</v>
      </c>
      <c r="C440" s="9">
        <v>14</v>
      </c>
      <c r="D440" s="9">
        <v>12</v>
      </c>
      <c r="E440" s="9">
        <v>17</v>
      </c>
      <c r="F440" s="9">
        <v>0</v>
      </c>
      <c r="G440" s="9">
        <v>1</v>
      </c>
      <c r="H440" s="9">
        <v>2</v>
      </c>
    </row>
    <row r="441" spans="1:8" x14ac:dyDescent="0.2">
      <c r="A441" s="9">
        <v>17</v>
      </c>
      <c r="B441" s="9">
        <v>10</v>
      </c>
      <c r="C441" s="9">
        <v>14</v>
      </c>
      <c r="D441" s="9">
        <v>12</v>
      </c>
      <c r="E441" s="9">
        <v>12</v>
      </c>
      <c r="F441" s="9">
        <v>17</v>
      </c>
      <c r="G441" s="9">
        <v>3</v>
      </c>
      <c r="H441" s="9">
        <v>8</v>
      </c>
    </row>
    <row r="442" spans="1:8" x14ac:dyDescent="0.2">
      <c r="A442" s="9">
        <v>17</v>
      </c>
      <c r="B442" s="9">
        <v>10</v>
      </c>
      <c r="C442" s="9">
        <v>14</v>
      </c>
      <c r="D442" s="9">
        <v>12</v>
      </c>
      <c r="E442" s="9">
        <v>7</v>
      </c>
      <c r="F442" s="9">
        <v>12</v>
      </c>
      <c r="G442" s="9">
        <v>25</v>
      </c>
      <c r="H442" s="9">
        <v>4</v>
      </c>
    </row>
    <row r="443" spans="1:8" x14ac:dyDescent="0.2">
      <c r="A443" s="9">
        <v>17</v>
      </c>
      <c r="B443" s="9">
        <v>10</v>
      </c>
      <c r="C443" s="9">
        <v>15</v>
      </c>
      <c r="D443" s="9">
        <v>12</v>
      </c>
      <c r="E443" s="9">
        <v>9</v>
      </c>
      <c r="F443" s="9">
        <v>15</v>
      </c>
      <c r="G443" s="9">
        <v>4</v>
      </c>
      <c r="H443" s="9">
        <v>20</v>
      </c>
    </row>
    <row r="444" spans="1:8" x14ac:dyDescent="0.2">
      <c r="A444" s="9">
        <v>18</v>
      </c>
      <c r="B444" s="9">
        <v>10</v>
      </c>
      <c r="C444" s="9">
        <v>15</v>
      </c>
      <c r="D444" s="9">
        <v>12</v>
      </c>
      <c r="E444" s="9">
        <v>11</v>
      </c>
      <c r="F444" s="9">
        <v>11</v>
      </c>
      <c r="G444" s="9">
        <v>0</v>
      </c>
      <c r="H444" s="9">
        <v>1</v>
      </c>
    </row>
    <row r="445" spans="1:8" x14ac:dyDescent="0.2">
      <c r="A445" s="9">
        <v>18</v>
      </c>
      <c r="B445" s="9">
        <v>10</v>
      </c>
      <c r="C445" s="9">
        <v>15</v>
      </c>
      <c r="D445" s="9">
        <v>12</v>
      </c>
      <c r="E445" s="9">
        <v>3</v>
      </c>
      <c r="F445" s="9">
        <v>9</v>
      </c>
      <c r="G445" s="9">
        <v>13</v>
      </c>
      <c r="H445" s="9">
        <v>15</v>
      </c>
    </row>
    <row r="446" spans="1:8" x14ac:dyDescent="0.2">
      <c r="A446" s="9">
        <v>18</v>
      </c>
      <c r="B446" s="9">
        <v>10</v>
      </c>
      <c r="C446" s="9">
        <v>15</v>
      </c>
      <c r="D446" s="9">
        <v>12</v>
      </c>
      <c r="E446" s="9">
        <v>10</v>
      </c>
      <c r="F446" s="9">
        <v>2</v>
      </c>
      <c r="G446" s="9">
        <v>1</v>
      </c>
      <c r="H446" s="9">
        <v>1</v>
      </c>
    </row>
    <row r="447" spans="1:8" x14ac:dyDescent="0.2">
      <c r="A447" s="9">
        <v>18</v>
      </c>
      <c r="B447" s="9">
        <v>10</v>
      </c>
      <c r="C447" s="9">
        <v>15</v>
      </c>
      <c r="D447" s="9">
        <v>12</v>
      </c>
      <c r="E447" s="9">
        <v>27</v>
      </c>
      <c r="F447" s="9">
        <v>13</v>
      </c>
      <c r="G447" s="9">
        <v>11</v>
      </c>
      <c r="H447" s="9">
        <v>2</v>
      </c>
    </row>
    <row r="448" spans="1:8" x14ac:dyDescent="0.2">
      <c r="A448" s="9">
        <v>18</v>
      </c>
      <c r="B448" s="9">
        <v>10</v>
      </c>
      <c r="C448" s="9">
        <v>15</v>
      </c>
      <c r="D448" s="9">
        <v>12</v>
      </c>
      <c r="E448" s="9">
        <v>11</v>
      </c>
      <c r="F448" s="9">
        <v>0</v>
      </c>
      <c r="G448" s="9">
        <v>9</v>
      </c>
      <c r="H448" s="9">
        <v>2</v>
      </c>
    </row>
    <row r="449" spans="1:8" x14ac:dyDescent="0.2">
      <c r="A449" s="9">
        <v>18</v>
      </c>
      <c r="B449" s="9">
        <v>10</v>
      </c>
      <c r="C449" s="9">
        <v>15</v>
      </c>
      <c r="D449" s="9">
        <v>12</v>
      </c>
      <c r="E449" s="9">
        <v>14</v>
      </c>
      <c r="F449" s="9">
        <v>9</v>
      </c>
      <c r="G449" s="9">
        <v>8</v>
      </c>
      <c r="H449" s="9">
        <v>1</v>
      </c>
    </row>
    <row r="450" spans="1:8" x14ac:dyDescent="0.2">
      <c r="A450" s="9">
        <v>18</v>
      </c>
      <c r="B450" s="9">
        <v>10</v>
      </c>
      <c r="C450" s="9">
        <v>15</v>
      </c>
      <c r="D450" s="9">
        <v>12</v>
      </c>
      <c r="E450" s="9">
        <v>15</v>
      </c>
      <c r="F450" s="9">
        <v>2</v>
      </c>
      <c r="G450" s="9">
        <v>12</v>
      </c>
      <c r="H450" s="9">
        <v>24</v>
      </c>
    </row>
    <row r="451" spans="1:8" x14ac:dyDescent="0.2">
      <c r="A451" s="9">
        <v>18</v>
      </c>
      <c r="B451" s="9">
        <v>11</v>
      </c>
      <c r="C451" s="9">
        <v>15</v>
      </c>
      <c r="D451" s="9">
        <v>12</v>
      </c>
      <c r="E451" s="9">
        <v>13</v>
      </c>
      <c r="F451" s="9">
        <v>2</v>
      </c>
      <c r="G451" s="9">
        <v>7</v>
      </c>
      <c r="H451" s="9">
        <v>0</v>
      </c>
    </row>
    <row r="452" spans="1:8" x14ac:dyDescent="0.2">
      <c r="A452" s="9">
        <v>18</v>
      </c>
      <c r="B452" s="9">
        <v>11</v>
      </c>
      <c r="C452" s="9">
        <v>16</v>
      </c>
      <c r="D452" s="9">
        <v>12</v>
      </c>
      <c r="E452" s="9">
        <v>1</v>
      </c>
      <c r="F452" s="9">
        <v>5</v>
      </c>
      <c r="G452" s="9">
        <v>3</v>
      </c>
      <c r="H452" s="9">
        <v>3</v>
      </c>
    </row>
    <row r="453" spans="1:8" x14ac:dyDescent="0.2">
      <c r="A453" s="9">
        <v>19</v>
      </c>
      <c r="B453" s="9">
        <v>11</v>
      </c>
      <c r="C453" s="9">
        <v>16</v>
      </c>
      <c r="D453" s="9">
        <v>12</v>
      </c>
      <c r="E453" s="9">
        <v>1</v>
      </c>
      <c r="F453" s="9">
        <v>24</v>
      </c>
      <c r="G453" s="9">
        <v>10</v>
      </c>
      <c r="H453" s="9">
        <v>11</v>
      </c>
    </row>
    <row r="454" spans="1:8" x14ac:dyDescent="0.2">
      <c r="A454" s="9">
        <v>19</v>
      </c>
      <c r="B454" s="9">
        <v>11</v>
      </c>
      <c r="C454" s="9">
        <v>16</v>
      </c>
      <c r="D454" s="9">
        <v>12</v>
      </c>
      <c r="E454" s="9">
        <v>1</v>
      </c>
      <c r="F454" s="9">
        <v>7</v>
      </c>
      <c r="G454" s="9">
        <v>1</v>
      </c>
      <c r="H454" s="9">
        <v>12</v>
      </c>
    </row>
    <row r="455" spans="1:8" x14ac:dyDescent="0.2">
      <c r="A455" s="9">
        <v>19</v>
      </c>
      <c r="B455" s="9">
        <v>11</v>
      </c>
      <c r="C455" s="9">
        <v>16</v>
      </c>
      <c r="D455" s="9">
        <v>12</v>
      </c>
      <c r="E455" s="9">
        <v>1</v>
      </c>
      <c r="F455" s="9">
        <v>0</v>
      </c>
      <c r="G455" s="9">
        <v>2</v>
      </c>
      <c r="H455" s="9">
        <v>0</v>
      </c>
    </row>
    <row r="456" spans="1:8" x14ac:dyDescent="0.2">
      <c r="A456" s="9">
        <v>19</v>
      </c>
      <c r="B456" s="9">
        <v>11</v>
      </c>
      <c r="C456" s="9">
        <v>16</v>
      </c>
      <c r="D456" s="9">
        <v>12</v>
      </c>
      <c r="E456" s="9">
        <v>2</v>
      </c>
      <c r="F456" s="9">
        <v>4</v>
      </c>
      <c r="G456" s="9">
        <v>0</v>
      </c>
      <c r="H456" s="9">
        <v>16</v>
      </c>
    </row>
    <row r="457" spans="1:8" x14ac:dyDescent="0.2">
      <c r="A457" s="9">
        <v>19</v>
      </c>
      <c r="B457" s="9">
        <v>11</v>
      </c>
      <c r="C457" s="9">
        <v>17</v>
      </c>
      <c r="D457" s="9">
        <v>13</v>
      </c>
      <c r="E457" s="9">
        <v>7</v>
      </c>
      <c r="F457" s="9">
        <v>14</v>
      </c>
      <c r="G457" s="9">
        <v>23</v>
      </c>
      <c r="H457" s="9">
        <v>13</v>
      </c>
    </row>
    <row r="458" spans="1:8" x14ac:dyDescent="0.2">
      <c r="A458" s="9">
        <v>20</v>
      </c>
      <c r="B458" s="9">
        <v>12</v>
      </c>
      <c r="C458" s="9">
        <v>17</v>
      </c>
      <c r="D458" s="9">
        <v>13</v>
      </c>
      <c r="E458" s="9">
        <v>11</v>
      </c>
      <c r="F458" s="9">
        <v>7</v>
      </c>
      <c r="G458" s="9">
        <v>12</v>
      </c>
      <c r="H458" s="9">
        <v>15</v>
      </c>
    </row>
    <row r="459" spans="1:8" x14ac:dyDescent="0.2">
      <c r="A459" s="9">
        <v>20</v>
      </c>
      <c r="B459" s="9">
        <v>12</v>
      </c>
      <c r="C459" s="9">
        <v>17</v>
      </c>
      <c r="D459" s="9">
        <v>13</v>
      </c>
      <c r="E459" s="9">
        <v>2</v>
      </c>
      <c r="F459" s="9">
        <v>2</v>
      </c>
      <c r="G459" s="9">
        <v>1</v>
      </c>
      <c r="H459" s="9">
        <v>1</v>
      </c>
    </row>
    <row r="460" spans="1:8" x14ac:dyDescent="0.2">
      <c r="A460" s="9">
        <v>21</v>
      </c>
      <c r="B460" s="9">
        <v>12</v>
      </c>
      <c r="C460" s="9">
        <v>17</v>
      </c>
      <c r="D460" s="9">
        <v>13</v>
      </c>
      <c r="E460" s="9">
        <v>8</v>
      </c>
      <c r="F460" s="9">
        <v>2</v>
      </c>
      <c r="G460" s="9">
        <v>0</v>
      </c>
      <c r="H460" s="9">
        <v>8</v>
      </c>
    </row>
    <row r="461" spans="1:8" x14ac:dyDescent="0.2">
      <c r="A461" s="9">
        <v>21</v>
      </c>
      <c r="B461" s="9">
        <v>12</v>
      </c>
      <c r="C461" s="9">
        <v>17</v>
      </c>
      <c r="D461" s="9">
        <v>13</v>
      </c>
      <c r="E461" s="9">
        <v>9</v>
      </c>
      <c r="F461" s="9">
        <v>3</v>
      </c>
      <c r="G461" s="9">
        <v>16</v>
      </c>
      <c r="H461" s="9">
        <v>17</v>
      </c>
    </row>
    <row r="462" spans="1:8" x14ac:dyDescent="0.2">
      <c r="A462" s="9">
        <v>21</v>
      </c>
      <c r="B462" s="9">
        <v>12</v>
      </c>
      <c r="C462" s="9">
        <v>17</v>
      </c>
      <c r="D462" s="9">
        <v>13</v>
      </c>
      <c r="E462" s="9">
        <v>11</v>
      </c>
      <c r="F462" s="9">
        <v>1</v>
      </c>
      <c r="G462" s="9">
        <v>8</v>
      </c>
      <c r="H462" s="9">
        <v>7</v>
      </c>
    </row>
    <row r="463" spans="1:8" x14ac:dyDescent="0.2">
      <c r="A463" s="9">
        <v>21</v>
      </c>
      <c r="B463" s="9">
        <v>12</v>
      </c>
      <c r="C463" s="9">
        <v>17</v>
      </c>
      <c r="D463" s="9">
        <v>13</v>
      </c>
      <c r="E463" s="9">
        <v>0</v>
      </c>
      <c r="F463" s="9">
        <v>0</v>
      </c>
      <c r="G463" s="9">
        <v>11</v>
      </c>
      <c r="H463" s="9">
        <v>5</v>
      </c>
    </row>
    <row r="464" spans="1:8" x14ac:dyDescent="0.2">
      <c r="A464" s="9">
        <v>21</v>
      </c>
      <c r="B464" s="9">
        <v>12</v>
      </c>
      <c r="C464" s="9">
        <v>17</v>
      </c>
      <c r="D464" s="9">
        <v>13</v>
      </c>
      <c r="E464" s="9">
        <v>7</v>
      </c>
      <c r="F464" s="9">
        <v>6</v>
      </c>
      <c r="G464" s="9">
        <v>2</v>
      </c>
      <c r="H464" s="9">
        <v>13</v>
      </c>
    </row>
    <row r="465" spans="1:8" x14ac:dyDescent="0.2">
      <c r="A465" s="9">
        <v>21</v>
      </c>
      <c r="B465" s="9">
        <v>12</v>
      </c>
      <c r="C465" s="9">
        <v>17</v>
      </c>
      <c r="D465" s="9">
        <v>14</v>
      </c>
      <c r="E465" s="9">
        <v>11</v>
      </c>
      <c r="F465" s="9">
        <v>1</v>
      </c>
      <c r="G465" s="9">
        <v>4</v>
      </c>
      <c r="H465" s="9">
        <v>10</v>
      </c>
    </row>
    <row r="466" spans="1:8" x14ac:dyDescent="0.2">
      <c r="A466" s="9">
        <v>21</v>
      </c>
      <c r="B466" s="9">
        <v>12</v>
      </c>
      <c r="C466" s="9">
        <v>17</v>
      </c>
      <c r="D466" s="9">
        <v>14</v>
      </c>
      <c r="E466" s="9">
        <v>3</v>
      </c>
      <c r="F466" s="9">
        <v>4</v>
      </c>
      <c r="G466" s="9">
        <v>13</v>
      </c>
      <c r="H466" s="9">
        <v>10</v>
      </c>
    </row>
    <row r="467" spans="1:8" x14ac:dyDescent="0.2">
      <c r="A467" s="9">
        <v>21</v>
      </c>
      <c r="B467" s="9">
        <v>13</v>
      </c>
      <c r="C467" s="9">
        <v>17</v>
      </c>
      <c r="D467" s="9">
        <v>14</v>
      </c>
      <c r="E467" s="9">
        <v>11</v>
      </c>
      <c r="F467" s="9">
        <v>7</v>
      </c>
      <c r="G467" s="9">
        <v>14</v>
      </c>
      <c r="H467" s="9">
        <v>8</v>
      </c>
    </row>
    <row r="468" spans="1:8" x14ac:dyDescent="0.2">
      <c r="A468" s="9">
        <v>21</v>
      </c>
      <c r="B468" s="9">
        <v>13</v>
      </c>
      <c r="C468" s="9">
        <v>17</v>
      </c>
      <c r="D468" s="9">
        <v>14</v>
      </c>
      <c r="E468" s="9">
        <v>0</v>
      </c>
      <c r="F468" s="9">
        <v>1</v>
      </c>
      <c r="G468" s="9">
        <v>11</v>
      </c>
      <c r="H468" s="9">
        <v>10</v>
      </c>
    </row>
    <row r="469" spans="1:8" x14ac:dyDescent="0.2">
      <c r="A469" s="9">
        <v>22</v>
      </c>
      <c r="B469" s="9">
        <v>13</v>
      </c>
      <c r="C469" s="9">
        <v>17</v>
      </c>
      <c r="D469" s="9">
        <v>14</v>
      </c>
      <c r="E469" s="9">
        <v>2</v>
      </c>
      <c r="F469" s="9">
        <v>1</v>
      </c>
      <c r="G469" s="9">
        <v>2</v>
      </c>
      <c r="H469" s="9">
        <v>1</v>
      </c>
    </row>
    <row r="470" spans="1:8" x14ac:dyDescent="0.2">
      <c r="A470" s="9">
        <v>22</v>
      </c>
      <c r="B470" s="9">
        <v>13</v>
      </c>
      <c r="C470" s="9">
        <v>17</v>
      </c>
      <c r="D470" s="9">
        <v>14</v>
      </c>
      <c r="E470" s="9">
        <v>5</v>
      </c>
      <c r="F470" s="9">
        <v>3</v>
      </c>
      <c r="G470" s="9">
        <v>1</v>
      </c>
      <c r="H470" s="9">
        <v>9</v>
      </c>
    </row>
    <row r="471" spans="1:8" x14ac:dyDescent="0.2">
      <c r="A471" s="9">
        <v>22</v>
      </c>
      <c r="B471" s="9">
        <v>13</v>
      </c>
      <c r="C471" s="9">
        <v>17</v>
      </c>
      <c r="D471" s="9">
        <v>14</v>
      </c>
      <c r="E471" s="9">
        <v>8</v>
      </c>
      <c r="F471" s="9">
        <v>4</v>
      </c>
      <c r="G471" s="9">
        <v>3</v>
      </c>
      <c r="H471" s="9">
        <v>5</v>
      </c>
    </row>
    <row r="472" spans="1:8" x14ac:dyDescent="0.2">
      <c r="A472" s="9">
        <v>22</v>
      </c>
      <c r="B472" s="9">
        <v>13</v>
      </c>
      <c r="C472" s="9">
        <v>18</v>
      </c>
      <c r="D472" s="9">
        <v>15</v>
      </c>
      <c r="E472" s="9">
        <v>1</v>
      </c>
      <c r="F472" s="9">
        <v>9</v>
      </c>
      <c r="G472" s="9">
        <v>8</v>
      </c>
      <c r="H472" s="9">
        <v>8</v>
      </c>
    </row>
    <row r="473" spans="1:8" x14ac:dyDescent="0.2">
      <c r="A473" s="9">
        <v>22</v>
      </c>
      <c r="B473" s="9">
        <v>13</v>
      </c>
      <c r="C473" s="9">
        <v>18</v>
      </c>
      <c r="D473" s="9">
        <v>15</v>
      </c>
      <c r="E473" s="9">
        <v>5</v>
      </c>
      <c r="F473" s="9">
        <v>1</v>
      </c>
      <c r="G473" s="9">
        <v>5</v>
      </c>
      <c r="H473" s="9">
        <v>10</v>
      </c>
    </row>
    <row r="474" spans="1:8" x14ac:dyDescent="0.2">
      <c r="A474" s="9">
        <v>22</v>
      </c>
      <c r="B474" s="9">
        <v>13</v>
      </c>
      <c r="C474" s="9">
        <v>18</v>
      </c>
      <c r="D474" s="9">
        <v>15</v>
      </c>
      <c r="E474" s="9">
        <v>9</v>
      </c>
      <c r="F474" s="9">
        <v>3</v>
      </c>
      <c r="G474" s="9">
        <v>12</v>
      </c>
      <c r="H474" s="9">
        <v>9</v>
      </c>
    </row>
    <row r="475" spans="1:8" x14ac:dyDescent="0.2">
      <c r="A475" s="9">
        <v>23</v>
      </c>
      <c r="B475" s="9">
        <v>13</v>
      </c>
      <c r="C475" s="9">
        <v>18</v>
      </c>
      <c r="D475" s="9">
        <v>15</v>
      </c>
      <c r="E475" s="9">
        <v>0</v>
      </c>
      <c r="F475" s="9">
        <v>14</v>
      </c>
      <c r="G475" s="9">
        <v>10</v>
      </c>
      <c r="H475" s="9">
        <v>5</v>
      </c>
    </row>
    <row r="476" spans="1:8" x14ac:dyDescent="0.2">
      <c r="A476" s="9">
        <v>23</v>
      </c>
      <c r="B476" s="9">
        <v>13</v>
      </c>
      <c r="C476" s="9">
        <v>18</v>
      </c>
      <c r="D476" s="9">
        <v>15</v>
      </c>
      <c r="E476" s="9">
        <v>0</v>
      </c>
      <c r="F476" s="9">
        <v>5</v>
      </c>
      <c r="G476" s="9">
        <v>2</v>
      </c>
      <c r="H476" s="9">
        <v>13</v>
      </c>
    </row>
    <row r="477" spans="1:8" x14ac:dyDescent="0.2">
      <c r="A477" s="9">
        <v>23</v>
      </c>
      <c r="B477" s="9">
        <v>13</v>
      </c>
      <c r="C477" s="9">
        <v>18</v>
      </c>
      <c r="D477" s="9">
        <v>15</v>
      </c>
      <c r="E477" s="9">
        <v>0</v>
      </c>
      <c r="F477" s="9">
        <v>0</v>
      </c>
      <c r="G477" s="9">
        <v>11</v>
      </c>
      <c r="H477" s="9">
        <v>5</v>
      </c>
    </row>
    <row r="478" spans="1:8" x14ac:dyDescent="0.2">
      <c r="A478" s="9">
        <v>23</v>
      </c>
      <c r="B478" s="9">
        <v>13</v>
      </c>
      <c r="C478" s="9">
        <v>18</v>
      </c>
      <c r="D478" s="9">
        <v>15</v>
      </c>
      <c r="E478" s="9">
        <v>0</v>
      </c>
      <c r="F478" s="9">
        <v>5</v>
      </c>
      <c r="G478" s="9">
        <v>2</v>
      </c>
      <c r="H478" s="9">
        <v>10</v>
      </c>
    </row>
    <row r="479" spans="1:8" x14ac:dyDescent="0.2">
      <c r="A479" s="9">
        <v>23</v>
      </c>
      <c r="B479" s="9">
        <v>14</v>
      </c>
      <c r="C479" s="9">
        <v>18</v>
      </c>
      <c r="D479" s="9">
        <v>16</v>
      </c>
      <c r="E479" s="9">
        <v>11</v>
      </c>
      <c r="F479" s="9">
        <v>4</v>
      </c>
      <c r="G479" s="9">
        <v>1</v>
      </c>
      <c r="H479" s="9">
        <v>0</v>
      </c>
    </row>
    <row r="480" spans="1:8" x14ac:dyDescent="0.2">
      <c r="A480" s="9">
        <v>23</v>
      </c>
      <c r="B480" s="9">
        <v>14</v>
      </c>
      <c r="C480" s="9">
        <v>18</v>
      </c>
      <c r="D480" s="9">
        <v>16</v>
      </c>
      <c r="E480" s="9">
        <v>9</v>
      </c>
      <c r="F480" s="9">
        <v>10</v>
      </c>
      <c r="G480" s="9">
        <v>4</v>
      </c>
      <c r="H480" s="9">
        <v>7</v>
      </c>
    </row>
    <row r="481" spans="1:8" x14ac:dyDescent="0.2">
      <c r="A481" s="9">
        <v>24</v>
      </c>
      <c r="B481" s="9">
        <v>14</v>
      </c>
      <c r="C481" s="9">
        <v>18</v>
      </c>
      <c r="D481" s="9">
        <v>16</v>
      </c>
      <c r="E481" s="9">
        <v>3</v>
      </c>
      <c r="F481" s="9">
        <v>10</v>
      </c>
      <c r="G481" s="9">
        <v>10</v>
      </c>
      <c r="H481" s="9">
        <v>7</v>
      </c>
    </row>
    <row r="482" spans="1:8" x14ac:dyDescent="0.2">
      <c r="A482" s="9">
        <v>24</v>
      </c>
      <c r="B482" s="9">
        <v>14</v>
      </c>
      <c r="C482" s="9">
        <v>18</v>
      </c>
      <c r="D482" s="9">
        <v>16</v>
      </c>
      <c r="E482" s="9">
        <v>0</v>
      </c>
      <c r="F482" s="9">
        <v>10</v>
      </c>
      <c r="G482" s="9">
        <v>3</v>
      </c>
      <c r="H482" s="9">
        <v>4</v>
      </c>
    </row>
    <row r="483" spans="1:8" x14ac:dyDescent="0.2">
      <c r="A483" s="9">
        <v>24</v>
      </c>
      <c r="B483" s="9">
        <v>14</v>
      </c>
      <c r="C483" s="9">
        <v>18</v>
      </c>
      <c r="D483" s="9">
        <v>16</v>
      </c>
      <c r="E483" s="9">
        <v>1</v>
      </c>
      <c r="F483" s="9">
        <v>7</v>
      </c>
      <c r="G483" s="9">
        <v>20</v>
      </c>
      <c r="H483" s="9">
        <v>6</v>
      </c>
    </row>
    <row r="484" spans="1:8" x14ac:dyDescent="0.2">
      <c r="A484" s="9">
        <v>25</v>
      </c>
      <c r="B484" s="9">
        <v>14</v>
      </c>
      <c r="C484" s="9">
        <v>18</v>
      </c>
      <c r="D484" s="9">
        <v>16</v>
      </c>
      <c r="E484" s="9">
        <v>13</v>
      </c>
      <c r="F484" s="9">
        <v>3</v>
      </c>
      <c r="G484" s="9">
        <v>8</v>
      </c>
      <c r="H484" s="9">
        <v>7</v>
      </c>
    </row>
    <row r="485" spans="1:8" x14ac:dyDescent="0.2">
      <c r="A485" s="9">
        <v>25</v>
      </c>
      <c r="B485" s="9">
        <v>14</v>
      </c>
      <c r="C485" s="9">
        <v>19</v>
      </c>
      <c r="D485" s="9">
        <v>17</v>
      </c>
      <c r="E485" s="9">
        <v>3</v>
      </c>
      <c r="F485" s="9">
        <v>5</v>
      </c>
      <c r="G485" s="9">
        <v>7</v>
      </c>
      <c r="H485" s="9">
        <v>6</v>
      </c>
    </row>
    <row r="486" spans="1:8" x14ac:dyDescent="0.2">
      <c r="A486" s="9">
        <v>25</v>
      </c>
      <c r="B486" s="9">
        <v>14</v>
      </c>
      <c r="C486" s="9">
        <v>19</v>
      </c>
      <c r="D486" s="9">
        <v>17</v>
      </c>
      <c r="E486" s="9">
        <v>7</v>
      </c>
      <c r="F486" s="9">
        <v>16</v>
      </c>
      <c r="G486" s="9">
        <v>7</v>
      </c>
      <c r="H486" s="9">
        <v>5</v>
      </c>
    </row>
    <row r="487" spans="1:8" x14ac:dyDescent="0.2">
      <c r="A487" s="9">
        <v>27</v>
      </c>
      <c r="B487" s="9">
        <v>14</v>
      </c>
      <c r="C487" s="9">
        <v>19</v>
      </c>
      <c r="D487" s="9">
        <v>17</v>
      </c>
      <c r="E487" s="9">
        <v>2</v>
      </c>
      <c r="F487" s="9">
        <v>7</v>
      </c>
      <c r="G487" s="9">
        <v>12</v>
      </c>
      <c r="H487" s="9">
        <v>2</v>
      </c>
    </row>
    <row r="488" spans="1:8" x14ac:dyDescent="0.2">
      <c r="A488" s="9">
        <v>27</v>
      </c>
      <c r="B488" s="9">
        <v>14</v>
      </c>
      <c r="C488" s="9">
        <v>19</v>
      </c>
      <c r="D488" s="9">
        <v>17</v>
      </c>
      <c r="E488" s="9">
        <v>1</v>
      </c>
      <c r="F488" s="9">
        <v>0</v>
      </c>
      <c r="G488" s="9">
        <v>2</v>
      </c>
      <c r="H488" s="9">
        <v>3</v>
      </c>
    </row>
    <row r="489" spans="1:8" x14ac:dyDescent="0.2">
      <c r="A489" s="9">
        <v>28</v>
      </c>
      <c r="B489" s="9">
        <v>14</v>
      </c>
      <c r="C489" s="9">
        <v>20</v>
      </c>
      <c r="D489" s="9">
        <v>17</v>
      </c>
      <c r="E489" s="9">
        <v>0</v>
      </c>
      <c r="F489" s="9">
        <v>10</v>
      </c>
      <c r="G489" s="9">
        <v>1</v>
      </c>
      <c r="H489" s="9">
        <v>4</v>
      </c>
    </row>
    <row r="490" spans="1:8" x14ac:dyDescent="0.2">
      <c r="A490" s="9">
        <v>29</v>
      </c>
      <c r="B490" s="9">
        <v>14</v>
      </c>
      <c r="C490" s="9">
        <v>20</v>
      </c>
      <c r="D490" s="9">
        <v>17</v>
      </c>
      <c r="E490" s="9">
        <v>0</v>
      </c>
      <c r="F490" s="9">
        <v>7</v>
      </c>
      <c r="G490" s="9">
        <v>2</v>
      </c>
      <c r="H490" s="9">
        <v>0</v>
      </c>
    </row>
    <row r="491" spans="1:8" x14ac:dyDescent="0.2">
      <c r="A491" s="9">
        <v>30</v>
      </c>
      <c r="B491" s="9">
        <v>14</v>
      </c>
      <c r="C491" s="9">
        <v>20</v>
      </c>
      <c r="D491" s="9">
        <v>18</v>
      </c>
      <c r="E491" s="9">
        <v>5</v>
      </c>
      <c r="F491" s="9">
        <v>3</v>
      </c>
      <c r="G491" s="9">
        <v>8</v>
      </c>
      <c r="H491" s="9">
        <v>13</v>
      </c>
    </row>
    <row r="492" spans="1:8" x14ac:dyDescent="0.2">
      <c r="A492" s="9">
        <v>37</v>
      </c>
      <c r="B492" s="9">
        <v>15</v>
      </c>
      <c r="C492" s="9">
        <v>20</v>
      </c>
      <c r="D492" s="9">
        <v>18</v>
      </c>
      <c r="E492" s="9">
        <v>2</v>
      </c>
      <c r="F492" s="9">
        <v>1</v>
      </c>
      <c r="G492" s="9">
        <v>0</v>
      </c>
      <c r="H492" s="9">
        <v>2</v>
      </c>
    </row>
    <row r="493" spans="1:8" x14ac:dyDescent="0.2">
      <c r="A493" s="9">
        <v>41</v>
      </c>
      <c r="B493" s="9">
        <v>15</v>
      </c>
      <c r="C493" s="9">
        <v>20</v>
      </c>
      <c r="D493" s="9">
        <v>18</v>
      </c>
      <c r="E493" s="9">
        <v>13</v>
      </c>
      <c r="F493" s="9">
        <v>7</v>
      </c>
      <c r="G493" s="9">
        <v>0</v>
      </c>
      <c r="H493" s="9">
        <v>28</v>
      </c>
    </row>
    <row r="494" spans="1:8" x14ac:dyDescent="0.2">
      <c r="A494" s="9">
        <v>41</v>
      </c>
      <c r="B494" s="9">
        <v>15</v>
      </c>
      <c r="C494" s="9">
        <v>21</v>
      </c>
      <c r="D494" s="9">
        <v>18</v>
      </c>
      <c r="E494" s="9">
        <v>1</v>
      </c>
      <c r="F494" s="9">
        <v>9</v>
      </c>
      <c r="G494" s="9">
        <v>10</v>
      </c>
      <c r="H494" s="9">
        <v>1</v>
      </c>
    </row>
    <row r="495" spans="1:8" x14ac:dyDescent="0.2">
      <c r="A495" s="9">
        <v>44</v>
      </c>
      <c r="B495" s="9">
        <v>15</v>
      </c>
      <c r="C495" s="9">
        <v>21</v>
      </c>
      <c r="D495" s="9">
        <v>19</v>
      </c>
      <c r="E495" s="9">
        <v>2</v>
      </c>
      <c r="F495" s="9">
        <v>8</v>
      </c>
      <c r="G495" s="9">
        <v>2</v>
      </c>
      <c r="H495" s="9">
        <v>2</v>
      </c>
    </row>
    <row r="496" spans="1:8" x14ac:dyDescent="0.2">
      <c r="A496" s="9">
        <v>44</v>
      </c>
      <c r="B496" s="9">
        <v>15</v>
      </c>
      <c r="C496" s="9">
        <v>21</v>
      </c>
      <c r="D496" s="9">
        <v>19</v>
      </c>
      <c r="E496" s="9">
        <v>6</v>
      </c>
      <c r="F496" s="9">
        <v>1</v>
      </c>
      <c r="G496" s="9">
        <v>2</v>
      </c>
      <c r="H496" s="9">
        <v>10</v>
      </c>
    </row>
    <row r="497" spans="1:8" x14ac:dyDescent="0.2">
      <c r="A497" s="9">
        <v>44</v>
      </c>
      <c r="B497" s="9">
        <v>15</v>
      </c>
      <c r="C497" s="9">
        <v>21</v>
      </c>
      <c r="D497" s="9">
        <v>19</v>
      </c>
      <c r="E497" s="9">
        <v>8</v>
      </c>
      <c r="F497" s="9">
        <v>1</v>
      </c>
      <c r="G497" s="9">
        <v>5</v>
      </c>
      <c r="H497" s="9">
        <v>2</v>
      </c>
    </row>
    <row r="498" spans="1:8" x14ac:dyDescent="0.2">
      <c r="A498" s="9">
        <v>46</v>
      </c>
      <c r="B498" s="9">
        <v>15</v>
      </c>
      <c r="C498" s="9">
        <v>21</v>
      </c>
      <c r="D498" s="9">
        <v>19</v>
      </c>
      <c r="E498" s="9">
        <v>4</v>
      </c>
      <c r="F498" s="9">
        <v>7</v>
      </c>
      <c r="G498" s="9">
        <v>4</v>
      </c>
      <c r="H498" s="9">
        <v>25</v>
      </c>
    </row>
    <row r="499" spans="1:8" x14ac:dyDescent="0.2">
      <c r="A499" s="9">
        <v>46</v>
      </c>
      <c r="B499" s="9">
        <v>15</v>
      </c>
      <c r="C499" s="9">
        <v>22</v>
      </c>
      <c r="D499" s="9">
        <v>19</v>
      </c>
      <c r="E499" s="9">
        <v>2</v>
      </c>
      <c r="F499" s="9">
        <v>4</v>
      </c>
      <c r="G499" s="9">
        <v>5</v>
      </c>
      <c r="H499" s="9">
        <v>1</v>
      </c>
    </row>
    <row r="500" spans="1:8" x14ac:dyDescent="0.2">
      <c r="A500" s="9">
        <v>0</v>
      </c>
      <c r="B500" s="9">
        <v>15</v>
      </c>
      <c r="C500" s="9">
        <v>22</v>
      </c>
      <c r="D500" s="9">
        <v>19</v>
      </c>
      <c r="E500" s="9">
        <v>3</v>
      </c>
      <c r="F500" s="9">
        <v>9</v>
      </c>
      <c r="G500" s="9">
        <v>4</v>
      </c>
      <c r="H500" s="9">
        <v>37</v>
      </c>
    </row>
    <row r="501" spans="1:8" x14ac:dyDescent="0.2">
      <c r="A501" s="9">
        <v>0</v>
      </c>
      <c r="B501" s="9">
        <v>16</v>
      </c>
      <c r="C501" s="9">
        <v>22</v>
      </c>
      <c r="D501" s="9">
        <v>19</v>
      </c>
      <c r="E501" s="9">
        <v>1</v>
      </c>
      <c r="F501" s="9">
        <v>10</v>
      </c>
      <c r="G501" s="9">
        <v>3</v>
      </c>
      <c r="H501" s="9">
        <v>0</v>
      </c>
    </row>
    <row r="502" spans="1:8" x14ac:dyDescent="0.2">
      <c r="A502" s="9">
        <v>0</v>
      </c>
      <c r="B502" s="9">
        <v>16</v>
      </c>
      <c r="C502" s="9">
        <v>22</v>
      </c>
      <c r="D502" s="9">
        <v>19</v>
      </c>
      <c r="E502" s="9">
        <v>6</v>
      </c>
      <c r="F502" s="9">
        <v>9</v>
      </c>
      <c r="G502" s="9">
        <v>2</v>
      </c>
      <c r="H502" s="9">
        <v>2</v>
      </c>
    </row>
    <row r="503" spans="1:8" x14ac:dyDescent="0.2">
      <c r="A503" s="9">
        <v>0</v>
      </c>
      <c r="B503" s="9">
        <v>16</v>
      </c>
      <c r="C503" s="9">
        <v>22</v>
      </c>
      <c r="D503" s="9">
        <v>20</v>
      </c>
      <c r="E503" s="9">
        <v>1</v>
      </c>
      <c r="F503" s="9">
        <v>2</v>
      </c>
      <c r="G503" s="9">
        <v>2</v>
      </c>
      <c r="H503" s="9">
        <v>3</v>
      </c>
    </row>
    <row r="504" spans="1:8" x14ac:dyDescent="0.2">
      <c r="A504" s="9">
        <v>0</v>
      </c>
      <c r="B504" s="9">
        <v>16</v>
      </c>
      <c r="C504" s="9">
        <v>22</v>
      </c>
      <c r="D504" s="9">
        <v>20</v>
      </c>
      <c r="E504" s="9">
        <v>13</v>
      </c>
      <c r="F504" s="9">
        <v>5</v>
      </c>
      <c r="G504" s="9">
        <v>4</v>
      </c>
      <c r="H504" s="9">
        <v>1</v>
      </c>
    </row>
    <row r="505" spans="1:8" x14ac:dyDescent="0.2">
      <c r="A505" s="9">
        <v>0</v>
      </c>
      <c r="B505" s="9">
        <v>16</v>
      </c>
      <c r="C505" s="9">
        <v>23</v>
      </c>
      <c r="D505" s="9">
        <v>20</v>
      </c>
      <c r="E505" s="9">
        <v>4</v>
      </c>
      <c r="F505" s="9">
        <v>0</v>
      </c>
      <c r="G505" s="9">
        <v>21</v>
      </c>
      <c r="H505" s="9">
        <v>26</v>
      </c>
    </row>
    <row r="506" spans="1:8" x14ac:dyDescent="0.2">
      <c r="A506" s="9">
        <v>0</v>
      </c>
      <c r="B506" s="9">
        <v>16</v>
      </c>
      <c r="C506" s="9">
        <v>23</v>
      </c>
      <c r="D506" s="9">
        <v>20</v>
      </c>
      <c r="E506" s="9">
        <v>8</v>
      </c>
      <c r="F506" s="9">
        <v>8</v>
      </c>
      <c r="G506" s="9">
        <v>3</v>
      </c>
      <c r="H506" s="9">
        <v>0</v>
      </c>
    </row>
    <row r="507" spans="1:8" x14ac:dyDescent="0.2">
      <c r="A507" s="9">
        <v>0</v>
      </c>
      <c r="B507" s="9">
        <v>16</v>
      </c>
      <c r="C507" s="9">
        <v>24</v>
      </c>
      <c r="D507" s="9">
        <v>20</v>
      </c>
      <c r="E507" s="9">
        <v>2</v>
      </c>
      <c r="F507" s="9">
        <v>2</v>
      </c>
      <c r="G507" s="9">
        <v>1</v>
      </c>
      <c r="H507" s="9">
        <v>3</v>
      </c>
    </row>
    <row r="508" spans="1:8" x14ac:dyDescent="0.2">
      <c r="A508" s="9">
        <v>0</v>
      </c>
      <c r="B508" s="9">
        <v>16</v>
      </c>
      <c r="C508" s="9">
        <v>24</v>
      </c>
      <c r="D508" s="9">
        <v>20</v>
      </c>
      <c r="E508" s="9">
        <v>1</v>
      </c>
      <c r="F508" s="9">
        <v>2</v>
      </c>
      <c r="G508" s="9">
        <v>10</v>
      </c>
      <c r="H508" s="9">
        <v>9</v>
      </c>
    </row>
    <row r="509" spans="1:8" x14ac:dyDescent="0.2">
      <c r="A509" s="9">
        <v>0</v>
      </c>
      <c r="B509" s="9">
        <v>16</v>
      </c>
      <c r="C509" s="9">
        <v>24</v>
      </c>
      <c r="D509" s="9">
        <v>20</v>
      </c>
      <c r="E509" s="9">
        <v>4</v>
      </c>
      <c r="F509" s="9">
        <v>4</v>
      </c>
      <c r="G509" s="9">
        <v>1</v>
      </c>
      <c r="H509" s="9">
        <v>22</v>
      </c>
    </row>
    <row r="510" spans="1:8" x14ac:dyDescent="0.2">
      <c r="A510" s="9">
        <v>0</v>
      </c>
      <c r="B510" s="9">
        <v>16</v>
      </c>
      <c r="C510" s="9">
        <v>24</v>
      </c>
      <c r="D510" s="9">
        <v>21</v>
      </c>
      <c r="E510" s="9">
        <v>16</v>
      </c>
      <c r="F510" s="9">
        <v>10</v>
      </c>
      <c r="G510" s="9">
        <v>3</v>
      </c>
      <c r="H510" s="9">
        <v>0</v>
      </c>
    </row>
    <row r="511" spans="1:8" x14ac:dyDescent="0.2">
      <c r="A511" s="9">
        <v>0</v>
      </c>
      <c r="B511" s="9">
        <v>16</v>
      </c>
      <c r="C511" s="9">
        <v>24</v>
      </c>
      <c r="D511" s="9">
        <v>21</v>
      </c>
      <c r="E511" s="9">
        <v>1</v>
      </c>
      <c r="F511" s="9">
        <v>5</v>
      </c>
      <c r="G511" s="9">
        <v>6</v>
      </c>
      <c r="H511" s="9">
        <v>39</v>
      </c>
    </row>
    <row r="512" spans="1:8" x14ac:dyDescent="0.2">
      <c r="A512" s="9">
        <v>0</v>
      </c>
      <c r="B512" s="9">
        <v>16</v>
      </c>
      <c r="C512" s="9">
        <v>25</v>
      </c>
      <c r="D512" s="9">
        <v>21</v>
      </c>
      <c r="E512" s="9">
        <v>3</v>
      </c>
      <c r="F512" s="9">
        <v>0</v>
      </c>
      <c r="G512" s="9">
        <v>8</v>
      </c>
      <c r="H512" s="9">
        <v>42</v>
      </c>
    </row>
    <row r="513" spans="1:8" x14ac:dyDescent="0.2">
      <c r="A513" s="9">
        <v>0</v>
      </c>
      <c r="B513" s="9">
        <v>16</v>
      </c>
      <c r="C513" s="9">
        <v>25</v>
      </c>
      <c r="D513" s="9">
        <v>22</v>
      </c>
      <c r="E513" s="9">
        <v>7</v>
      </c>
      <c r="F513" s="9">
        <v>3</v>
      </c>
      <c r="G513" s="9">
        <v>10</v>
      </c>
      <c r="H513" s="9">
        <v>34</v>
      </c>
    </row>
    <row r="514" spans="1:8" x14ac:dyDescent="0.2">
      <c r="A514" s="9">
        <v>0</v>
      </c>
      <c r="B514" s="9">
        <v>16</v>
      </c>
      <c r="C514" s="9">
        <v>25</v>
      </c>
      <c r="D514" s="9">
        <v>22</v>
      </c>
      <c r="E514" s="9">
        <v>4</v>
      </c>
      <c r="F514" s="9">
        <v>9</v>
      </c>
      <c r="G514" s="9">
        <v>8</v>
      </c>
      <c r="H514" s="9">
        <v>8</v>
      </c>
    </row>
    <row r="515" spans="1:8" x14ac:dyDescent="0.2">
      <c r="A515" s="9">
        <v>0</v>
      </c>
      <c r="B515" s="9">
        <v>16</v>
      </c>
      <c r="C515" s="9">
        <v>25</v>
      </c>
      <c r="D515" s="9">
        <v>23</v>
      </c>
      <c r="E515" s="9">
        <v>1</v>
      </c>
      <c r="F515" s="9">
        <v>6</v>
      </c>
      <c r="G515" s="9">
        <v>3</v>
      </c>
      <c r="H515" s="9">
        <v>35</v>
      </c>
    </row>
    <row r="516" spans="1:8" x14ac:dyDescent="0.2">
      <c r="A516" s="9">
        <v>0</v>
      </c>
      <c r="B516" s="9">
        <v>16</v>
      </c>
      <c r="C516" s="9">
        <v>25</v>
      </c>
      <c r="D516" s="9">
        <v>23</v>
      </c>
      <c r="E516" s="9">
        <v>1</v>
      </c>
      <c r="F516" s="9">
        <v>2</v>
      </c>
      <c r="G516" s="9">
        <v>4</v>
      </c>
      <c r="H516" s="9">
        <v>33</v>
      </c>
    </row>
    <row r="517" spans="1:8" x14ac:dyDescent="0.2">
      <c r="A517" s="9">
        <v>0</v>
      </c>
      <c r="B517" s="9">
        <v>17</v>
      </c>
      <c r="C517" s="9">
        <v>25</v>
      </c>
      <c r="D517" s="9">
        <v>23</v>
      </c>
      <c r="E517" s="9">
        <v>2</v>
      </c>
      <c r="F517" s="9">
        <v>2</v>
      </c>
      <c r="G517" s="9">
        <v>2</v>
      </c>
      <c r="H517" s="9">
        <v>27</v>
      </c>
    </row>
    <row r="518" spans="1:8" x14ac:dyDescent="0.2">
      <c r="A518" s="9">
        <v>0</v>
      </c>
      <c r="B518" s="9">
        <v>17</v>
      </c>
      <c r="C518" s="9">
        <v>26</v>
      </c>
      <c r="D518" s="9">
        <v>24</v>
      </c>
      <c r="E518" s="9">
        <v>1</v>
      </c>
      <c r="F518" s="9">
        <v>3</v>
      </c>
      <c r="G518" s="9">
        <v>3</v>
      </c>
      <c r="H518" s="9">
        <v>10</v>
      </c>
    </row>
    <row r="519" spans="1:8" x14ac:dyDescent="0.2">
      <c r="A519" s="9">
        <v>0</v>
      </c>
      <c r="B519" s="9">
        <v>17</v>
      </c>
      <c r="C519" s="9">
        <v>26</v>
      </c>
      <c r="D519" s="9">
        <v>24</v>
      </c>
      <c r="E519" s="9">
        <v>2</v>
      </c>
      <c r="F519" s="9">
        <v>2</v>
      </c>
      <c r="G519" s="9">
        <v>1</v>
      </c>
      <c r="H519" s="9">
        <v>15</v>
      </c>
    </row>
    <row r="520" spans="1:8" x14ac:dyDescent="0.2">
      <c r="A520" s="9">
        <v>0</v>
      </c>
      <c r="B520" s="9">
        <v>17</v>
      </c>
      <c r="C520" s="9">
        <v>26</v>
      </c>
      <c r="D520" s="9">
        <v>24</v>
      </c>
      <c r="E520" s="9">
        <v>1</v>
      </c>
      <c r="F520" s="9">
        <v>0</v>
      </c>
      <c r="G520" s="9">
        <v>11</v>
      </c>
      <c r="H520" s="9">
        <v>27</v>
      </c>
    </row>
    <row r="521" spans="1:8" x14ac:dyDescent="0.2">
      <c r="A521" s="9">
        <v>0</v>
      </c>
      <c r="B521" s="9">
        <v>17</v>
      </c>
      <c r="C521" s="9">
        <v>26</v>
      </c>
      <c r="D521" s="9">
        <v>24</v>
      </c>
      <c r="E521" s="9">
        <v>1</v>
      </c>
      <c r="F521" s="9">
        <v>17</v>
      </c>
      <c r="G521" s="9">
        <v>1</v>
      </c>
      <c r="H521" s="9">
        <v>18</v>
      </c>
    </row>
    <row r="522" spans="1:8" x14ac:dyDescent="0.2">
      <c r="A522" s="9">
        <v>0</v>
      </c>
      <c r="B522" s="9">
        <v>18</v>
      </c>
      <c r="C522" s="9">
        <v>26</v>
      </c>
      <c r="D522" s="9">
        <v>25</v>
      </c>
      <c r="E522" s="9">
        <v>3</v>
      </c>
      <c r="F522" s="9">
        <v>0</v>
      </c>
      <c r="G522" s="9">
        <v>1</v>
      </c>
      <c r="H522" s="9">
        <v>12</v>
      </c>
    </row>
    <row r="523" spans="1:8" x14ac:dyDescent="0.2">
      <c r="A523" s="9">
        <v>0</v>
      </c>
      <c r="B523" s="9">
        <v>18</v>
      </c>
      <c r="C523" s="9">
        <v>27</v>
      </c>
      <c r="D523" s="9">
        <v>25</v>
      </c>
      <c r="E523" s="9">
        <v>5</v>
      </c>
      <c r="F523" s="9">
        <v>4</v>
      </c>
      <c r="G523" s="9">
        <v>0</v>
      </c>
      <c r="H523" s="9">
        <v>8</v>
      </c>
    </row>
    <row r="524" spans="1:8" x14ac:dyDescent="0.2">
      <c r="A524" s="9">
        <v>0</v>
      </c>
      <c r="B524" s="9">
        <v>18</v>
      </c>
      <c r="C524" s="9">
        <v>27</v>
      </c>
      <c r="D524" s="9">
        <v>25</v>
      </c>
      <c r="E524" s="9">
        <v>7</v>
      </c>
      <c r="F524" s="9">
        <v>10</v>
      </c>
      <c r="G524" s="9">
        <v>4</v>
      </c>
      <c r="H524" s="9">
        <v>1</v>
      </c>
    </row>
    <row r="525" spans="1:8" x14ac:dyDescent="0.2">
      <c r="A525" s="9">
        <v>0</v>
      </c>
      <c r="B525" s="9">
        <v>18</v>
      </c>
      <c r="C525" s="9">
        <v>27</v>
      </c>
      <c r="D525" s="9">
        <v>25</v>
      </c>
      <c r="E525" s="9">
        <v>2</v>
      </c>
      <c r="F525" s="9">
        <v>1</v>
      </c>
      <c r="G525" s="9">
        <v>9</v>
      </c>
      <c r="H525" s="9">
        <v>13</v>
      </c>
    </row>
    <row r="526" spans="1:8" x14ac:dyDescent="0.2">
      <c r="A526" s="9">
        <v>0</v>
      </c>
      <c r="B526" s="9">
        <v>18</v>
      </c>
      <c r="C526" s="9">
        <v>28</v>
      </c>
      <c r="D526" s="9">
        <v>26</v>
      </c>
      <c r="E526" s="9">
        <v>7</v>
      </c>
      <c r="F526" s="9">
        <v>1</v>
      </c>
      <c r="G526" s="9">
        <v>12</v>
      </c>
      <c r="H526" s="9">
        <v>5</v>
      </c>
    </row>
    <row r="527" spans="1:8" x14ac:dyDescent="0.2">
      <c r="A527" s="9">
        <v>0</v>
      </c>
      <c r="B527" s="9">
        <v>18</v>
      </c>
      <c r="C527" s="9">
        <v>28</v>
      </c>
      <c r="D527" s="9">
        <v>26</v>
      </c>
      <c r="E527" s="9">
        <v>9</v>
      </c>
      <c r="F527" s="9">
        <v>3</v>
      </c>
      <c r="G527" s="9">
        <v>2</v>
      </c>
      <c r="H527" s="9">
        <v>11</v>
      </c>
    </row>
    <row r="528" spans="1:8" x14ac:dyDescent="0.2">
      <c r="A528" s="9">
        <v>0</v>
      </c>
      <c r="B528" s="9">
        <v>18</v>
      </c>
      <c r="C528" s="9">
        <v>28</v>
      </c>
      <c r="D528" s="9">
        <v>26</v>
      </c>
      <c r="E528" s="9">
        <v>5</v>
      </c>
      <c r="F528" s="9">
        <v>5</v>
      </c>
      <c r="G528" s="9">
        <v>3</v>
      </c>
      <c r="H528" s="9">
        <v>9</v>
      </c>
    </row>
    <row r="529" spans="1:8" x14ac:dyDescent="0.2">
      <c r="A529" s="9">
        <v>0</v>
      </c>
      <c r="B529" s="9">
        <v>18</v>
      </c>
      <c r="C529" s="9">
        <v>30</v>
      </c>
      <c r="D529" s="9">
        <v>28</v>
      </c>
      <c r="E529" s="9">
        <v>0</v>
      </c>
      <c r="F529" s="9">
        <v>8</v>
      </c>
      <c r="G529" s="9">
        <v>12</v>
      </c>
      <c r="H529" s="9">
        <v>16</v>
      </c>
    </row>
    <row r="530" spans="1:8" x14ac:dyDescent="0.2">
      <c r="A530" s="9">
        <v>0</v>
      </c>
      <c r="B530" s="9">
        <v>18</v>
      </c>
      <c r="C530" s="9">
        <v>30</v>
      </c>
      <c r="D530" s="9">
        <v>28</v>
      </c>
      <c r="E530" s="9">
        <v>7</v>
      </c>
      <c r="F530" s="9">
        <v>1</v>
      </c>
      <c r="G530" s="9">
        <v>11</v>
      </c>
      <c r="H530" s="9">
        <v>13</v>
      </c>
    </row>
    <row r="531" spans="1:8" x14ac:dyDescent="0.2">
      <c r="A531" s="9">
        <v>0</v>
      </c>
      <c r="B531" s="9">
        <v>19</v>
      </c>
      <c r="C531" s="9">
        <v>30</v>
      </c>
      <c r="D531" s="9">
        <v>28</v>
      </c>
      <c r="E531" s="9">
        <v>8</v>
      </c>
      <c r="F531" s="9">
        <v>3</v>
      </c>
      <c r="G531" s="9">
        <v>11</v>
      </c>
      <c r="H531" s="9">
        <v>29</v>
      </c>
    </row>
    <row r="532" spans="1:8" x14ac:dyDescent="0.2">
      <c r="A532" s="9">
        <v>0</v>
      </c>
      <c r="B532" s="9">
        <v>19</v>
      </c>
      <c r="C532" s="9">
        <v>30</v>
      </c>
      <c r="D532" s="9">
        <v>28</v>
      </c>
      <c r="E532" s="9">
        <v>3</v>
      </c>
      <c r="F532" s="9">
        <v>13</v>
      </c>
      <c r="G532" s="9">
        <v>2</v>
      </c>
      <c r="H532" s="9">
        <v>4</v>
      </c>
    </row>
    <row r="533" spans="1:8" x14ac:dyDescent="0.2">
      <c r="A533" s="9">
        <v>0</v>
      </c>
      <c r="B533" s="9">
        <v>19</v>
      </c>
      <c r="C533" s="9">
        <v>30</v>
      </c>
      <c r="D533" s="9">
        <v>28</v>
      </c>
      <c r="E533" s="9">
        <v>8</v>
      </c>
      <c r="F533" s="9">
        <v>27</v>
      </c>
      <c r="G533" s="9">
        <v>2</v>
      </c>
      <c r="H533" s="9">
        <v>7</v>
      </c>
    </row>
    <row r="534" spans="1:8" x14ac:dyDescent="0.2">
      <c r="A534" s="9">
        <v>0</v>
      </c>
      <c r="B534" s="9">
        <v>19</v>
      </c>
      <c r="C534" s="9">
        <v>30</v>
      </c>
      <c r="D534" s="9">
        <v>28</v>
      </c>
      <c r="E534" s="9">
        <v>0</v>
      </c>
      <c r="F534" s="9">
        <v>0</v>
      </c>
      <c r="G534" s="9">
        <v>3</v>
      </c>
      <c r="H534" s="9">
        <v>0</v>
      </c>
    </row>
    <row r="535" spans="1:8" x14ac:dyDescent="0.2">
      <c r="A535" s="9">
        <v>0</v>
      </c>
      <c r="B535" s="9">
        <v>19</v>
      </c>
      <c r="C535" s="9">
        <v>31</v>
      </c>
      <c r="D535" s="9">
        <v>29</v>
      </c>
      <c r="E535" s="9">
        <v>3</v>
      </c>
      <c r="F535" s="9">
        <v>17</v>
      </c>
      <c r="G535" s="9">
        <v>5</v>
      </c>
      <c r="H535" s="9">
        <v>9</v>
      </c>
    </row>
    <row r="536" spans="1:8" x14ac:dyDescent="0.2">
      <c r="A536" s="9">
        <v>0</v>
      </c>
      <c r="B536" s="9">
        <v>19</v>
      </c>
      <c r="C536" s="9">
        <v>33</v>
      </c>
      <c r="D536" s="9">
        <v>29</v>
      </c>
      <c r="E536" s="9">
        <v>4</v>
      </c>
      <c r="F536" s="9">
        <v>5</v>
      </c>
      <c r="G536" s="9">
        <v>5</v>
      </c>
      <c r="H536" s="9">
        <v>10</v>
      </c>
    </row>
    <row r="537" spans="1:8" x14ac:dyDescent="0.2">
      <c r="A537" s="9">
        <v>0</v>
      </c>
      <c r="B537" s="9">
        <v>20</v>
      </c>
      <c r="C537" s="9">
        <v>34</v>
      </c>
      <c r="D537" s="9">
        <v>31</v>
      </c>
      <c r="E537" s="9">
        <v>10</v>
      </c>
      <c r="F537" s="9">
        <v>18</v>
      </c>
      <c r="G537" s="9">
        <v>4</v>
      </c>
      <c r="H537" s="9">
        <v>4</v>
      </c>
    </row>
    <row r="538" spans="1:8" x14ac:dyDescent="0.2">
      <c r="A538" s="9">
        <v>0</v>
      </c>
      <c r="B538" s="9">
        <v>20</v>
      </c>
      <c r="C538" s="9">
        <v>34</v>
      </c>
      <c r="D538" s="9">
        <v>31</v>
      </c>
      <c r="E538" s="9">
        <v>1</v>
      </c>
      <c r="F538" s="9">
        <v>15</v>
      </c>
      <c r="G538" s="9">
        <v>7</v>
      </c>
      <c r="H538" s="9">
        <v>11</v>
      </c>
    </row>
    <row r="539" spans="1:8" x14ac:dyDescent="0.2">
      <c r="A539" s="9">
        <v>0</v>
      </c>
      <c r="B539" s="9">
        <v>20</v>
      </c>
      <c r="C539" s="9">
        <v>48</v>
      </c>
      <c r="D539" s="9">
        <v>37</v>
      </c>
      <c r="E539" s="9">
        <v>5</v>
      </c>
      <c r="F539" s="9">
        <v>12</v>
      </c>
      <c r="G539" s="9">
        <v>3</v>
      </c>
      <c r="H539" s="9">
        <v>10</v>
      </c>
    </row>
    <row r="540" spans="1:8" x14ac:dyDescent="0.2">
      <c r="A540" s="9">
        <v>0</v>
      </c>
      <c r="B540" s="9">
        <v>20</v>
      </c>
      <c r="C540" s="9">
        <v>48</v>
      </c>
      <c r="D540" s="9">
        <v>37</v>
      </c>
      <c r="E540" s="9">
        <v>7</v>
      </c>
      <c r="F540" s="9">
        <v>9</v>
      </c>
      <c r="G540" s="9">
        <v>13</v>
      </c>
      <c r="H540" s="9">
        <v>6</v>
      </c>
    </row>
    <row r="541" spans="1:8" x14ac:dyDescent="0.2">
      <c r="A541" s="9">
        <v>0</v>
      </c>
      <c r="B541" s="9">
        <v>20</v>
      </c>
      <c r="C541" s="9">
        <v>52</v>
      </c>
      <c r="D541" s="9">
        <v>49</v>
      </c>
      <c r="E541" s="9">
        <v>0</v>
      </c>
      <c r="F541" s="9">
        <v>3</v>
      </c>
      <c r="G541" s="9">
        <v>2</v>
      </c>
      <c r="H541" s="9">
        <v>5</v>
      </c>
    </row>
    <row r="542" spans="1:8" x14ac:dyDescent="0.2">
      <c r="A542" s="9">
        <v>0</v>
      </c>
      <c r="B542" s="9">
        <v>20</v>
      </c>
      <c r="C542" s="9">
        <v>52</v>
      </c>
      <c r="D542" s="9">
        <v>49</v>
      </c>
      <c r="E542" s="9">
        <v>0</v>
      </c>
      <c r="F542" s="9">
        <v>4</v>
      </c>
      <c r="G542" s="9">
        <v>1</v>
      </c>
      <c r="H542" s="9">
        <v>3</v>
      </c>
    </row>
    <row r="543" spans="1:8" x14ac:dyDescent="0.2">
      <c r="A543" s="9">
        <v>0</v>
      </c>
      <c r="B543" s="9">
        <v>21</v>
      </c>
      <c r="C543" s="9">
        <v>54</v>
      </c>
      <c r="D543" s="9">
        <v>0</v>
      </c>
      <c r="E543" s="9">
        <v>0</v>
      </c>
      <c r="F543" s="9">
        <v>21</v>
      </c>
      <c r="G543" s="9">
        <v>3</v>
      </c>
      <c r="H543" s="9">
        <v>4</v>
      </c>
    </row>
    <row r="544" spans="1:8" x14ac:dyDescent="0.2">
      <c r="A544" s="9">
        <v>0</v>
      </c>
      <c r="B544" s="9">
        <v>21</v>
      </c>
      <c r="C544" s="9">
        <v>54</v>
      </c>
      <c r="D544" s="9">
        <v>0</v>
      </c>
      <c r="E544" s="9">
        <v>0</v>
      </c>
      <c r="F544" s="9">
        <v>8</v>
      </c>
      <c r="G544" s="9">
        <v>9</v>
      </c>
      <c r="H544" s="9">
        <v>5</v>
      </c>
    </row>
    <row r="545" spans="1:8" x14ac:dyDescent="0.2">
      <c r="A545" s="9">
        <v>0</v>
      </c>
      <c r="B545" s="9">
        <v>21</v>
      </c>
      <c r="C545" s="9">
        <v>62</v>
      </c>
      <c r="D545" s="9">
        <v>0</v>
      </c>
      <c r="E545" s="9">
        <v>5</v>
      </c>
      <c r="F545" s="9">
        <v>0</v>
      </c>
      <c r="G545" s="9">
        <v>3</v>
      </c>
      <c r="H545" s="9"/>
    </row>
    <row r="546" spans="1:8" x14ac:dyDescent="0.2">
      <c r="A546" s="9">
        <v>0</v>
      </c>
      <c r="B546" s="9">
        <v>21</v>
      </c>
      <c r="C546" s="9">
        <v>62</v>
      </c>
      <c r="D546" s="9">
        <v>0</v>
      </c>
      <c r="E546" s="9">
        <v>10</v>
      </c>
      <c r="F546" s="9">
        <v>11</v>
      </c>
      <c r="G546" s="9">
        <v>8</v>
      </c>
      <c r="H546" s="9"/>
    </row>
    <row r="547" spans="1:8" x14ac:dyDescent="0.2">
      <c r="A547" s="9">
        <v>0</v>
      </c>
      <c r="B547" s="9">
        <v>21</v>
      </c>
      <c r="C547" s="9">
        <v>85</v>
      </c>
      <c r="D547" s="9">
        <v>0</v>
      </c>
      <c r="E547" s="9">
        <v>3</v>
      </c>
      <c r="F547" s="9">
        <v>13</v>
      </c>
      <c r="G547" s="9">
        <v>1</v>
      </c>
      <c r="H547" s="9"/>
    </row>
    <row r="548" spans="1:8" x14ac:dyDescent="0.2">
      <c r="A548" s="9">
        <v>0</v>
      </c>
      <c r="B548" s="9">
        <v>21</v>
      </c>
      <c r="C548" s="9">
        <v>85</v>
      </c>
      <c r="D548" s="9">
        <v>0</v>
      </c>
      <c r="E548" s="9">
        <v>0</v>
      </c>
      <c r="F548" s="9">
        <v>2</v>
      </c>
      <c r="G548" s="9">
        <v>4</v>
      </c>
      <c r="H548" s="9"/>
    </row>
    <row r="549" spans="1:8" x14ac:dyDescent="0.2">
      <c r="A549" s="9">
        <v>0</v>
      </c>
      <c r="B549" s="9">
        <v>21</v>
      </c>
      <c r="C549" s="9">
        <v>0</v>
      </c>
      <c r="D549" s="9">
        <v>0</v>
      </c>
      <c r="E549" s="9">
        <v>1</v>
      </c>
      <c r="F549" s="9">
        <v>20</v>
      </c>
      <c r="G549" s="9">
        <v>3</v>
      </c>
      <c r="H549" s="9"/>
    </row>
    <row r="550" spans="1:8" x14ac:dyDescent="0.2">
      <c r="A550" s="9">
        <v>0</v>
      </c>
      <c r="B550" s="9">
        <v>21</v>
      </c>
      <c r="C550" s="9">
        <v>0</v>
      </c>
      <c r="D550" s="9">
        <v>0</v>
      </c>
      <c r="E550" s="9">
        <v>6</v>
      </c>
      <c r="F550" s="9">
        <v>7</v>
      </c>
      <c r="G550" s="9">
        <v>12</v>
      </c>
      <c r="H550" s="9"/>
    </row>
    <row r="551" spans="1:8" x14ac:dyDescent="0.2">
      <c r="A551" s="9">
        <v>0</v>
      </c>
      <c r="B551" s="9">
        <v>21</v>
      </c>
      <c r="C551" s="9">
        <v>0</v>
      </c>
      <c r="D551" s="9">
        <v>0</v>
      </c>
      <c r="E551" s="9">
        <v>4</v>
      </c>
      <c r="F551" s="9">
        <v>13</v>
      </c>
      <c r="G551" s="9">
        <v>2</v>
      </c>
      <c r="H551" s="9"/>
    </row>
    <row r="552" spans="1:8" x14ac:dyDescent="0.2">
      <c r="A552" s="9">
        <v>0</v>
      </c>
      <c r="B552" s="9">
        <v>21</v>
      </c>
      <c r="C552" s="9">
        <v>0</v>
      </c>
      <c r="D552" s="9">
        <v>0</v>
      </c>
      <c r="E552" s="9">
        <v>7</v>
      </c>
      <c r="F552" s="9">
        <v>9</v>
      </c>
      <c r="G552" s="9">
        <v>1</v>
      </c>
      <c r="H552" s="9"/>
    </row>
    <row r="553" spans="1:8" x14ac:dyDescent="0.2">
      <c r="A553" s="9">
        <v>0</v>
      </c>
      <c r="B553" s="9">
        <v>22</v>
      </c>
      <c r="C553" s="9">
        <v>0</v>
      </c>
      <c r="D553" s="9">
        <v>0</v>
      </c>
      <c r="E553" s="9">
        <v>3</v>
      </c>
      <c r="F553" s="9">
        <v>1</v>
      </c>
      <c r="G553" s="9">
        <v>2</v>
      </c>
      <c r="H553" s="9"/>
    </row>
    <row r="554" spans="1:8" x14ac:dyDescent="0.2">
      <c r="A554" s="9">
        <v>0</v>
      </c>
      <c r="B554" s="9">
        <v>22</v>
      </c>
      <c r="C554" s="9">
        <v>0</v>
      </c>
      <c r="D554" s="9">
        <v>0</v>
      </c>
      <c r="E554" s="9">
        <v>1</v>
      </c>
      <c r="F554" s="9">
        <v>0</v>
      </c>
      <c r="G554" s="9">
        <v>4</v>
      </c>
      <c r="H554" s="9"/>
    </row>
    <row r="555" spans="1:8" x14ac:dyDescent="0.2">
      <c r="A555" s="9"/>
      <c r="B555" s="9">
        <v>22</v>
      </c>
      <c r="C555" s="9">
        <v>0</v>
      </c>
      <c r="D555" s="9">
        <v>0</v>
      </c>
      <c r="E555" s="9">
        <v>0</v>
      </c>
      <c r="F555" s="9">
        <v>17</v>
      </c>
      <c r="G555" s="9">
        <v>0</v>
      </c>
      <c r="H555" s="9"/>
    </row>
    <row r="556" spans="1:8" x14ac:dyDescent="0.2">
      <c r="A556" s="9"/>
      <c r="B556" s="9">
        <v>22</v>
      </c>
      <c r="C556" s="9">
        <v>0</v>
      </c>
      <c r="D556" s="9">
        <v>0</v>
      </c>
      <c r="E556" s="9">
        <v>0</v>
      </c>
      <c r="F556" s="9">
        <v>12</v>
      </c>
      <c r="G556" s="9">
        <v>1</v>
      </c>
      <c r="H556" s="9"/>
    </row>
    <row r="557" spans="1:8" x14ac:dyDescent="0.2">
      <c r="A557" s="9"/>
      <c r="B557" s="9">
        <v>23</v>
      </c>
      <c r="C557" s="9">
        <v>0</v>
      </c>
      <c r="D557" s="9">
        <v>0</v>
      </c>
      <c r="E557" s="9">
        <v>6</v>
      </c>
      <c r="F557" s="9">
        <v>15</v>
      </c>
      <c r="G557" s="9">
        <v>17</v>
      </c>
      <c r="H557" s="9"/>
    </row>
    <row r="558" spans="1:8" x14ac:dyDescent="0.2">
      <c r="A558" s="9"/>
      <c r="B558" s="9">
        <v>23</v>
      </c>
      <c r="C558" s="9">
        <v>0</v>
      </c>
      <c r="D558" s="9">
        <v>0</v>
      </c>
      <c r="E558" s="9">
        <v>3</v>
      </c>
      <c r="F558" s="9">
        <v>11</v>
      </c>
      <c r="G558" s="9">
        <v>28</v>
      </c>
      <c r="H558" s="9"/>
    </row>
    <row r="559" spans="1:8" x14ac:dyDescent="0.2">
      <c r="A559" s="9"/>
      <c r="B559" s="9">
        <v>23</v>
      </c>
      <c r="C559" s="9">
        <v>0</v>
      </c>
      <c r="D559" s="9">
        <v>0</v>
      </c>
      <c r="E559" s="9">
        <v>4</v>
      </c>
      <c r="F559" s="9">
        <v>9</v>
      </c>
      <c r="G559" s="9">
        <v>8</v>
      </c>
      <c r="H559" s="9"/>
    </row>
    <row r="560" spans="1:8" x14ac:dyDescent="0.2">
      <c r="A560" s="9"/>
      <c r="B560" s="9">
        <v>23</v>
      </c>
      <c r="C560" s="9">
        <v>0</v>
      </c>
      <c r="D560" s="9">
        <v>0</v>
      </c>
      <c r="E560" s="9">
        <v>1</v>
      </c>
      <c r="F560" s="9">
        <v>2</v>
      </c>
      <c r="G560" s="9">
        <v>5</v>
      </c>
      <c r="H560" s="9"/>
    </row>
    <row r="561" spans="1:8" x14ac:dyDescent="0.2">
      <c r="A561" s="9"/>
      <c r="B561" s="9">
        <v>24</v>
      </c>
      <c r="C561" s="9">
        <v>0</v>
      </c>
      <c r="D561" s="9">
        <v>0</v>
      </c>
      <c r="E561" s="9">
        <v>2</v>
      </c>
      <c r="F561" s="9">
        <v>13</v>
      </c>
      <c r="G561" s="9">
        <v>4</v>
      </c>
      <c r="H561" s="9"/>
    </row>
    <row r="562" spans="1:8" x14ac:dyDescent="0.2">
      <c r="A562" s="9"/>
      <c r="B562" s="9">
        <v>24</v>
      </c>
      <c r="C562" s="9">
        <v>0</v>
      </c>
      <c r="D562" s="9">
        <v>0</v>
      </c>
      <c r="E562" s="9">
        <v>5</v>
      </c>
      <c r="F562" s="9">
        <v>0</v>
      </c>
      <c r="G562" s="9">
        <v>6</v>
      </c>
      <c r="H562" s="9"/>
    </row>
    <row r="563" spans="1:8" x14ac:dyDescent="0.2">
      <c r="A563" s="9"/>
      <c r="B563" s="9">
        <v>24</v>
      </c>
      <c r="C563" s="9">
        <v>0</v>
      </c>
      <c r="D563" s="9">
        <v>0</v>
      </c>
      <c r="E563" s="9">
        <v>5</v>
      </c>
      <c r="F563" s="9">
        <v>9</v>
      </c>
      <c r="G563" s="9">
        <v>11</v>
      </c>
      <c r="H563" s="9"/>
    </row>
    <row r="564" spans="1:8" x14ac:dyDescent="0.2">
      <c r="A564" s="9"/>
      <c r="B564" s="9">
        <v>25</v>
      </c>
      <c r="C564" s="9">
        <v>0</v>
      </c>
      <c r="D564" s="9">
        <v>0</v>
      </c>
      <c r="E564" s="9">
        <v>4</v>
      </c>
      <c r="F564" s="9">
        <v>2</v>
      </c>
      <c r="G564" s="9">
        <v>3</v>
      </c>
      <c r="H564" s="9"/>
    </row>
    <row r="565" spans="1:8" x14ac:dyDescent="0.2">
      <c r="A565" s="9"/>
      <c r="B565" s="9">
        <v>25</v>
      </c>
      <c r="C565" s="9">
        <v>0</v>
      </c>
      <c r="D565" s="9">
        <v>0</v>
      </c>
      <c r="E565" s="9">
        <v>2</v>
      </c>
      <c r="F565" s="9">
        <v>2</v>
      </c>
      <c r="G565" s="9">
        <v>1</v>
      </c>
      <c r="H565" s="9"/>
    </row>
    <row r="566" spans="1:8" x14ac:dyDescent="0.2">
      <c r="A566" s="9"/>
      <c r="B566" s="9">
        <v>27</v>
      </c>
      <c r="C566" s="9">
        <v>0</v>
      </c>
      <c r="D566" s="9">
        <v>0</v>
      </c>
      <c r="E566" s="9">
        <v>4</v>
      </c>
      <c r="F566" s="9">
        <v>5</v>
      </c>
      <c r="G566" s="9">
        <v>1</v>
      </c>
      <c r="H566" s="9"/>
    </row>
    <row r="567" spans="1:8" x14ac:dyDescent="0.2">
      <c r="A567" s="9"/>
      <c r="B567" s="9">
        <v>27</v>
      </c>
      <c r="C567" s="9">
        <v>0</v>
      </c>
      <c r="D567" s="9">
        <v>0</v>
      </c>
      <c r="E567" s="9">
        <v>2</v>
      </c>
      <c r="F567" s="9">
        <v>24</v>
      </c>
      <c r="G567" s="9">
        <v>3</v>
      </c>
      <c r="H567" s="9"/>
    </row>
    <row r="568" spans="1:8" x14ac:dyDescent="0.2">
      <c r="A568" s="9"/>
      <c r="B568" s="9">
        <v>28</v>
      </c>
      <c r="C568" s="9">
        <v>0</v>
      </c>
      <c r="D568" s="9">
        <v>0</v>
      </c>
      <c r="E568" s="9">
        <v>5</v>
      </c>
      <c r="F568" s="9">
        <v>7</v>
      </c>
      <c r="G568" s="9">
        <v>25</v>
      </c>
      <c r="H568" s="9"/>
    </row>
    <row r="569" spans="1:8" x14ac:dyDescent="0.2">
      <c r="A569" s="9"/>
      <c r="B569" s="9">
        <v>28</v>
      </c>
      <c r="C569" s="9">
        <v>0</v>
      </c>
      <c r="D569" s="9">
        <v>0</v>
      </c>
      <c r="E569" s="9">
        <v>1</v>
      </c>
      <c r="F569" s="9">
        <v>0</v>
      </c>
      <c r="G569" s="9">
        <v>4</v>
      </c>
      <c r="H569" s="9"/>
    </row>
    <row r="570" spans="1:8" x14ac:dyDescent="0.2">
      <c r="A570" s="9"/>
      <c r="B570" s="9">
        <v>28</v>
      </c>
      <c r="C570" s="9">
        <v>0</v>
      </c>
      <c r="D570" s="9">
        <v>0</v>
      </c>
      <c r="E570" s="9">
        <v>6</v>
      </c>
      <c r="F570" s="9">
        <v>4</v>
      </c>
      <c r="G570" s="9">
        <v>0</v>
      </c>
      <c r="H570" s="9"/>
    </row>
    <row r="571" spans="1:8" x14ac:dyDescent="0.2">
      <c r="A571" s="9"/>
      <c r="B571" s="9">
        <v>28</v>
      </c>
      <c r="C571" s="9">
        <v>0</v>
      </c>
      <c r="D571" s="9">
        <v>0</v>
      </c>
      <c r="E571" s="9">
        <v>5</v>
      </c>
      <c r="F571" s="9">
        <v>14</v>
      </c>
      <c r="G571" s="9">
        <v>13</v>
      </c>
      <c r="H571" s="9"/>
    </row>
    <row r="572" spans="1:8" x14ac:dyDescent="0.2">
      <c r="A572" s="9"/>
      <c r="B572" s="9">
        <v>29</v>
      </c>
      <c r="C572" s="9">
        <v>0</v>
      </c>
      <c r="D572" s="9">
        <v>0</v>
      </c>
      <c r="E572" s="9">
        <v>8</v>
      </c>
      <c r="F572" s="9">
        <v>7</v>
      </c>
      <c r="G572" s="9">
        <v>1</v>
      </c>
      <c r="H572" s="9"/>
    </row>
    <row r="573" spans="1:8" x14ac:dyDescent="0.2">
      <c r="A573" s="9"/>
      <c r="B573" s="9">
        <v>29</v>
      </c>
      <c r="C573" s="9">
        <v>0</v>
      </c>
      <c r="D573" s="9">
        <v>0</v>
      </c>
      <c r="E573" s="9">
        <v>1</v>
      </c>
      <c r="F573" s="9">
        <v>2</v>
      </c>
      <c r="G573" s="9">
        <v>11</v>
      </c>
      <c r="H573" s="9"/>
    </row>
    <row r="574" spans="1:8" x14ac:dyDescent="0.2">
      <c r="A574" s="9"/>
      <c r="B574" s="9">
        <v>29</v>
      </c>
      <c r="C574" s="9">
        <v>0</v>
      </c>
      <c r="D574" s="9">
        <v>0</v>
      </c>
      <c r="E574" s="9">
        <v>1</v>
      </c>
      <c r="F574" s="9">
        <v>2</v>
      </c>
      <c r="G574" s="9">
        <v>9</v>
      </c>
      <c r="H574" s="9"/>
    </row>
    <row r="575" spans="1:8" x14ac:dyDescent="0.2">
      <c r="A575" s="9"/>
      <c r="B575" s="9">
        <v>29</v>
      </c>
      <c r="C575" s="9">
        <v>0</v>
      </c>
      <c r="D575" s="9">
        <v>0</v>
      </c>
      <c r="E575" s="9">
        <v>4</v>
      </c>
      <c r="F575" s="9"/>
      <c r="G575" s="9">
        <v>8</v>
      </c>
      <c r="H575" s="9"/>
    </row>
    <row r="576" spans="1:8" x14ac:dyDescent="0.2">
      <c r="A576" s="9"/>
      <c r="B576" s="9">
        <v>29</v>
      </c>
      <c r="C576" s="9">
        <v>0</v>
      </c>
      <c r="D576" s="9">
        <v>0</v>
      </c>
      <c r="E576" s="9">
        <v>7</v>
      </c>
      <c r="F576" s="9"/>
      <c r="G576" s="9">
        <v>12</v>
      </c>
      <c r="H576" s="9"/>
    </row>
    <row r="577" spans="1:8" x14ac:dyDescent="0.2">
      <c r="A577" s="9"/>
      <c r="B577" s="9">
        <v>29</v>
      </c>
      <c r="C577" s="9">
        <v>0</v>
      </c>
      <c r="D577" s="9">
        <v>0</v>
      </c>
      <c r="E577" s="9">
        <v>1</v>
      </c>
      <c r="F577" s="9"/>
      <c r="G577" s="9">
        <v>7</v>
      </c>
      <c r="H577" s="9"/>
    </row>
    <row r="578" spans="1:8" x14ac:dyDescent="0.2">
      <c r="A578" s="9"/>
      <c r="B578" s="9">
        <v>30</v>
      </c>
      <c r="C578" s="9">
        <v>0</v>
      </c>
      <c r="D578" s="9">
        <v>0</v>
      </c>
      <c r="E578" s="9">
        <v>3</v>
      </c>
      <c r="F578" s="9"/>
      <c r="G578" s="9">
        <v>3</v>
      </c>
      <c r="H578" s="9"/>
    </row>
    <row r="579" spans="1:8" x14ac:dyDescent="0.2">
      <c r="A579" s="9"/>
      <c r="B579" s="9">
        <v>30</v>
      </c>
      <c r="C579" s="9">
        <v>0</v>
      </c>
      <c r="D579" s="9">
        <v>0</v>
      </c>
      <c r="E579" s="9">
        <v>8</v>
      </c>
      <c r="F579" s="9"/>
      <c r="G579" s="9">
        <v>10</v>
      </c>
      <c r="H579" s="9"/>
    </row>
    <row r="580" spans="1:8" x14ac:dyDescent="0.2">
      <c r="A580" s="9"/>
      <c r="B580" s="9">
        <v>30</v>
      </c>
      <c r="C580" s="9">
        <v>0</v>
      </c>
      <c r="D580" s="9">
        <v>0</v>
      </c>
      <c r="E580" s="9">
        <v>2</v>
      </c>
      <c r="F580" s="9"/>
      <c r="G580" s="9">
        <v>1</v>
      </c>
      <c r="H580" s="9"/>
    </row>
    <row r="581" spans="1:8" x14ac:dyDescent="0.2">
      <c r="A581" s="9"/>
      <c r="B581" s="9">
        <v>30</v>
      </c>
      <c r="C581" s="9">
        <v>0</v>
      </c>
      <c r="D581" s="9">
        <v>0</v>
      </c>
      <c r="E581" s="9">
        <v>1</v>
      </c>
      <c r="F581" s="9"/>
      <c r="G581" s="9">
        <v>2</v>
      </c>
      <c r="H581" s="9"/>
    </row>
    <row r="582" spans="1:8" x14ac:dyDescent="0.2">
      <c r="A582" s="9"/>
      <c r="B582" s="9">
        <v>30</v>
      </c>
      <c r="C582" s="9">
        <v>0</v>
      </c>
      <c r="D582" s="9">
        <v>0</v>
      </c>
      <c r="E582" s="9">
        <v>1</v>
      </c>
      <c r="F582" s="9"/>
      <c r="G582" s="9">
        <v>0</v>
      </c>
      <c r="H582" s="9"/>
    </row>
    <row r="583" spans="1:8" x14ac:dyDescent="0.2">
      <c r="A583" s="9"/>
      <c r="B583" s="9">
        <v>30</v>
      </c>
      <c r="C583" s="9">
        <v>0</v>
      </c>
      <c r="D583" s="9">
        <v>0</v>
      </c>
      <c r="E583" s="9">
        <v>2</v>
      </c>
      <c r="F583" s="9"/>
      <c r="G583" s="9">
        <v>23</v>
      </c>
      <c r="H583" s="9"/>
    </row>
    <row r="584" spans="1:8" x14ac:dyDescent="0.2">
      <c r="A584" s="9"/>
      <c r="B584" s="9">
        <v>33</v>
      </c>
      <c r="C584" s="9">
        <v>0</v>
      </c>
      <c r="D584" s="9">
        <v>0</v>
      </c>
      <c r="E584" s="9">
        <v>1</v>
      </c>
      <c r="F584" s="9"/>
      <c r="G584" s="9">
        <v>12</v>
      </c>
      <c r="H584" s="9"/>
    </row>
    <row r="585" spans="1:8" x14ac:dyDescent="0.2">
      <c r="A585" s="9"/>
      <c r="B585" s="9">
        <v>33</v>
      </c>
      <c r="C585" s="9">
        <v>0</v>
      </c>
      <c r="D585" s="9">
        <v>0</v>
      </c>
      <c r="E585" s="9">
        <v>1</v>
      </c>
      <c r="F585" s="9"/>
      <c r="G585" s="9">
        <v>1</v>
      </c>
      <c r="H585" s="9"/>
    </row>
    <row r="586" spans="1:8" x14ac:dyDescent="0.2">
      <c r="A586" s="9"/>
      <c r="B586" s="9">
        <v>33</v>
      </c>
      <c r="C586" s="9">
        <v>0</v>
      </c>
      <c r="D586" s="9">
        <v>0</v>
      </c>
      <c r="E586" s="9">
        <v>1</v>
      </c>
      <c r="F586" s="9"/>
      <c r="G586" s="9">
        <v>0</v>
      </c>
      <c r="H586" s="9"/>
    </row>
    <row r="587" spans="1:8" x14ac:dyDescent="0.2">
      <c r="A587" s="9"/>
      <c r="B587" s="9">
        <v>33</v>
      </c>
      <c r="C587" s="9">
        <v>0</v>
      </c>
      <c r="D587" s="9">
        <v>0</v>
      </c>
      <c r="E587" s="9">
        <v>1</v>
      </c>
      <c r="F587" s="9"/>
      <c r="G587" s="9">
        <v>16</v>
      </c>
      <c r="H587" s="9"/>
    </row>
    <row r="588" spans="1:8" x14ac:dyDescent="0.2">
      <c r="A588" s="9"/>
      <c r="B588" s="9">
        <v>34</v>
      </c>
      <c r="C588" s="9">
        <v>0</v>
      </c>
      <c r="D588" s="9">
        <v>0</v>
      </c>
      <c r="E588" s="9">
        <v>2</v>
      </c>
      <c r="F588" s="9"/>
      <c r="G588" s="9">
        <v>8</v>
      </c>
      <c r="H588" s="9"/>
    </row>
    <row r="589" spans="1:8" x14ac:dyDescent="0.2">
      <c r="A589" s="9"/>
      <c r="B589" s="9">
        <v>34</v>
      </c>
      <c r="C589" s="9">
        <v>0</v>
      </c>
      <c r="D589" s="9">
        <v>0</v>
      </c>
      <c r="E589" s="9">
        <v>7</v>
      </c>
      <c r="F589" s="9"/>
      <c r="G589" s="9">
        <v>11</v>
      </c>
      <c r="H589" s="9"/>
    </row>
    <row r="590" spans="1:8" x14ac:dyDescent="0.2">
      <c r="A590" s="9"/>
      <c r="B590" s="9">
        <v>35</v>
      </c>
      <c r="C590" s="9">
        <v>0</v>
      </c>
      <c r="D590" s="9">
        <v>0</v>
      </c>
      <c r="E590" s="9">
        <v>11</v>
      </c>
      <c r="F590" s="9"/>
      <c r="G590" s="9">
        <v>2</v>
      </c>
      <c r="H590" s="9"/>
    </row>
    <row r="591" spans="1:8" x14ac:dyDescent="0.2">
      <c r="A591" s="9"/>
      <c r="B591" s="9">
        <v>35</v>
      </c>
      <c r="C591" s="9">
        <v>0</v>
      </c>
      <c r="D591" s="9">
        <v>0</v>
      </c>
      <c r="E591" s="9">
        <v>2</v>
      </c>
      <c r="F591" s="9"/>
      <c r="G591" s="9">
        <v>4</v>
      </c>
      <c r="H591" s="9"/>
    </row>
    <row r="592" spans="1:8" x14ac:dyDescent="0.2">
      <c r="A592" s="9"/>
      <c r="B592" s="9">
        <v>37</v>
      </c>
      <c r="C592" s="9">
        <v>0</v>
      </c>
      <c r="D592" s="9">
        <v>0</v>
      </c>
      <c r="E592" s="9">
        <v>8</v>
      </c>
      <c r="F592" s="9"/>
      <c r="G592" s="9">
        <v>13</v>
      </c>
      <c r="H592" s="9"/>
    </row>
    <row r="593" spans="1:8" x14ac:dyDescent="0.2">
      <c r="A593" s="9"/>
      <c r="B593" s="9">
        <v>37</v>
      </c>
      <c r="C593" s="9">
        <v>0</v>
      </c>
      <c r="D593" s="9">
        <v>0</v>
      </c>
      <c r="E593" s="9">
        <v>9</v>
      </c>
      <c r="F593" s="9"/>
      <c r="G593" s="9">
        <v>14</v>
      </c>
      <c r="H593" s="9"/>
    </row>
    <row r="594" spans="1:8" x14ac:dyDescent="0.2">
      <c r="A594" s="9"/>
      <c r="B594" s="9">
        <v>37</v>
      </c>
      <c r="C594" s="9">
        <v>0</v>
      </c>
      <c r="D594" s="9">
        <v>0</v>
      </c>
      <c r="E594" s="9">
        <v>11</v>
      </c>
      <c r="F594" s="9"/>
      <c r="G594" s="9">
        <v>11</v>
      </c>
      <c r="H594" s="9"/>
    </row>
    <row r="595" spans="1:8" x14ac:dyDescent="0.2">
      <c r="A595" s="9"/>
      <c r="B595" s="9">
        <v>38</v>
      </c>
      <c r="C595" s="9">
        <v>0</v>
      </c>
      <c r="D595" s="9">
        <v>0</v>
      </c>
      <c r="E595" s="9">
        <v>0</v>
      </c>
      <c r="F595" s="9"/>
      <c r="G595" s="9">
        <v>2</v>
      </c>
      <c r="H595" s="9"/>
    </row>
    <row r="596" spans="1:8" x14ac:dyDescent="0.2">
      <c r="A596" s="9"/>
      <c r="B596" s="9">
        <v>38</v>
      </c>
      <c r="C596" s="9">
        <v>0</v>
      </c>
      <c r="D596" s="9">
        <v>0</v>
      </c>
      <c r="E596" s="9">
        <v>7</v>
      </c>
      <c r="F596" s="9"/>
      <c r="G596" s="9">
        <v>1</v>
      </c>
      <c r="H596" s="9"/>
    </row>
    <row r="597" spans="1:8" x14ac:dyDescent="0.2">
      <c r="A597" s="9"/>
      <c r="B597" s="9">
        <v>38</v>
      </c>
      <c r="C597" s="9">
        <v>0</v>
      </c>
      <c r="D597" s="9">
        <v>0</v>
      </c>
      <c r="E597" s="9">
        <v>11</v>
      </c>
      <c r="F597" s="9"/>
      <c r="G597" s="9">
        <v>3</v>
      </c>
      <c r="H597" s="9"/>
    </row>
    <row r="598" spans="1:8" x14ac:dyDescent="0.2">
      <c r="A598" s="9"/>
      <c r="B598" s="9">
        <v>38</v>
      </c>
      <c r="C598" s="9">
        <v>0</v>
      </c>
      <c r="D598" s="9">
        <v>0</v>
      </c>
      <c r="E598" s="9">
        <v>3</v>
      </c>
      <c r="F598" s="9"/>
      <c r="G598" s="9">
        <v>8</v>
      </c>
      <c r="H598" s="9"/>
    </row>
    <row r="599" spans="1:8" x14ac:dyDescent="0.2">
      <c r="A599" s="9"/>
      <c r="B599" s="9">
        <v>41</v>
      </c>
      <c r="C599" s="9">
        <v>0</v>
      </c>
      <c r="D599" s="9">
        <v>0</v>
      </c>
      <c r="E599" s="9">
        <v>11</v>
      </c>
      <c r="F599" s="9"/>
      <c r="G599" s="9">
        <v>5</v>
      </c>
      <c r="H599" s="9"/>
    </row>
    <row r="600" spans="1:8" x14ac:dyDescent="0.2">
      <c r="A600" s="9"/>
      <c r="B600" s="9">
        <v>41</v>
      </c>
      <c r="C600" s="9">
        <v>0</v>
      </c>
      <c r="D600" s="9">
        <v>0</v>
      </c>
      <c r="E600" s="9">
        <v>0</v>
      </c>
      <c r="F600" s="9"/>
      <c r="G600" s="9">
        <v>12</v>
      </c>
      <c r="H600" s="9"/>
    </row>
    <row r="601" spans="1:8" x14ac:dyDescent="0.2">
      <c r="A601" s="9"/>
      <c r="B601" s="9">
        <v>45</v>
      </c>
      <c r="C601" s="9">
        <v>0</v>
      </c>
      <c r="D601" s="9">
        <v>0</v>
      </c>
      <c r="E601" s="9">
        <v>2</v>
      </c>
      <c r="F601" s="9"/>
      <c r="G601" s="9">
        <v>10</v>
      </c>
      <c r="H601" s="9"/>
    </row>
    <row r="602" spans="1:8" x14ac:dyDescent="0.2">
      <c r="A602" s="9"/>
      <c r="B602" s="9">
        <v>45</v>
      </c>
      <c r="C602" s="9">
        <v>0</v>
      </c>
      <c r="D602" s="9">
        <v>0</v>
      </c>
      <c r="E602" s="9">
        <v>5</v>
      </c>
      <c r="F602" s="9"/>
      <c r="G602" s="9">
        <v>2</v>
      </c>
      <c r="H602" s="9"/>
    </row>
    <row r="603" spans="1:8" x14ac:dyDescent="0.2">
      <c r="A603" s="9"/>
      <c r="B603" s="9">
        <v>53</v>
      </c>
      <c r="C603" s="9">
        <v>0</v>
      </c>
      <c r="D603" s="9">
        <v>0</v>
      </c>
      <c r="E603" s="9">
        <v>8</v>
      </c>
      <c r="F603" s="9"/>
      <c r="G603" s="9">
        <v>11</v>
      </c>
      <c r="H603" s="9"/>
    </row>
    <row r="604" spans="1:8" x14ac:dyDescent="0.2">
      <c r="A604" s="9"/>
      <c r="B604" s="9">
        <v>53</v>
      </c>
      <c r="C604" s="9">
        <v>0</v>
      </c>
      <c r="D604" s="9">
        <v>0</v>
      </c>
      <c r="E604" s="9">
        <v>1</v>
      </c>
      <c r="F604" s="9"/>
      <c r="G604" s="9">
        <v>2</v>
      </c>
      <c r="H604" s="9"/>
    </row>
    <row r="605" spans="1:8" x14ac:dyDescent="0.2">
      <c r="A605" s="9"/>
      <c r="B605" s="9">
        <v>59</v>
      </c>
      <c r="C605" s="9"/>
      <c r="D605" s="9"/>
      <c r="E605" s="9">
        <v>5</v>
      </c>
      <c r="F605" s="9"/>
      <c r="G605" s="9">
        <v>1</v>
      </c>
      <c r="H605" s="9"/>
    </row>
    <row r="606" spans="1:8" x14ac:dyDescent="0.2">
      <c r="A606" s="9"/>
      <c r="B606" s="9">
        <v>59</v>
      </c>
      <c r="C606" s="9"/>
      <c r="D606" s="9"/>
      <c r="E606" s="9">
        <v>9</v>
      </c>
      <c r="F606" s="9"/>
      <c r="G606" s="9">
        <v>4</v>
      </c>
      <c r="H606" s="9"/>
    </row>
    <row r="607" spans="1:8" x14ac:dyDescent="0.2">
      <c r="A607" s="9"/>
      <c r="B607" s="9">
        <v>60</v>
      </c>
      <c r="C607" s="9"/>
      <c r="D607" s="9"/>
      <c r="E607" s="9">
        <v>0</v>
      </c>
      <c r="F607" s="9"/>
      <c r="G607" s="9">
        <v>10</v>
      </c>
      <c r="H607" s="9"/>
    </row>
    <row r="608" spans="1:8" x14ac:dyDescent="0.2">
      <c r="A608" s="9"/>
      <c r="B608" s="9">
        <v>60</v>
      </c>
      <c r="C608" s="9"/>
      <c r="D608" s="9"/>
      <c r="E608" s="9">
        <v>0</v>
      </c>
      <c r="F608" s="9"/>
      <c r="G608" s="9">
        <v>3</v>
      </c>
      <c r="H608" s="9"/>
    </row>
    <row r="609" spans="1:8" x14ac:dyDescent="0.2">
      <c r="A609" s="9"/>
      <c r="B609" s="9">
        <v>65</v>
      </c>
      <c r="C609" s="9"/>
      <c r="D609" s="9"/>
      <c r="E609" s="9">
        <v>0</v>
      </c>
      <c r="F609" s="9"/>
      <c r="G609" s="9">
        <v>20</v>
      </c>
      <c r="H609" s="9"/>
    </row>
    <row r="610" spans="1:8" x14ac:dyDescent="0.2">
      <c r="A610" s="9"/>
      <c r="B610" s="9">
        <v>65</v>
      </c>
      <c r="C610" s="9"/>
      <c r="D610" s="9"/>
      <c r="E610" s="9">
        <v>0</v>
      </c>
      <c r="F610" s="9"/>
      <c r="G610" s="9">
        <v>8</v>
      </c>
      <c r="H610" s="9"/>
    </row>
    <row r="611" spans="1:8" x14ac:dyDescent="0.2">
      <c r="A611" s="9"/>
      <c r="B611" s="9">
        <v>0</v>
      </c>
      <c r="C611" s="9"/>
      <c r="D611" s="9"/>
      <c r="E611" s="9">
        <v>11</v>
      </c>
      <c r="F611" s="9"/>
      <c r="G611" s="9">
        <v>7</v>
      </c>
      <c r="H611" s="9"/>
    </row>
    <row r="612" spans="1:8" x14ac:dyDescent="0.2">
      <c r="A612" s="9"/>
      <c r="B612" s="9">
        <v>0</v>
      </c>
      <c r="C612" s="9"/>
      <c r="D612" s="9"/>
      <c r="E612" s="9">
        <v>9</v>
      </c>
      <c r="F612" s="9"/>
      <c r="G612" s="9">
        <v>7</v>
      </c>
      <c r="H612" s="9"/>
    </row>
    <row r="613" spans="1:8" x14ac:dyDescent="0.2">
      <c r="A613" s="9"/>
      <c r="B613" s="9">
        <v>0</v>
      </c>
      <c r="C613" s="9"/>
      <c r="D613" s="9"/>
      <c r="E613" s="9">
        <v>3</v>
      </c>
      <c r="F613" s="9"/>
      <c r="G613" s="9">
        <v>12</v>
      </c>
      <c r="H613" s="9"/>
    </row>
    <row r="614" spans="1:8" x14ac:dyDescent="0.2">
      <c r="A614" s="9"/>
      <c r="B614" s="9">
        <v>0</v>
      </c>
      <c r="C614" s="9"/>
      <c r="D614" s="9"/>
      <c r="E614" s="9">
        <v>0</v>
      </c>
      <c r="F614" s="9"/>
      <c r="G614" s="9">
        <v>2</v>
      </c>
      <c r="H614" s="9"/>
    </row>
    <row r="615" spans="1:8" x14ac:dyDescent="0.2">
      <c r="A615" s="9"/>
      <c r="B615" s="9">
        <v>0</v>
      </c>
      <c r="C615" s="9"/>
      <c r="D615" s="9"/>
      <c r="E615" s="9">
        <v>1</v>
      </c>
      <c r="F615" s="9"/>
      <c r="G615" s="9">
        <v>1</v>
      </c>
      <c r="H615" s="9"/>
    </row>
    <row r="616" spans="1:8" x14ac:dyDescent="0.2">
      <c r="A616" s="9"/>
      <c r="B616" s="9">
        <v>0</v>
      </c>
      <c r="C616" s="9"/>
      <c r="D616" s="9"/>
      <c r="E616" s="9">
        <v>13</v>
      </c>
      <c r="F616" s="9"/>
      <c r="G616" s="9">
        <v>2</v>
      </c>
      <c r="H616" s="9"/>
    </row>
    <row r="617" spans="1:8" x14ac:dyDescent="0.2">
      <c r="A617" s="9"/>
      <c r="B617" s="9">
        <v>0</v>
      </c>
      <c r="C617" s="9"/>
      <c r="D617" s="9"/>
      <c r="E617" s="9">
        <v>3</v>
      </c>
      <c r="F617" s="9"/>
      <c r="G617" s="9">
        <v>8</v>
      </c>
      <c r="H617" s="9"/>
    </row>
    <row r="618" spans="1:8" x14ac:dyDescent="0.2">
      <c r="A618" s="9"/>
      <c r="B618" s="9">
        <v>0</v>
      </c>
      <c r="C618" s="9"/>
      <c r="D618" s="9"/>
      <c r="E618" s="9">
        <v>7</v>
      </c>
      <c r="F618" s="9"/>
      <c r="G618" s="9">
        <v>0</v>
      </c>
      <c r="H618" s="9"/>
    </row>
    <row r="619" spans="1:8" x14ac:dyDescent="0.2">
      <c r="A619" s="9"/>
      <c r="B619" s="9">
        <v>0</v>
      </c>
      <c r="C619" s="9"/>
      <c r="D619" s="9"/>
      <c r="E619" s="9">
        <v>2</v>
      </c>
      <c r="F619" s="9"/>
      <c r="G619" s="9">
        <v>0</v>
      </c>
      <c r="H619" s="9"/>
    </row>
    <row r="620" spans="1:8" x14ac:dyDescent="0.2">
      <c r="A620" s="9"/>
      <c r="B620" s="9">
        <v>0</v>
      </c>
      <c r="C620" s="9"/>
      <c r="D620" s="9"/>
      <c r="E620" s="9">
        <v>1</v>
      </c>
      <c r="F620" s="9"/>
      <c r="G620" s="9"/>
      <c r="H620" s="9"/>
    </row>
    <row r="621" spans="1:8" x14ac:dyDescent="0.2">
      <c r="A621" s="9"/>
      <c r="B621" s="9">
        <v>0</v>
      </c>
      <c r="C621" s="9"/>
      <c r="D621" s="9"/>
      <c r="E621" s="9">
        <v>0</v>
      </c>
      <c r="F621" s="9"/>
      <c r="G621" s="9"/>
      <c r="H621" s="9"/>
    </row>
    <row r="622" spans="1:8" x14ac:dyDescent="0.2">
      <c r="A622" s="9"/>
      <c r="B622" s="9">
        <v>0</v>
      </c>
      <c r="C622" s="9"/>
      <c r="D622" s="9"/>
      <c r="E622" s="9">
        <v>0</v>
      </c>
      <c r="F622" s="9"/>
      <c r="G622" s="9"/>
      <c r="H622" s="9"/>
    </row>
    <row r="623" spans="1:8" x14ac:dyDescent="0.2">
      <c r="A623" s="9"/>
      <c r="B623" s="9">
        <v>0</v>
      </c>
      <c r="C623" s="9"/>
      <c r="D623" s="9"/>
      <c r="E623" s="9">
        <v>5</v>
      </c>
      <c r="F623" s="9"/>
      <c r="G623" s="9"/>
      <c r="H623" s="9"/>
    </row>
    <row r="624" spans="1:8" x14ac:dyDescent="0.2">
      <c r="A624" s="9"/>
      <c r="B624" s="9">
        <v>0</v>
      </c>
      <c r="C624" s="9"/>
      <c r="D624" s="9"/>
      <c r="E624" s="9">
        <v>2</v>
      </c>
      <c r="F624" s="9"/>
      <c r="G624" s="9"/>
      <c r="H624" s="9"/>
    </row>
    <row r="625" spans="1:8" x14ac:dyDescent="0.2">
      <c r="A625" s="9"/>
      <c r="B625" s="9">
        <v>0</v>
      </c>
      <c r="C625" s="9"/>
      <c r="D625" s="9"/>
      <c r="E625" s="9">
        <v>13</v>
      </c>
      <c r="F625" s="9"/>
      <c r="G625" s="9"/>
      <c r="H625" s="9"/>
    </row>
    <row r="626" spans="1:8" x14ac:dyDescent="0.2">
      <c r="A626" s="9"/>
      <c r="B626" s="9">
        <v>0</v>
      </c>
      <c r="C626" s="9"/>
      <c r="D626" s="9"/>
      <c r="E626" s="9">
        <v>1</v>
      </c>
      <c r="F626" s="9"/>
      <c r="G626" s="9"/>
      <c r="H626" s="9"/>
    </row>
    <row r="627" spans="1:8" x14ac:dyDescent="0.2">
      <c r="A627" s="9"/>
      <c r="B627" s="9">
        <v>0</v>
      </c>
      <c r="C627" s="9"/>
      <c r="D627" s="9"/>
      <c r="E627" s="9">
        <v>2</v>
      </c>
      <c r="F627" s="9"/>
      <c r="G627" s="9"/>
      <c r="H627" s="9"/>
    </row>
    <row r="628" spans="1:8" x14ac:dyDescent="0.2">
      <c r="A628" s="9"/>
      <c r="B628" s="9">
        <v>0</v>
      </c>
      <c r="C628" s="9"/>
      <c r="D628" s="9"/>
      <c r="E628" s="9">
        <v>6</v>
      </c>
      <c r="F628" s="9"/>
      <c r="G628" s="9"/>
      <c r="H628" s="9"/>
    </row>
    <row r="629" spans="1:8" x14ac:dyDescent="0.2">
      <c r="A629" s="9"/>
      <c r="B629" s="9">
        <v>0</v>
      </c>
      <c r="C629" s="9"/>
      <c r="D629" s="9"/>
      <c r="E629" s="9">
        <v>8</v>
      </c>
      <c r="F629" s="9"/>
      <c r="G629" s="9"/>
      <c r="H629" s="9"/>
    </row>
    <row r="630" spans="1:8" x14ac:dyDescent="0.2">
      <c r="A630" s="9"/>
      <c r="B630" s="9">
        <v>0</v>
      </c>
      <c r="C630" s="9"/>
      <c r="D630" s="9"/>
      <c r="E630" s="9">
        <v>4</v>
      </c>
      <c r="F630" s="9"/>
      <c r="G630" s="9"/>
      <c r="H630" s="9"/>
    </row>
    <row r="631" spans="1:8" x14ac:dyDescent="0.2">
      <c r="A631" s="9"/>
      <c r="B631" s="9">
        <v>0</v>
      </c>
      <c r="C631" s="9"/>
      <c r="D631" s="9"/>
      <c r="E631" s="9">
        <v>2</v>
      </c>
      <c r="F631" s="9"/>
      <c r="G631" s="9"/>
      <c r="H631" s="9"/>
    </row>
    <row r="632" spans="1:8" x14ac:dyDescent="0.2">
      <c r="A632" s="9"/>
      <c r="B632" s="9">
        <v>0</v>
      </c>
      <c r="C632" s="9"/>
      <c r="D632" s="9"/>
      <c r="E632" s="9">
        <v>3</v>
      </c>
      <c r="F632" s="9"/>
      <c r="G632" s="9"/>
      <c r="H632" s="9"/>
    </row>
    <row r="633" spans="1:8" x14ac:dyDescent="0.2">
      <c r="A633" s="9"/>
      <c r="B633" s="9">
        <v>0</v>
      </c>
      <c r="C633" s="9"/>
      <c r="D633" s="9"/>
      <c r="E633" s="9">
        <v>1</v>
      </c>
      <c r="F633" s="9"/>
      <c r="G633" s="9"/>
      <c r="H633" s="9"/>
    </row>
    <row r="634" spans="1:8" x14ac:dyDescent="0.2">
      <c r="A634" s="9"/>
      <c r="B634" s="9">
        <v>0</v>
      </c>
      <c r="C634" s="9"/>
      <c r="D634" s="9"/>
      <c r="E634" s="9">
        <v>6</v>
      </c>
      <c r="F634" s="9"/>
      <c r="G634" s="9"/>
      <c r="H634" s="9"/>
    </row>
    <row r="635" spans="1:8" x14ac:dyDescent="0.2">
      <c r="A635" s="9"/>
      <c r="B635" s="9">
        <v>0</v>
      </c>
      <c r="C635" s="9"/>
      <c r="D635" s="9"/>
      <c r="E635" s="9">
        <v>1</v>
      </c>
      <c r="F635" s="9"/>
      <c r="G635" s="9"/>
      <c r="H635" s="9"/>
    </row>
    <row r="636" spans="1:8" x14ac:dyDescent="0.2">
      <c r="A636" s="9"/>
      <c r="B636" s="9">
        <v>0</v>
      </c>
      <c r="C636" s="9"/>
      <c r="D636" s="9"/>
      <c r="E636" s="9">
        <v>13</v>
      </c>
      <c r="F636" s="9"/>
      <c r="G636" s="9"/>
      <c r="H636" s="9"/>
    </row>
    <row r="637" spans="1:8" x14ac:dyDescent="0.2">
      <c r="A637" s="9"/>
      <c r="B637" s="9">
        <v>0</v>
      </c>
      <c r="C637" s="9"/>
      <c r="D637" s="9"/>
      <c r="E637" s="9">
        <v>4</v>
      </c>
      <c r="F637" s="9"/>
      <c r="G637" s="9"/>
      <c r="H637" s="9"/>
    </row>
    <row r="638" spans="1:8" x14ac:dyDescent="0.2">
      <c r="A638" s="9"/>
      <c r="B638" s="9">
        <v>0</v>
      </c>
      <c r="C638" s="9"/>
      <c r="D638" s="9"/>
      <c r="E638" s="9">
        <v>8</v>
      </c>
      <c r="F638" s="9"/>
      <c r="G638" s="9"/>
      <c r="H638" s="9"/>
    </row>
    <row r="639" spans="1:8" x14ac:dyDescent="0.2">
      <c r="A639" s="9"/>
      <c r="B639" s="9">
        <v>0</v>
      </c>
      <c r="C639" s="9"/>
      <c r="D639" s="9"/>
      <c r="E639" s="9">
        <v>2</v>
      </c>
      <c r="F639" s="9"/>
      <c r="G639" s="9"/>
      <c r="H639" s="9"/>
    </row>
    <row r="640" spans="1:8" x14ac:dyDescent="0.2">
      <c r="A640" s="9"/>
      <c r="B640" s="9">
        <v>0</v>
      </c>
      <c r="C640" s="9"/>
      <c r="D640" s="9"/>
      <c r="E640" s="9">
        <v>1</v>
      </c>
      <c r="F640" s="9"/>
      <c r="G640" s="9"/>
      <c r="H640" s="9"/>
    </row>
    <row r="641" spans="1:8" x14ac:dyDescent="0.2">
      <c r="A641" s="9"/>
      <c r="B641" s="9">
        <v>0</v>
      </c>
      <c r="C641" s="9"/>
      <c r="D641" s="9"/>
      <c r="E641" s="9">
        <v>4</v>
      </c>
      <c r="F641" s="9"/>
      <c r="G641" s="9"/>
      <c r="H641" s="9"/>
    </row>
    <row r="642" spans="1:8" x14ac:dyDescent="0.2">
      <c r="A642" s="9"/>
      <c r="B642" s="9">
        <v>0</v>
      </c>
      <c r="C642" s="9"/>
      <c r="D642" s="9"/>
      <c r="E642" s="9">
        <v>16</v>
      </c>
      <c r="F642" s="9"/>
      <c r="G642" s="9"/>
      <c r="H642" s="9"/>
    </row>
    <row r="643" spans="1:8" x14ac:dyDescent="0.2">
      <c r="A643" s="9"/>
      <c r="B643" s="9">
        <v>0</v>
      </c>
      <c r="C643" s="9"/>
      <c r="D643" s="9"/>
      <c r="E643" s="9">
        <v>1</v>
      </c>
      <c r="F643" s="9"/>
      <c r="G643" s="9"/>
      <c r="H643" s="9"/>
    </row>
    <row r="644" spans="1:8" x14ac:dyDescent="0.2">
      <c r="A644" s="9"/>
      <c r="B644" s="9">
        <v>0</v>
      </c>
      <c r="C644" s="9"/>
      <c r="D644" s="9"/>
      <c r="E644" s="9">
        <v>3</v>
      </c>
      <c r="F644" s="9"/>
      <c r="G644" s="9"/>
      <c r="H644" s="9"/>
    </row>
    <row r="645" spans="1:8" x14ac:dyDescent="0.2">
      <c r="A645" s="9"/>
      <c r="B645" s="9">
        <v>0</v>
      </c>
      <c r="C645" s="9"/>
      <c r="D645" s="9"/>
      <c r="E645" s="9">
        <v>7</v>
      </c>
      <c r="F645" s="9"/>
      <c r="G645" s="9"/>
      <c r="H645" s="9"/>
    </row>
    <row r="646" spans="1:8" x14ac:dyDescent="0.2">
      <c r="A646" s="9"/>
      <c r="B646" s="9">
        <v>0</v>
      </c>
      <c r="C646" s="9"/>
      <c r="D646" s="9"/>
      <c r="E646" s="9">
        <v>4</v>
      </c>
      <c r="F646" s="9"/>
      <c r="G646" s="9"/>
      <c r="H646" s="9"/>
    </row>
    <row r="647" spans="1:8" x14ac:dyDescent="0.2">
      <c r="A647" s="9"/>
      <c r="B647" s="9">
        <v>0</v>
      </c>
      <c r="C647" s="9"/>
      <c r="D647" s="9"/>
      <c r="E647" s="9">
        <v>1</v>
      </c>
      <c r="F647" s="9"/>
      <c r="G647" s="9"/>
      <c r="H647" s="9"/>
    </row>
    <row r="648" spans="1:8" x14ac:dyDescent="0.2">
      <c r="A648" s="9"/>
      <c r="B648" s="9">
        <v>0</v>
      </c>
      <c r="C648" s="9"/>
      <c r="D648" s="9"/>
      <c r="E648" s="9">
        <v>1</v>
      </c>
      <c r="F648" s="9"/>
      <c r="G648" s="9"/>
      <c r="H648" s="9"/>
    </row>
    <row r="649" spans="1:8" x14ac:dyDescent="0.2">
      <c r="A649" s="9"/>
      <c r="B649" s="9">
        <v>0</v>
      </c>
      <c r="C649" s="9"/>
      <c r="D649" s="9"/>
      <c r="E649" s="9">
        <v>2</v>
      </c>
      <c r="F649" s="9"/>
      <c r="G649" s="9"/>
      <c r="H649" s="9"/>
    </row>
    <row r="650" spans="1:8" x14ac:dyDescent="0.2">
      <c r="A650" s="9"/>
      <c r="B650" s="9">
        <v>0</v>
      </c>
      <c r="C650" s="9"/>
      <c r="D650" s="9"/>
      <c r="E650" s="9"/>
      <c r="F650" s="9"/>
      <c r="G650" s="9"/>
      <c r="H650" s="9"/>
    </row>
    <row r="651" spans="1:8" x14ac:dyDescent="0.2">
      <c r="A651" s="9"/>
      <c r="B651" s="9">
        <v>0</v>
      </c>
      <c r="C651" s="9"/>
      <c r="D651" s="9"/>
      <c r="E651" s="9"/>
      <c r="F651" s="9"/>
      <c r="G651" s="9"/>
      <c r="H651" s="9"/>
    </row>
    <row r="652" spans="1:8" x14ac:dyDescent="0.2">
      <c r="A652" s="9"/>
      <c r="B652" s="9">
        <v>0</v>
      </c>
      <c r="C652" s="9"/>
      <c r="D652" s="9"/>
      <c r="E652" s="9"/>
      <c r="F652" s="9"/>
      <c r="G652" s="9"/>
      <c r="H652" s="9"/>
    </row>
    <row r="653" spans="1:8" x14ac:dyDescent="0.2">
      <c r="A653" s="9"/>
      <c r="B653" s="9">
        <v>0</v>
      </c>
      <c r="C653" s="9"/>
      <c r="D653" s="9"/>
      <c r="E653" s="9"/>
      <c r="F653" s="9"/>
      <c r="G653" s="9"/>
      <c r="H653" s="9"/>
    </row>
    <row r="654" spans="1:8" x14ac:dyDescent="0.2">
      <c r="A654" s="9"/>
      <c r="B654" s="9">
        <v>0</v>
      </c>
      <c r="C654" s="9"/>
      <c r="D654" s="9"/>
      <c r="E654" s="9"/>
      <c r="F654" s="9"/>
      <c r="G654" s="9"/>
      <c r="H654" s="9"/>
    </row>
    <row r="655" spans="1:8" x14ac:dyDescent="0.2">
      <c r="A655" s="9"/>
      <c r="B655" s="9">
        <v>0</v>
      </c>
      <c r="C655" s="9"/>
      <c r="D655" s="9"/>
      <c r="E655" s="9"/>
      <c r="F655" s="9"/>
      <c r="G655" s="9"/>
      <c r="H655" s="9"/>
    </row>
    <row r="656" spans="1:8" x14ac:dyDescent="0.2">
      <c r="A656" s="9"/>
      <c r="B656" s="9">
        <v>0</v>
      </c>
      <c r="C656" s="9"/>
      <c r="D656" s="9"/>
      <c r="E656" s="9"/>
      <c r="F656" s="9"/>
      <c r="G656" s="9"/>
      <c r="H656" s="9"/>
    </row>
    <row r="657" spans="1:8" x14ac:dyDescent="0.2">
      <c r="A657" s="9"/>
      <c r="B657" s="9">
        <v>0</v>
      </c>
      <c r="C657" s="9"/>
      <c r="D657" s="9"/>
      <c r="E657" s="9"/>
      <c r="F657" s="9"/>
      <c r="G657" s="9"/>
      <c r="H657" s="9"/>
    </row>
    <row r="658" spans="1:8" x14ac:dyDescent="0.2">
      <c r="A658" s="9"/>
      <c r="B658" s="9">
        <v>0</v>
      </c>
      <c r="C658" s="9"/>
      <c r="D658" s="9"/>
      <c r="E658" s="9"/>
      <c r="F658" s="9"/>
      <c r="G658" s="9"/>
      <c r="H658" s="9"/>
    </row>
    <row r="659" spans="1:8" x14ac:dyDescent="0.2">
      <c r="A659" s="9"/>
      <c r="B659" s="9">
        <v>0</v>
      </c>
      <c r="C659" s="9"/>
      <c r="D659" s="9"/>
      <c r="E659" s="9"/>
      <c r="F659" s="9"/>
      <c r="G659" s="9"/>
      <c r="H659" s="9"/>
    </row>
    <row r="660" spans="1:8" x14ac:dyDescent="0.2">
      <c r="A660" s="9"/>
      <c r="B660" s="9">
        <v>0</v>
      </c>
      <c r="C660" s="9"/>
      <c r="D660" s="9"/>
      <c r="E660" s="9"/>
      <c r="F660" s="9"/>
      <c r="G660" s="9"/>
      <c r="H660" s="9"/>
    </row>
    <row r="661" spans="1:8" x14ac:dyDescent="0.2">
      <c r="A661" s="9"/>
      <c r="B661" s="9">
        <v>0</v>
      </c>
      <c r="C661" s="9"/>
      <c r="D661" s="9"/>
      <c r="E661" s="9"/>
      <c r="F661" s="9"/>
      <c r="G661" s="9"/>
      <c r="H661" s="9"/>
    </row>
    <row r="662" spans="1:8" x14ac:dyDescent="0.2">
      <c r="A662" s="9"/>
      <c r="B662" s="9">
        <v>0</v>
      </c>
      <c r="C662" s="9"/>
      <c r="D662" s="9"/>
      <c r="E662" s="9"/>
      <c r="F662" s="9"/>
      <c r="G662" s="9"/>
      <c r="H662" s="9"/>
    </row>
    <row r="663" spans="1:8" x14ac:dyDescent="0.2">
      <c r="A663" s="9"/>
      <c r="B663" s="9">
        <v>0</v>
      </c>
      <c r="C663" s="9"/>
      <c r="D663" s="9"/>
      <c r="E663" s="9"/>
      <c r="F663" s="9"/>
      <c r="G663" s="9"/>
      <c r="H663" s="9"/>
    </row>
    <row r="664" spans="1:8" x14ac:dyDescent="0.2">
      <c r="A664" s="9"/>
      <c r="B664" s="9">
        <v>0</v>
      </c>
      <c r="C664" s="9"/>
      <c r="D664" s="9"/>
      <c r="E664" s="9"/>
      <c r="F664" s="9"/>
      <c r="G664" s="9"/>
      <c r="H664" s="9"/>
    </row>
    <row r="665" spans="1:8" x14ac:dyDescent="0.2">
      <c r="A665" s="9"/>
      <c r="B665" s="9">
        <v>0</v>
      </c>
      <c r="C665" s="9"/>
      <c r="D665" s="9"/>
      <c r="E665" s="9"/>
      <c r="F665" s="9"/>
      <c r="G665" s="9"/>
      <c r="H665" s="9"/>
    </row>
    <row r="666" spans="1:8" x14ac:dyDescent="0.2">
      <c r="A666" s="9"/>
      <c r="B666" s="9">
        <v>0</v>
      </c>
      <c r="C666" s="9"/>
      <c r="D666" s="9"/>
      <c r="E666" s="9"/>
      <c r="F666" s="9"/>
      <c r="G666" s="9"/>
      <c r="H666" s="9"/>
    </row>
    <row r="667" spans="1:8" x14ac:dyDescent="0.2">
      <c r="A667" s="9"/>
      <c r="B667" s="9">
        <v>0</v>
      </c>
      <c r="C667" s="9"/>
      <c r="D667" s="9"/>
      <c r="E667" s="9"/>
      <c r="F667" s="9"/>
      <c r="G667" s="9"/>
      <c r="H667" s="9"/>
    </row>
    <row r="668" spans="1:8" x14ac:dyDescent="0.2">
      <c r="A668" s="9"/>
      <c r="B668" s="9">
        <v>0</v>
      </c>
      <c r="C668" s="9"/>
      <c r="D668" s="9"/>
      <c r="E668" s="9"/>
      <c r="F668" s="9"/>
      <c r="G668" s="9"/>
      <c r="H668" s="9"/>
    </row>
    <row r="669" spans="1:8" x14ac:dyDescent="0.2">
      <c r="A669" s="9"/>
      <c r="B669" s="9">
        <v>0</v>
      </c>
      <c r="C669" s="9"/>
      <c r="D669" s="9"/>
      <c r="E669" s="9"/>
      <c r="F669" s="9"/>
      <c r="G669" s="9"/>
      <c r="H669" s="9"/>
    </row>
    <row r="670" spans="1:8" x14ac:dyDescent="0.2">
      <c r="A670" s="9"/>
      <c r="B670" s="9">
        <v>0</v>
      </c>
      <c r="C670" s="9"/>
      <c r="D670" s="9"/>
      <c r="E670" s="9"/>
      <c r="F670" s="9"/>
      <c r="G670" s="9"/>
      <c r="H670" s="9"/>
    </row>
    <row r="671" spans="1:8" x14ac:dyDescent="0.2">
      <c r="A671" s="9"/>
      <c r="B671" s="9">
        <v>0</v>
      </c>
      <c r="C671" s="9"/>
      <c r="D671" s="9"/>
      <c r="E671" s="9"/>
      <c r="F671" s="9"/>
      <c r="G671" s="9"/>
      <c r="H671" s="9"/>
    </row>
    <row r="672" spans="1:8" x14ac:dyDescent="0.2">
      <c r="A672" s="9"/>
      <c r="B672" s="9">
        <v>0</v>
      </c>
      <c r="C672" s="9"/>
      <c r="D672" s="9"/>
      <c r="E672" s="9"/>
      <c r="F672" s="9"/>
      <c r="G672" s="9"/>
      <c r="H672" s="9"/>
    </row>
    <row r="673" spans="1:8" x14ac:dyDescent="0.2">
      <c r="A673" s="9"/>
      <c r="B673" s="9">
        <v>0</v>
      </c>
      <c r="C673" s="9"/>
      <c r="D673" s="9"/>
      <c r="E673" s="9"/>
      <c r="F673" s="9"/>
      <c r="G673" s="9"/>
      <c r="H673" s="9"/>
    </row>
    <row r="674" spans="1:8" x14ac:dyDescent="0.2">
      <c r="A674" s="9"/>
      <c r="B674" s="9">
        <v>0</v>
      </c>
      <c r="C674" s="9"/>
      <c r="D674" s="9"/>
      <c r="E674" s="9"/>
      <c r="F674" s="9"/>
      <c r="G674" s="9"/>
      <c r="H674" s="9"/>
    </row>
  </sheetData>
  <mergeCells count="6">
    <mergeCell ref="A2:H2"/>
    <mergeCell ref="A3:D3"/>
    <mergeCell ref="E3:H3"/>
    <mergeCell ref="J2:Q2"/>
    <mergeCell ref="J3:M3"/>
    <mergeCell ref="N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9221-2B74-8948-A5DD-0AF5B311FC80}">
  <dimension ref="B1:L113"/>
  <sheetViews>
    <sheetView workbookViewId="0">
      <selection activeCell="N62" sqref="N62"/>
    </sheetView>
  </sheetViews>
  <sheetFormatPr baseColWidth="10" defaultRowHeight="16" x14ac:dyDescent="0.2"/>
  <cols>
    <col min="2" max="2" width="32.33203125" customWidth="1"/>
    <col min="3" max="3" width="21.33203125" customWidth="1"/>
    <col min="4" max="4" width="5.33203125" customWidth="1"/>
    <col min="5" max="5" width="32" customWidth="1"/>
    <col min="6" max="6" width="21.1640625" customWidth="1"/>
    <col min="7" max="7" width="5.6640625" customWidth="1"/>
    <col min="8" max="8" width="32.1640625" customWidth="1"/>
    <col min="9" max="9" width="21" customWidth="1"/>
    <col min="10" max="10" width="4.83203125" customWidth="1"/>
    <col min="11" max="11" width="31.5" customWidth="1"/>
    <col min="12" max="12" width="21.1640625" customWidth="1"/>
  </cols>
  <sheetData>
    <row r="1" spans="2:2" x14ac:dyDescent="0.2">
      <c r="B1" s="14" t="s">
        <v>73</v>
      </c>
    </row>
    <row r="23" spans="2:12" x14ac:dyDescent="0.2">
      <c r="B23" s="14" t="s">
        <v>74</v>
      </c>
    </row>
    <row r="24" spans="2:12" x14ac:dyDescent="0.2">
      <c r="B24" s="15" t="s">
        <v>75</v>
      </c>
      <c r="E24" t="s">
        <v>76</v>
      </c>
      <c r="H24" t="s">
        <v>76</v>
      </c>
    </row>
    <row r="25" spans="2:12" x14ac:dyDescent="0.2">
      <c r="B25" s="6" t="s">
        <v>25</v>
      </c>
      <c r="C25" s="7" t="s">
        <v>77</v>
      </c>
      <c r="E25" s="6" t="s">
        <v>25</v>
      </c>
      <c r="F25" s="7" t="s">
        <v>77</v>
      </c>
      <c r="H25" s="6" t="s">
        <v>25</v>
      </c>
      <c r="I25" s="7" t="s">
        <v>77</v>
      </c>
      <c r="K25" s="6" t="s">
        <v>25</v>
      </c>
      <c r="L25" s="7" t="s">
        <v>77</v>
      </c>
    </row>
    <row r="26" spans="2:12" x14ac:dyDescent="0.2">
      <c r="B26" s="8"/>
      <c r="C26" s="10"/>
      <c r="E26" s="8"/>
      <c r="F26" s="10"/>
      <c r="H26" s="8"/>
      <c r="I26" s="10"/>
      <c r="K26" s="8"/>
      <c r="L26" s="10"/>
    </row>
    <row r="27" spans="2:12" x14ac:dyDescent="0.2">
      <c r="B27" s="8" t="s">
        <v>78</v>
      </c>
      <c r="C27" s="16" t="s">
        <v>79</v>
      </c>
      <c r="E27" s="8" t="s">
        <v>80</v>
      </c>
      <c r="F27" s="16" t="s">
        <v>81</v>
      </c>
      <c r="H27" s="8" t="s">
        <v>82</v>
      </c>
      <c r="I27" s="16" t="s">
        <v>83</v>
      </c>
      <c r="K27" s="8" t="s">
        <v>84</v>
      </c>
      <c r="L27" s="16" t="s">
        <v>85</v>
      </c>
    </row>
    <row r="28" spans="2:12" x14ac:dyDescent="0.2">
      <c r="B28" s="8" t="s">
        <v>28</v>
      </c>
      <c r="C28" s="10" t="s">
        <v>28</v>
      </c>
      <c r="E28" s="8" t="s">
        <v>28</v>
      </c>
      <c r="F28" s="10" t="s">
        <v>28</v>
      </c>
      <c r="H28" s="8" t="s">
        <v>28</v>
      </c>
      <c r="I28" s="10" t="s">
        <v>28</v>
      </c>
      <c r="K28" s="8" t="s">
        <v>28</v>
      </c>
      <c r="L28" s="10" t="s">
        <v>28</v>
      </c>
    </row>
    <row r="29" spans="2:12" x14ac:dyDescent="0.2">
      <c r="B29" s="8" t="s">
        <v>27</v>
      </c>
      <c r="C29" s="16" t="s">
        <v>86</v>
      </c>
      <c r="E29" s="8" t="s">
        <v>29</v>
      </c>
      <c r="F29" s="16" t="s">
        <v>87</v>
      </c>
      <c r="H29" s="8" t="s">
        <v>88</v>
      </c>
      <c r="I29" s="16" t="s">
        <v>89</v>
      </c>
      <c r="K29" s="8" t="s">
        <v>90</v>
      </c>
      <c r="L29" s="16" t="s">
        <v>91</v>
      </c>
    </row>
    <row r="30" spans="2:12" x14ac:dyDescent="0.2">
      <c r="B30" s="8"/>
      <c r="C30" s="10"/>
      <c r="E30" s="8"/>
      <c r="F30" s="10"/>
      <c r="H30" s="8"/>
      <c r="I30" s="10"/>
      <c r="K30" s="8"/>
      <c r="L30" s="10"/>
    </row>
    <row r="31" spans="2:12" x14ac:dyDescent="0.2">
      <c r="B31" s="8" t="s">
        <v>92</v>
      </c>
      <c r="C31" s="10"/>
      <c r="E31" s="8" t="s">
        <v>92</v>
      </c>
      <c r="F31" s="10"/>
      <c r="H31" s="8" t="s">
        <v>92</v>
      </c>
      <c r="I31" s="10"/>
      <c r="K31" s="8" t="s">
        <v>92</v>
      </c>
      <c r="L31" s="10"/>
    </row>
    <row r="32" spans="2:12" x14ac:dyDescent="0.2">
      <c r="B32" s="8" t="s">
        <v>31</v>
      </c>
      <c r="C32" s="10" t="s">
        <v>32</v>
      </c>
      <c r="E32" s="8" t="s">
        <v>31</v>
      </c>
      <c r="F32" s="10" t="s">
        <v>32</v>
      </c>
      <c r="H32" s="8" t="s">
        <v>31</v>
      </c>
      <c r="I32" s="10" t="s">
        <v>32</v>
      </c>
      <c r="K32" s="8" t="s">
        <v>31</v>
      </c>
      <c r="L32" s="10" t="s">
        <v>32</v>
      </c>
    </row>
    <row r="33" spans="2:12" x14ac:dyDescent="0.2">
      <c r="B33" s="8" t="s">
        <v>93</v>
      </c>
      <c r="C33" s="10" t="s">
        <v>94</v>
      </c>
      <c r="E33" s="8" t="s">
        <v>93</v>
      </c>
      <c r="F33" s="10" t="s">
        <v>94</v>
      </c>
      <c r="H33" s="8" t="s">
        <v>93</v>
      </c>
      <c r="I33" s="10" t="s">
        <v>94</v>
      </c>
      <c r="K33" s="8" t="s">
        <v>93</v>
      </c>
      <c r="L33" s="10" t="s">
        <v>94</v>
      </c>
    </row>
    <row r="34" spans="2:12" x14ac:dyDescent="0.2">
      <c r="B34" s="8" t="s">
        <v>33</v>
      </c>
      <c r="C34" s="10" t="s">
        <v>34</v>
      </c>
      <c r="E34" s="8" t="s">
        <v>33</v>
      </c>
      <c r="F34" s="10" t="s">
        <v>34</v>
      </c>
      <c r="H34" s="8" t="s">
        <v>33</v>
      </c>
      <c r="I34" s="10" t="s">
        <v>34</v>
      </c>
      <c r="K34" s="8" t="s">
        <v>33</v>
      </c>
      <c r="L34" s="10" t="s">
        <v>34</v>
      </c>
    </row>
    <row r="35" spans="2:12" x14ac:dyDescent="0.2">
      <c r="B35" s="8" t="s">
        <v>35</v>
      </c>
      <c r="C35" s="10" t="s">
        <v>36</v>
      </c>
      <c r="E35" s="8" t="s">
        <v>35</v>
      </c>
      <c r="F35" s="10" t="s">
        <v>36</v>
      </c>
      <c r="H35" s="8" t="s">
        <v>35</v>
      </c>
      <c r="I35" s="10" t="s">
        <v>36</v>
      </c>
      <c r="K35" s="8" t="s">
        <v>35</v>
      </c>
      <c r="L35" s="10" t="s">
        <v>36</v>
      </c>
    </row>
    <row r="36" spans="2:12" x14ac:dyDescent="0.2">
      <c r="B36" s="8" t="s">
        <v>37</v>
      </c>
      <c r="C36" s="10" t="s">
        <v>38</v>
      </c>
      <c r="E36" s="8" t="s">
        <v>37</v>
      </c>
      <c r="F36" s="10" t="s">
        <v>38</v>
      </c>
      <c r="H36" s="8" t="s">
        <v>37</v>
      </c>
      <c r="I36" s="10" t="s">
        <v>38</v>
      </c>
      <c r="K36" s="8" t="s">
        <v>37</v>
      </c>
      <c r="L36" s="10" t="s">
        <v>38</v>
      </c>
    </row>
    <row r="37" spans="2:12" x14ac:dyDescent="0.2">
      <c r="B37" s="8" t="s">
        <v>95</v>
      </c>
      <c r="C37" s="10" t="s">
        <v>96</v>
      </c>
      <c r="E37" s="8" t="s">
        <v>97</v>
      </c>
      <c r="F37" s="10" t="s">
        <v>98</v>
      </c>
      <c r="H37" s="8" t="s">
        <v>99</v>
      </c>
      <c r="I37" s="10" t="s">
        <v>100</v>
      </c>
      <c r="K37" s="8" t="s">
        <v>101</v>
      </c>
      <c r="L37" s="10" t="s">
        <v>102</v>
      </c>
    </row>
    <row r="38" spans="2:12" x14ac:dyDescent="0.2">
      <c r="B38" s="8" t="s">
        <v>103</v>
      </c>
      <c r="C38" s="10">
        <v>100924</v>
      </c>
      <c r="E38" s="8" t="s">
        <v>103</v>
      </c>
      <c r="F38" s="10">
        <v>99806</v>
      </c>
      <c r="H38" s="8" t="s">
        <v>103</v>
      </c>
      <c r="I38" s="10">
        <v>103503</v>
      </c>
      <c r="K38" s="8" t="s">
        <v>103</v>
      </c>
      <c r="L38" s="10">
        <v>121680</v>
      </c>
    </row>
    <row r="39" spans="2:12" x14ac:dyDescent="0.2">
      <c r="B39" s="8"/>
      <c r="C39" s="10"/>
      <c r="E39" s="8"/>
      <c r="F39" s="10"/>
      <c r="H39" s="8"/>
      <c r="I39" s="10"/>
      <c r="K39" s="8"/>
      <c r="L39" s="10"/>
    </row>
    <row r="40" spans="2:12" x14ac:dyDescent="0.2">
      <c r="B40" s="8" t="s">
        <v>104</v>
      </c>
      <c r="C40" s="10"/>
      <c r="E40" s="8" t="s">
        <v>104</v>
      </c>
      <c r="F40" s="10"/>
      <c r="H40" s="8" t="s">
        <v>104</v>
      </c>
      <c r="I40" s="10"/>
      <c r="K40" s="8" t="s">
        <v>104</v>
      </c>
      <c r="L40" s="10"/>
    </row>
    <row r="41" spans="2:12" x14ac:dyDescent="0.2">
      <c r="B41" s="8" t="s">
        <v>105</v>
      </c>
      <c r="C41" s="10" t="s">
        <v>106</v>
      </c>
      <c r="E41" s="8" t="s">
        <v>107</v>
      </c>
      <c r="F41" s="10" t="s">
        <v>108</v>
      </c>
      <c r="H41" s="8" t="s">
        <v>109</v>
      </c>
      <c r="I41" s="10" t="s">
        <v>110</v>
      </c>
      <c r="K41" s="8" t="s">
        <v>111</v>
      </c>
      <c r="L41" s="10" t="s">
        <v>112</v>
      </c>
    </row>
    <row r="42" spans="2:12" x14ac:dyDescent="0.2">
      <c r="B42" s="8" t="s">
        <v>113</v>
      </c>
      <c r="C42" s="10" t="s">
        <v>114</v>
      </c>
      <c r="E42" s="8" t="s">
        <v>115</v>
      </c>
      <c r="F42" s="10" t="s">
        <v>116</v>
      </c>
      <c r="H42" s="8" t="s">
        <v>117</v>
      </c>
      <c r="I42" s="10" t="s">
        <v>118</v>
      </c>
      <c r="K42" s="8" t="s">
        <v>119</v>
      </c>
      <c r="L42" s="10" t="s">
        <v>120</v>
      </c>
    </row>
    <row r="43" spans="2:12" x14ac:dyDescent="0.2">
      <c r="B43" s="8" t="s">
        <v>121</v>
      </c>
      <c r="C43" s="10">
        <v>-5</v>
      </c>
      <c r="E43" s="8" t="s">
        <v>121</v>
      </c>
      <c r="F43" s="10">
        <v>-6</v>
      </c>
      <c r="H43" s="8" t="s">
        <v>121</v>
      </c>
      <c r="I43" s="10">
        <v>-7</v>
      </c>
      <c r="K43" s="8" t="s">
        <v>121</v>
      </c>
      <c r="L43" s="10">
        <v>3</v>
      </c>
    </row>
    <row r="44" spans="2:12" x14ac:dyDescent="0.2">
      <c r="B44" s="11" t="s">
        <v>122</v>
      </c>
      <c r="C44" s="12">
        <v>-4</v>
      </c>
      <c r="E44" s="11" t="s">
        <v>122</v>
      </c>
      <c r="F44" s="12">
        <v>-6</v>
      </c>
      <c r="H44" s="11" t="s">
        <v>122</v>
      </c>
      <c r="I44" s="12">
        <v>-6</v>
      </c>
      <c r="K44" s="11" t="s">
        <v>122</v>
      </c>
      <c r="L44" s="12">
        <v>2</v>
      </c>
    </row>
    <row r="47" spans="2:12" x14ac:dyDescent="0.2">
      <c r="B47" s="15" t="s">
        <v>123</v>
      </c>
    </row>
    <row r="48" spans="2:12" x14ac:dyDescent="0.2">
      <c r="B48" s="6" t="s">
        <v>25</v>
      </c>
      <c r="C48" s="7" t="s">
        <v>124</v>
      </c>
      <c r="E48" s="6" t="s">
        <v>25</v>
      </c>
      <c r="F48" s="7" t="s">
        <v>124</v>
      </c>
      <c r="H48" s="6" t="s">
        <v>25</v>
      </c>
      <c r="I48" s="7" t="s">
        <v>124</v>
      </c>
      <c r="K48" s="6" t="s">
        <v>25</v>
      </c>
      <c r="L48" s="7" t="s">
        <v>124</v>
      </c>
    </row>
    <row r="49" spans="2:12" x14ac:dyDescent="0.2">
      <c r="B49" s="8"/>
      <c r="C49" s="10"/>
      <c r="E49" s="8"/>
      <c r="F49" s="10"/>
      <c r="H49" s="8"/>
      <c r="I49" s="10"/>
      <c r="K49" s="8"/>
      <c r="L49" s="10"/>
    </row>
    <row r="50" spans="2:12" x14ac:dyDescent="0.2">
      <c r="B50" s="8" t="s">
        <v>78</v>
      </c>
      <c r="C50" s="16" t="s">
        <v>79</v>
      </c>
      <c r="E50" s="8" t="s">
        <v>80</v>
      </c>
      <c r="F50" s="16" t="s">
        <v>81</v>
      </c>
      <c r="H50" s="8" t="s">
        <v>82</v>
      </c>
      <c r="I50" s="16" t="s">
        <v>83</v>
      </c>
      <c r="K50" s="8" t="s">
        <v>84</v>
      </c>
      <c r="L50" s="16" t="s">
        <v>85</v>
      </c>
    </row>
    <row r="51" spans="2:12" x14ac:dyDescent="0.2">
      <c r="B51" s="8" t="s">
        <v>28</v>
      </c>
      <c r="C51" s="10" t="s">
        <v>28</v>
      </c>
      <c r="E51" s="8" t="s">
        <v>28</v>
      </c>
      <c r="F51" s="10" t="s">
        <v>28</v>
      </c>
      <c r="H51" s="8" t="s">
        <v>28</v>
      </c>
      <c r="I51" s="10" t="s">
        <v>28</v>
      </c>
      <c r="K51" s="8" t="s">
        <v>28</v>
      </c>
      <c r="L51" s="10" t="s">
        <v>28</v>
      </c>
    </row>
    <row r="52" spans="2:12" x14ac:dyDescent="0.2">
      <c r="B52" s="8" t="s">
        <v>27</v>
      </c>
      <c r="C52" s="16" t="s">
        <v>86</v>
      </c>
      <c r="E52" s="8" t="s">
        <v>29</v>
      </c>
      <c r="F52" s="16" t="s">
        <v>87</v>
      </c>
      <c r="H52" s="8" t="s">
        <v>88</v>
      </c>
      <c r="I52" s="16" t="s">
        <v>89</v>
      </c>
      <c r="K52" s="8" t="s">
        <v>90</v>
      </c>
      <c r="L52" s="16" t="s">
        <v>91</v>
      </c>
    </row>
    <row r="53" spans="2:12" x14ac:dyDescent="0.2">
      <c r="B53" s="8"/>
      <c r="C53" s="10"/>
      <c r="E53" s="8"/>
      <c r="F53" s="10"/>
      <c r="H53" s="8"/>
      <c r="I53" s="10"/>
      <c r="K53" s="8"/>
      <c r="L53" s="10"/>
    </row>
    <row r="54" spans="2:12" x14ac:dyDescent="0.2">
      <c r="B54" s="8" t="s">
        <v>92</v>
      </c>
      <c r="C54" s="10"/>
      <c r="E54" s="8" t="s">
        <v>92</v>
      </c>
      <c r="F54" s="10"/>
      <c r="H54" s="8" t="s">
        <v>92</v>
      </c>
      <c r="I54" s="10"/>
      <c r="K54" s="8" t="s">
        <v>92</v>
      </c>
      <c r="L54" s="10"/>
    </row>
    <row r="55" spans="2:12" x14ac:dyDescent="0.2">
      <c r="B55" s="8" t="s">
        <v>31</v>
      </c>
      <c r="C55" s="10">
        <v>0.5635</v>
      </c>
      <c r="E55" s="8" t="s">
        <v>31</v>
      </c>
      <c r="F55" s="10">
        <v>2.5999999999999999E-2</v>
      </c>
      <c r="H55" s="8" t="s">
        <v>31</v>
      </c>
      <c r="I55" s="10">
        <v>2.9999999999999997E-4</v>
      </c>
      <c r="K55" s="8" t="s">
        <v>31</v>
      </c>
      <c r="L55" s="10">
        <v>1.4E-3</v>
      </c>
    </row>
    <row r="56" spans="2:12" x14ac:dyDescent="0.2">
      <c r="B56" s="8" t="s">
        <v>93</v>
      </c>
      <c r="C56" s="10" t="s">
        <v>94</v>
      </c>
      <c r="E56" s="8" t="s">
        <v>93</v>
      </c>
      <c r="F56" s="10" t="s">
        <v>94</v>
      </c>
      <c r="H56" s="8" t="s">
        <v>93</v>
      </c>
      <c r="I56" s="10" t="s">
        <v>94</v>
      </c>
      <c r="K56" s="8" t="s">
        <v>93</v>
      </c>
      <c r="L56" s="10" t="s">
        <v>94</v>
      </c>
    </row>
    <row r="57" spans="2:12" x14ac:dyDescent="0.2">
      <c r="B57" s="8" t="s">
        <v>33</v>
      </c>
      <c r="C57" s="10" t="s">
        <v>125</v>
      </c>
      <c r="E57" s="8" t="s">
        <v>33</v>
      </c>
      <c r="F57" s="10" t="s">
        <v>126</v>
      </c>
      <c r="H57" s="8" t="s">
        <v>33</v>
      </c>
      <c r="I57" s="10" t="s">
        <v>127</v>
      </c>
      <c r="K57" s="8" t="s">
        <v>33</v>
      </c>
      <c r="L57" s="10" t="s">
        <v>67</v>
      </c>
    </row>
    <row r="58" spans="2:12" x14ac:dyDescent="0.2">
      <c r="B58" s="8" t="s">
        <v>35</v>
      </c>
      <c r="C58" s="10" t="s">
        <v>57</v>
      </c>
      <c r="E58" s="8" t="s">
        <v>35</v>
      </c>
      <c r="F58" s="10" t="s">
        <v>36</v>
      </c>
      <c r="H58" s="8" t="s">
        <v>35</v>
      </c>
      <c r="I58" s="10" t="s">
        <v>36</v>
      </c>
      <c r="K58" s="8" t="s">
        <v>35</v>
      </c>
      <c r="L58" s="10" t="s">
        <v>36</v>
      </c>
    </row>
    <row r="59" spans="2:12" x14ac:dyDescent="0.2">
      <c r="B59" s="8" t="s">
        <v>37</v>
      </c>
      <c r="C59" s="10" t="s">
        <v>38</v>
      </c>
      <c r="E59" s="8" t="s">
        <v>37</v>
      </c>
      <c r="F59" s="10" t="s">
        <v>38</v>
      </c>
      <c r="H59" s="8" t="s">
        <v>37</v>
      </c>
      <c r="I59" s="10" t="s">
        <v>38</v>
      </c>
      <c r="K59" s="8" t="s">
        <v>37</v>
      </c>
      <c r="L59" s="10" t="s">
        <v>38</v>
      </c>
    </row>
    <row r="60" spans="2:12" x14ac:dyDescent="0.2">
      <c r="B60" s="8" t="s">
        <v>95</v>
      </c>
      <c r="C60" s="10" t="s">
        <v>128</v>
      </c>
      <c r="E60" s="8" t="s">
        <v>97</v>
      </c>
      <c r="F60" s="10" t="s">
        <v>129</v>
      </c>
      <c r="H60" s="8" t="s">
        <v>99</v>
      </c>
      <c r="I60" s="10" t="s">
        <v>130</v>
      </c>
      <c r="K60" s="8" t="s">
        <v>101</v>
      </c>
      <c r="L60" s="10" t="s">
        <v>131</v>
      </c>
    </row>
    <row r="61" spans="2:12" x14ac:dyDescent="0.2">
      <c r="B61" s="8" t="s">
        <v>103</v>
      </c>
      <c r="C61" s="10">
        <v>28873</v>
      </c>
      <c r="E61" s="8" t="s">
        <v>103</v>
      </c>
      <c r="F61" s="10">
        <v>25006</v>
      </c>
      <c r="H61" s="8" t="s">
        <v>103</v>
      </c>
      <c r="I61" s="10">
        <v>22117</v>
      </c>
      <c r="K61" s="8" t="s">
        <v>103</v>
      </c>
      <c r="L61" s="10">
        <v>27599</v>
      </c>
    </row>
    <row r="62" spans="2:12" x14ac:dyDescent="0.2">
      <c r="B62" s="8"/>
      <c r="C62" s="10"/>
      <c r="E62" s="8"/>
      <c r="F62" s="10"/>
      <c r="H62" s="8"/>
      <c r="I62" s="10"/>
      <c r="K62" s="8"/>
      <c r="L62" s="10"/>
    </row>
    <row r="63" spans="2:12" x14ac:dyDescent="0.2">
      <c r="B63" s="8" t="s">
        <v>104</v>
      </c>
      <c r="C63" s="10"/>
      <c r="E63" s="8" t="s">
        <v>104</v>
      </c>
      <c r="F63" s="10"/>
      <c r="H63" s="8" t="s">
        <v>104</v>
      </c>
      <c r="I63" s="10"/>
      <c r="K63" s="8" t="s">
        <v>104</v>
      </c>
      <c r="L63" s="10"/>
    </row>
    <row r="64" spans="2:12" x14ac:dyDescent="0.2">
      <c r="B64" s="8" t="s">
        <v>105</v>
      </c>
      <c r="C64" s="10" t="s">
        <v>132</v>
      </c>
      <c r="E64" s="8" t="s">
        <v>107</v>
      </c>
      <c r="F64" s="10" t="s">
        <v>133</v>
      </c>
      <c r="H64" s="8" t="s">
        <v>109</v>
      </c>
      <c r="I64" s="10" t="s">
        <v>134</v>
      </c>
      <c r="K64" s="8" t="s">
        <v>111</v>
      </c>
      <c r="L64" s="10" t="s">
        <v>135</v>
      </c>
    </row>
    <row r="65" spans="2:12" x14ac:dyDescent="0.2">
      <c r="B65" s="8" t="s">
        <v>113</v>
      </c>
      <c r="C65" s="10" t="s">
        <v>136</v>
      </c>
      <c r="E65" s="8" t="s">
        <v>115</v>
      </c>
      <c r="F65" s="10" t="s">
        <v>137</v>
      </c>
      <c r="H65" s="8" t="s">
        <v>117</v>
      </c>
      <c r="I65" s="10" t="s">
        <v>138</v>
      </c>
      <c r="K65" s="8" t="s">
        <v>119</v>
      </c>
      <c r="L65" s="10" t="s">
        <v>139</v>
      </c>
    </row>
    <row r="66" spans="2:12" x14ac:dyDescent="0.2">
      <c r="B66" s="8" t="s">
        <v>121</v>
      </c>
      <c r="C66" s="10">
        <v>0</v>
      </c>
      <c r="E66" s="8" t="s">
        <v>121</v>
      </c>
      <c r="F66" s="10">
        <v>0</v>
      </c>
      <c r="H66" s="8" t="s">
        <v>121</v>
      </c>
      <c r="I66" s="10">
        <v>0</v>
      </c>
      <c r="K66" s="8" t="s">
        <v>121</v>
      </c>
      <c r="L66" s="10">
        <v>0.5</v>
      </c>
    </row>
    <row r="67" spans="2:12" x14ac:dyDescent="0.2">
      <c r="B67" s="11" t="s">
        <v>122</v>
      </c>
      <c r="C67" s="12">
        <v>0</v>
      </c>
      <c r="E67" s="11" t="s">
        <v>122</v>
      </c>
      <c r="F67" s="12">
        <v>0</v>
      </c>
      <c r="H67" s="11" t="s">
        <v>122</v>
      </c>
      <c r="I67" s="12">
        <v>0</v>
      </c>
      <c r="K67" s="11" t="s">
        <v>122</v>
      </c>
      <c r="L67" s="12">
        <v>0</v>
      </c>
    </row>
    <row r="69" spans="2:12" x14ac:dyDescent="0.2">
      <c r="B69" s="15"/>
    </row>
    <row r="71" spans="2:12" x14ac:dyDescent="0.2">
      <c r="B71" s="13"/>
      <c r="C71" s="9"/>
      <c r="E71" s="13"/>
      <c r="F71" s="9"/>
      <c r="H71" s="13"/>
      <c r="I71" s="9"/>
    </row>
    <row r="72" spans="2:12" x14ac:dyDescent="0.2">
      <c r="B72" s="13"/>
      <c r="C72" s="9"/>
      <c r="E72" s="13"/>
      <c r="F72" s="9"/>
      <c r="H72" s="13"/>
      <c r="I72" s="9"/>
    </row>
    <row r="73" spans="2:12" x14ac:dyDescent="0.2">
      <c r="B73" s="13"/>
      <c r="C73" s="17"/>
      <c r="E73" s="13"/>
      <c r="F73" s="17"/>
      <c r="H73" s="13"/>
      <c r="I73" s="17"/>
    </row>
    <row r="74" spans="2:12" x14ac:dyDescent="0.2">
      <c r="B74" s="13"/>
      <c r="C74" s="17"/>
      <c r="E74" s="13"/>
      <c r="F74" s="17"/>
      <c r="H74" s="13"/>
      <c r="I74" s="17"/>
    </row>
    <row r="75" spans="2:12" x14ac:dyDescent="0.2">
      <c r="B75" s="13"/>
      <c r="C75" s="17"/>
      <c r="E75" s="13"/>
      <c r="F75" s="17"/>
      <c r="H75" s="13"/>
      <c r="I75" s="17"/>
    </row>
    <row r="76" spans="2:12" x14ac:dyDescent="0.2">
      <c r="B76" s="13"/>
      <c r="C76" s="9"/>
      <c r="E76" s="13"/>
      <c r="F76" s="9"/>
      <c r="H76" s="13"/>
      <c r="I76" s="9"/>
    </row>
    <row r="77" spans="2:12" x14ac:dyDescent="0.2">
      <c r="B77" s="13"/>
      <c r="C77" s="9"/>
      <c r="E77" s="13"/>
      <c r="F77" s="9"/>
      <c r="H77" s="13"/>
      <c r="I77" s="9"/>
    </row>
    <row r="78" spans="2:12" x14ac:dyDescent="0.2">
      <c r="B78" s="13"/>
      <c r="C78" s="9"/>
      <c r="E78" s="13"/>
      <c r="F78" s="9"/>
      <c r="H78" s="13"/>
      <c r="I78" s="9"/>
    </row>
    <row r="79" spans="2:12" x14ac:dyDescent="0.2">
      <c r="B79" s="13"/>
      <c r="C79" s="9"/>
      <c r="E79" s="13"/>
      <c r="F79" s="9"/>
      <c r="H79" s="13"/>
      <c r="I79" s="9"/>
    </row>
    <row r="80" spans="2:12" x14ac:dyDescent="0.2">
      <c r="B80" s="13"/>
      <c r="C80" s="9"/>
      <c r="E80" s="13"/>
      <c r="F80" s="9"/>
      <c r="H80" s="13"/>
      <c r="I80" s="9"/>
    </row>
    <row r="81" spans="2:9" x14ac:dyDescent="0.2">
      <c r="B81" s="13"/>
      <c r="C81" s="9"/>
      <c r="E81" s="13"/>
      <c r="F81" s="9"/>
      <c r="H81" s="13"/>
      <c r="I81" s="9"/>
    </row>
    <row r="82" spans="2:9" x14ac:dyDescent="0.2">
      <c r="B82" s="13"/>
      <c r="C82" s="9"/>
      <c r="E82" s="13"/>
      <c r="F82" s="9"/>
      <c r="H82" s="13"/>
      <c r="I82" s="9"/>
    </row>
    <row r="83" spans="2:9" x14ac:dyDescent="0.2">
      <c r="B83" s="13"/>
      <c r="C83" s="9"/>
      <c r="E83" s="13"/>
      <c r="F83" s="9"/>
      <c r="H83" s="13"/>
      <c r="I83" s="9"/>
    </row>
    <row r="84" spans="2:9" x14ac:dyDescent="0.2">
      <c r="B84" s="13"/>
      <c r="C84" s="9"/>
      <c r="E84" s="13"/>
      <c r="F84" s="9"/>
      <c r="H84" s="13"/>
      <c r="I84" s="9"/>
    </row>
    <row r="85" spans="2:9" x14ac:dyDescent="0.2">
      <c r="B85" s="13"/>
      <c r="C85" s="9"/>
      <c r="E85" s="13"/>
      <c r="F85" s="9"/>
      <c r="H85" s="13"/>
      <c r="I85" s="9"/>
    </row>
    <row r="86" spans="2:9" x14ac:dyDescent="0.2">
      <c r="B86" s="13"/>
      <c r="C86" s="9"/>
      <c r="E86" s="13"/>
      <c r="F86" s="9"/>
      <c r="H86" s="13"/>
      <c r="I86" s="9"/>
    </row>
    <row r="87" spans="2:9" x14ac:dyDescent="0.2">
      <c r="B87" s="13"/>
      <c r="C87" s="9"/>
      <c r="E87" s="13"/>
      <c r="F87" s="9"/>
      <c r="H87" s="13"/>
      <c r="I87" s="9"/>
    </row>
    <row r="88" spans="2:9" x14ac:dyDescent="0.2">
      <c r="B88" s="13"/>
      <c r="C88" s="9"/>
      <c r="E88" s="13"/>
      <c r="F88" s="9"/>
      <c r="H88" s="13"/>
      <c r="I88" s="9"/>
    </row>
    <row r="89" spans="2:9" x14ac:dyDescent="0.2">
      <c r="B89" s="13"/>
      <c r="C89" s="9"/>
      <c r="E89" s="13"/>
      <c r="F89" s="9"/>
      <c r="H89" s="13"/>
      <c r="I89" s="9"/>
    </row>
    <row r="90" spans="2:9" x14ac:dyDescent="0.2">
      <c r="B90" s="13"/>
      <c r="C90" s="9"/>
      <c r="E90" s="13"/>
      <c r="F90" s="9"/>
      <c r="H90" s="13"/>
      <c r="I90" s="9"/>
    </row>
    <row r="91" spans="2:9" x14ac:dyDescent="0.2">
      <c r="B91" s="13"/>
      <c r="C91" s="9"/>
      <c r="E91" s="13"/>
      <c r="F91" s="9"/>
      <c r="H91" s="13"/>
      <c r="I91" s="9"/>
    </row>
    <row r="92" spans="2:9" x14ac:dyDescent="0.2">
      <c r="B92" s="15"/>
    </row>
    <row r="94" spans="2:9" x14ac:dyDescent="0.2">
      <c r="B94" s="13"/>
      <c r="C94" s="9"/>
      <c r="E94" s="13"/>
      <c r="F94" s="9"/>
      <c r="H94" s="13"/>
      <c r="I94" s="9"/>
    </row>
    <row r="95" spans="2:9" x14ac:dyDescent="0.2">
      <c r="B95" s="13"/>
      <c r="C95" s="9"/>
      <c r="E95" s="13"/>
      <c r="F95" s="9"/>
      <c r="H95" s="13"/>
      <c r="I95" s="9"/>
    </row>
    <row r="96" spans="2:9" x14ac:dyDescent="0.2">
      <c r="B96" s="13"/>
      <c r="C96" s="17"/>
      <c r="E96" s="13"/>
      <c r="F96" s="17"/>
      <c r="H96" s="13"/>
      <c r="I96" s="17"/>
    </row>
    <row r="97" spans="2:9" x14ac:dyDescent="0.2">
      <c r="B97" s="13"/>
      <c r="C97" s="17"/>
      <c r="E97" s="13"/>
      <c r="F97" s="17"/>
      <c r="H97" s="13"/>
      <c r="I97" s="17"/>
    </row>
    <row r="98" spans="2:9" x14ac:dyDescent="0.2">
      <c r="B98" s="13"/>
      <c r="C98" s="17"/>
      <c r="E98" s="13"/>
      <c r="F98" s="17"/>
      <c r="H98" s="13"/>
      <c r="I98" s="17"/>
    </row>
    <row r="99" spans="2:9" x14ac:dyDescent="0.2">
      <c r="B99" s="13"/>
      <c r="C99" s="9"/>
      <c r="E99" s="13"/>
      <c r="F99" s="9"/>
      <c r="H99" s="13"/>
      <c r="I99" s="9"/>
    </row>
    <row r="100" spans="2:9" x14ac:dyDescent="0.2">
      <c r="B100" s="13"/>
      <c r="C100" s="9"/>
      <c r="E100" s="13"/>
      <c r="F100" s="9"/>
      <c r="H100" s="13"/>
      <c r="I100" s="9"/>
    </row>
    <row r="101" spans="2:9" x14ac:dyDescent="0.2">
      <c r="B101" s="13"/>
      <c r="C101" s="9"/>
      <c r="E101" s="13"/>
      <c r="F101" s="9"/>
      <c r="H101" s="13"/>
      <c r="I101" s="9"/>
    </row>
    <row r="102" spans="2:9" x14ac:dyDescent="0.2">
      <c r="B102" s="13"/>
      <c r="C102" s="9"/>
      <c r="E102" s="13"/>
      <c r="F102" s="9"/>
      <c r="H102" s="13"/>
      <c r="I102" s="9"/>
    </row>
    <row r="103" spans="2:9" x14ac:dyDescent="0.2">
      <c r="B103" s="13"/>
      <c r="C103" s="9"/>
      <c r="E103" s="13"/>
      <c r="F103" s="9"/>
      <c r="H103" s="13"/>
      <c r="I103" s="9"/>
    </row>
    <row r="104" spans="2:9" x14ac:dyDescent="0.2">
      <c r="B104" s="13"/>
      <c r="C104" s="9"/>
      <c r="E104" s="13"/>
      <c r="F104" s="9"/>
      <c r="H104" s="13"/>
      <c r="I104" s="9"/>
    </row>
    <row r="105" spans="2:9" x14ac:dyDescent="0.2">
      <c r="B105" s="13"/>
      <c r="C105" s="9"/>
      <c r="E105" s="13"/>
      <c r="F105" s="9"/>
      <c r="H105" s="13"/>
      <c r="I105" s="9"/>
    </row>
    <row r="106" spans="2:9" x14ac:dyDescent="0.2">
      <c r="B106" s="13"/>
      <c r="C106" s="9"/>
      <c r="E106" s="13"/>
      <c r="F106" s="9"/>
      <c r="H106" s="13"/>
      <c r="I106" s="9"/>
    </row>
    <row r="107" spans="2:9" x14ac:dyDescent="0.2">
      <c r="B107" s="13"/>
      <c r="C107" s="9"/>
      <c r="E107" s="13"/>
      <c r="F107" s="9"/>
      <c r="H107" s="13"/>
      <c r="I107" s="9"/>
    </row>
    <row r="108" spans="2:9" x14ac:dyDescent="0.2">
      <c r="B108" s="13"/>
      <c r="C108" s="9"/>
      <c r="E108" s="13"/>
      <c r="F108" s="9"/>
      <c r="H108" s="13"/>
      <c r="I108" s="9"/>
    </row>
    <row r="109" spans="2:9" x14ac:dyDescent="0.2">
      <c r="B109" s="13"/>
      <c r="C109" s="9"/>
      <c r="E109" s="13"/>
      <c r="F109" s="9"/>
      <c r="H109" s="13"/>
      <c r="I109" s="9"/>
    </row>
    <row r="110" spans="2:9" x14ac:dyDescent="0.2">
      <c r="B110" s="13"/>
      <c r="C110" s="9"/>
      <c r="E110" s="13"/>
      <c r="F110" s="9"/>
      <c r="H110" s="13"/>
      <c r="I110" s="9"/>
    </row>
    <row r="111" spans="2:9" x14ac:dyDescent="0.2">
      <c r="B111" s="13"/>
      <c r="C111" s="9"/>
      <c r="E111" s="13"/>
      <c r="F111" s="9"/>
      <c r="H111" s="13"/>
      <c r="I111" s="9"/>
    </row>
    <row r="112" spans="2:9" x14ac:dyDescent="0.2">
      <c r="B112" s="13"/>
      <c r="C112" s="9"/>
      <c r="E112" s="13"/>
      <c r="F112" s="9"/>
      <c r="H112" s="13"/>
      <c r="I112" s="9"/>
    </row>
    <row r="113" spans="2:9" x14ac:dyDescent="0.2">
      <c r="B113" s="13"/>
      <c r="C113" s="9"/>
      <c r="E113" s="13"/>
      <c r="F113" s="9"/>
      <c r="H113" s="13"/>
      <c r="I113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3D9E-DD3C-C04F-B953-A23B9AC8EAD2}">
  <dimension ref="B1:R92"/>
  <sheetViews>
    <sheetView topLeftCell="A50" zoomScale="90" zoomScaleNormal="90" workbookViewId="0">
      <selection activeCell="J46" sqref="J46"/>
    </sheetView>
  </sheetViews>
  <sheetFormatPr baseColWidth="10" defaultRowHeight="16" x14ac:dyDescent="0.2"/>
  <cols>
    <col min="2" max="2" width="57.6640625" customWidth="1"/>
    <col min="3" max="3" width="31.33203125" bestFit="1" customWidth="1"/>
    <col min="7" max="7" width="10" customWidth="1"/>
  </cols>
  <sheetData>
    <row r="1" spans="2:18" x14ac:dyDescent="0.2">
      <c r="B1" s="5" t="s">
        <v>62</v>
      </c>
      <c r="C1" s="1"/>
      <c r="D1" s="1"/>
      <c r="E1" s="1"/>
      <c r="F1" s="1"/>
      <c r="G1" s="1"/>
    </row>
    <row r="2" spans="2:18" x14ac:dyDescent="0.2">
      <c r="B2" s="27" t="s">
        <v>22</v>
      </c>
      <c r="C2" s="2" t="s">
        <v>4</v>
      </c>
      <c r="D2" s="2" t="s">
        <v>5</v>
      </c>
      <c r="E2" s="2" t="s">
        <v>6</v>
      </c>
      <c r="F2" s="2" t="s">
        <v>7</v>
      </c>
      <c r="G2" s="4"/>
      <c r="H2" t="s">
        <v>23</v>
      </c>
      <c r="I2" t="s">
        <v>4</v>
      </c>
      <c r="J2" t="s">
        <v>5</v>
      </c>
      <c r="K2" t="s">
        <v>6</v>
      </c>
      <c r="L2" t="s">
        <v>7</v>
      </c>
      <c r="N2" t="s">
        <v>24</v>
      </c>
      <c r="O2" t="s">
        <v>4</v>
      </c>
      <c r="P2" t="s">
        <v>5</v>
      </c>
      <c r="Q2" t="s">
        <v>6</v>
      </c>
      <c r="R2" t="s">
        <v>7</v>
      </c>
    </row>
    <row r="3" spans="2:18" x14ac:dyDescent="0.2">
      <c r="B3" s="27" t="s">
        <v>9</v>
      </c>
      <c r="C3" s="1">
        <v>78.467999999999989</v>
      </c>
      <c r="D3" s="1">
        <v>98.369999999999976</v>
      </c>
      <c r="E3" s="1">
        <v>76.580999999999989</v>
      </c>
      <c r="F3" s="1">
        <v>93.141999999999996</v>
      </c>
      <c r="G3" s="3"/>
      <c r="H3" t="s">
        <v>9</v>
      </c>
      <c r="I3">
        <v>139.94500000000002</v>
      </c>
      <c r="J3">
        <v>168.352</v>
      </c>
      <c r="K3">
        <v>158.86800000000002</v>
      </c>
      <c r="L3">
        <v>163.56300000000002</v>
      </c>
      <c r="N3" t="s">
        <v>9</v>
      </c>
      <c r="O3">
        <v>130.34900000000002</v>
      </c>
      <c r="P3">
        <v>105.691</v>
      </c>
      <c r="Q3">
        <v>115.86600000000001</v>
      </c>
      <c r="R3">
        <v>124.00399999999999</v>
      </c>
    </row>
    <row r="4" spans="2:18" x14ac:dyDescent="0.2">
      <c r="B4" s="27" t="s">
        <v>10</v>
      </c>
      <c r="C4" s="1">
        <v>30.593999999999994</v>
      </c>
      <c r="D4" s="1">
        <v>87.253999999999991</v>
      </c>
      <c r="E4" s="1">
        <v>36.175999999999988</v>
      </c>
      <c r="F4" s="1">
        <v>34.322000000000003</v>
      </c>
      <c r="G4" s="3"/>
      <c r="H4" t="s">
        <v>10</v>
      </c>
      <c r="I4">
        <v>51.863999999999976</v>
      </c>
      <c r="J4">
        <v>167.27399999999997</v>
      </c>
      <c r="K4">
        <v>141.33199999999999</v>
      </c>
      <c r="L4">
        <v>102.72200000000001</v>
      </c>
      <c r="N4" t="s">
        <v>10</v>
      </c>
      <c r="O4">
        <v>102.23099999999999</v>
      </c>
      <c r="P4">
        <v>123.22800000000001</v>
      </c>
      <c r="Q4">
        <v>160.364</v>
      </c>
      <c r="R4">
        <v>111.101</v>
      </c>
    </row>
    <row r="5" spans="2:18" x14ac:dyDescent="0.2">
      <c r="B5" s="27" t="s">
        <v>11</v>
      </c>
      <c r="C5" s="1">
        <v>115.12299999999999</v>
      </c>
      <c r="D5" s="1">
        <v>127.45299999999997</v>
      </c>
      <c r="E5" s="1">
        <v>63.192999999999984</v>
      </c>
      <c r="F5" s="1">
        <v>45.212999999999994</v>
      </c>
      <c r="G5" s="3"/>
      <c r="H5" t="s">
        <v>11</v>
      </c>
      <c r="I5">
        <v>116.185</v>
      </c>
      <c r="J5">
        <v>172.858</v>
      </c>
      <c r="K5">
        <v>72.793000000000006</v>
      </c>
      <c r="L5">
        <v>70.483000000000004</v>
      </c>
      <c r="N5" t="s">
        <v>11</v>
      </c>
      <c r="O5">
        <v>132.82399999999998</v>
      </c>
      <c r="P5">
        <v>114.26399999999998</v>
      </c>
      <c r="Q5">
        <v>153.11600000000001</v>
      </c>
      <c r="R5">
        <v>108.405</v>
      </c>
    </row>
    <row r="6" spans="2:18" x14ac:dyDescent="0.2">
      <c r="B6" s="27" t="s">
        <v>12</v>
      </c>
      <c r="C6" s="1">
        <v>42.902000000000015</v>
      </c>
      <c r="D6" s="1">
        <v>36.882000000000005</v>
      </c>
      <c r="E6" s="1">
        <v>22.63300000000001</v>
      </c>
      <c r="F6" s="1">
        <v>32.878000000000014</v>
      </c>
      <c r="G6" s="3"/>
      <c r="H6" t="s">
        <v>12</v>
      </c>
      <c r="I6">
        <v>23.665999999999997</v>
      </c>
      <c r="J6">
        <v>82.198999999999984</v>
      </c>
      <c r="K6">
        <v>72.125</v>
      </c>
      <c r="L6">
        <v>84.432999999999993</v>
      </c>
      <c r="N6" t="s">
        <v>12</v>
      </c>
      <c r="O6">
        <v>59.62299999999999</v>
      </c>
      <c r="P6">
        <v>18.289999999999992</v>
      </c>
      <c r="Q6">
        <v>89.802999999999997</v>
      </c>
      <c r="R6">
        <v>101.97299999999998</v>
      </c>
    </row>
    <row r="7" spans="2:18" x14ac:dyDescent="0.2">
      <c r="B7" s="27"/>
      <c r="C7" s="1"/>
      <c r="D7" s="1"/>
      <c r="E7" s="1"/>
      <c r="F7" s="1"/>
      <c r="G7" s="1"/>
    </row>
    <row r="8" spans="2:18" x14ac:dyDescent="0.2">
      <c r="B8" s="27" t="s">
        <v>8</v>
      </c>
      <c r="C8" s="2" t="s">
        <v>13</v>
      </c>
      <c r="D8" s="1"/>
      <c r="E8" s="1"/>
      <c r="F8" s="1"/>
      <c r="G8" s="3"/>
    </row>
    <row r="9" spans="2:18" x14ac:dyDescent="0.2">
      <c r="B9" s="27" t="s">
        <v>22</v>
      </c>
      <c r="C9" s="2" t="s">
        <v>4</v>
      </c>
      <c r="D9" s="2" t="s">
        <v>5</v>
      </c>
      <c r="E9" s="2" t="s">
        <v>6</v>
      </c>
      <c r="F9" s="2" t="s">
        <v>7</v>
      </c>
      <c r="G9" s="4"/>
      <c r="H9" t="s">
        <v>23</v>
      </c>
      <c r="I9" t="s">
        <v>4</v>
      </c>
      <c r="J9" t="s">
        <v>5</v>
      </c>
      <c r="K9" t="s">
        <v>6</v>
      </c>
      <c r="L9" t="s">
        <v>7</v>
      </c>
      <c r="N9" t="s">
        <v>24</v>
      </c>
      <c r="O9" t="s">
        <v>4</v>
      </c>
      <c r="P9" t="s">
        <v>5</v>
      </c>
      <c r="Q9" t="s">
        <v>6</v>
      </c>
      <c r="R9" t="s">
        <v>7</v>
      </c>
    </row>
    <row r="10" spans="2:18" x14ac:dyDescent="0.2">
      <c r="B10" s="27" t="s">
        <v>9</v>
      </c>
      <c r="C10" s="1">
        <f>C3/C3</f>
        <v>1</v>
      </c>
      <c r="D10" s="1">
        <f>D3/D3</f>
        <v>1</v>
      </c>
      <c r="E10" s="1">
        <f>E3/E3</f>
        <v>1</v>
      </c>
      <c r="F10" s="1">
        <f>F3/F3</f>
        <v>1</v>
      </c>
      <c r="G10" s="3"/>
      <c r="H10" t="s">
        <v>9</v>
      </c>
      <c r="I10">
        <v>1</v>
      </c>
      <c r="J10">
        <v>1</v>
      </c>
      <c r="K10">
        <v>1</v>
      </c>
      <c r="L10">
        <v>1</v>
      </c>
      <c r="N10" t="s">
        <v>9</v>
      </c>
      <c r="O10">
        <v>1</v>
      </c>
      <c r="P10">
        <v>1</v>
      </c>
      <c r="Q10">
        <v>1</v>
      </c>
      <c r="R10">
        <v>1</v>
      </c>
    </row>
    <row r="11" spans="2:18" x14ac:dyDescent="0.2">
      <c r="B11" s="27" t="s">
        <v>10</v>
      </c>
      <c r="C11" s="1">
        <f>C4/C3</f>
        <v>0.38989142070653005</v>
      </c>
      <c r="D11" s="1">
        <f>D4/D3</f>
        <v>0.88699806851682439</v>
      </c>
      <c r="E11" s="1">
        <f>E4/E3</f>
        <v>0.47238871260495413</v>
      </c>
      <c r="F11" s="1">
        <f>F4/F3</f>
        <v>0.36849112108393639</v>
      </c>
      <c r="G11" s="3"/>
      <c r="H11" t="s">
        <v>10</v>
      </c>
      <c r="I11">
        <v>0.37060273678945277</v>
      </c>
      <c r="J11">
        <v>0.99359674966736344</v>
      </c>
      <c r="K11">
        <v>0.88961905481280035</v>
      </c>
      <c r="L11">
        <v>0.62802712104815883</v>
      </c>
      <c r="N11" t="s">
        <v>10</v>
      </c>
      <c r="O11">
        <v>0.78428679928499623</v>
      </c>
      <c r="P11">
        <v>1.1659270893453559</v>
      </c>
      <c r="Q11">
        <v>1.3840470888785319</v>
      </c>
      <c r="R11">
        <v>0.89594690493855045</v>
      </c>
    </row>
    <row r="12" spans="2:18" x14ac:dyDescent="0.2">
      <c r="B12" s="27" t="s">
        <v>11</v>
      </c>
      <c r="C12" s="1">
        <f>C5/C3</f>
        <v>1.4671330988428404</v>
      </c>
      <c r="D12" s="1">
        <f>D5/D3</f>
        <v>1.2956490800040663</v>
      </c>
      <c r="E12" s="1">
        <f>E5/E3</f>
        <v>0.82517856909677323</v>
      </c>
      <c r="F12" s="1">
        <f>F5/F3</f>
        <v>0.48542011122801737</v>
      </c>
      <c r="G12" s="3"/>
      <c r="H12" t="s">
        <v>11</v>
      </c>
      <c r="I12">
        <v>0.8302190146128835</v>
      </c>
      <c r="J12">
        <v>1.0267653487930051</v>
      </c>
      <c r="K12">
        <v>0.45819800085605655</v>
      </c>
      <c r="L12">
        <v>0.43092264142868497</v>
      </c>
      <c r="N12" t="s">
        <v>11</v>
      </c>
      <c r="O12">
        <v>1.0189874874375713</v>
      </c>
      <c r="P12">
        <v>1.0811138129074376</v>
      </c>
      <c r="Q12">
        <v>1.3214920684238689</v>
      </c>
      <c r="R12">
        <v>0.87420567078481348</v>
      </c>
    </row>
    <row r="13" spans="2:18" x14ac:dyDescent="0.2">
      <c r="B13" s="27" t="s">
        <v>12</v>
      </c>
      <c r="C13" s="1">
        <f>C6/C3</f>
        <v>0.54674517000560763</v>
      </c>
      <c r="D13" s="1">
        <f>D6/D3</f>
        <v>0.37493138151875588</v>
      </c>
      <c r="E13" s="1">
        <f>E6/E3</f>
        <v>0.29554328097047589</v>
      </c>
      <c r="F13" s="1">
        <f>F6/F3</f>
        <v>0.35298791093169585</v>
      </c>
      <c r="G13" s="3"/>
      <c r="H13" t="s">
        <v>12</v>
      </c>
      <c r="I13">
        <v>0.16910929293651072</v>
      </c>
      <c r="J13">
        <v>0.48825674776658418</v>
      </c>
      <c r="K13">
        <v>0.45399325225973758</v>
      </c>
      <c r="L13">
        <v>0.51621087898852425</v>
      </c>
      <c r="N13" t="s">
        <v>12</v>
      </c>
      <c r="O13">
        <v>0.4574104902991199</v>
      </c>
      <c r="P13">
        <v>0.17305163164318618</v>
      </c>
      <c r="Q13">
        <v>0.77505912001795163</v>
      </c>
      <c r="R13">
        <v>0.82233637624592748</v>
      </c>
    </row>
    <row r="14" spans="2:18" x14ac:dyDescent="0.2">
      <c r="B14" s="27"/>
      <c r="C14" s="1"/>
      <c r="D14" s="1"/>
      <c r="E14" s="1"/>
      <c r="F14" s="1"/>
      <c r="G14" s="1"/>
    </row>
    <row r="15" spans="2:18" x14ac:dyDescent="0.2">
      <c r="B15" s="27" t="s">
        <v>8</v>
      </c>
      <c r="C15" s="2" t="s">
        <v>13</v>
      </c>
      <c r="D15" s="1"/>
      <c r="E15" s="1"/>
      <c r="F15" s="1"/>
      <c r="G15" s="1"/>
    </row>
    <row r="16" spans="2:18" x14ac:dyDescent="0.2">
      <c r="B16" s="27" t="s">
        <v>9</v>
      </c>
      <c r="C16" s="2" t="s">
        <v>4</v>
      </c>
      <c r="D16" s="2" t="s">
        <v>5</v>
      </c>
      <c r="E16" s="2" t="s">
        <v>6</v>
      </c>
      <c r="F16" s="2" t="s">
        <v>7</v>
      </c>
      <c r="G16" s="4"/>
    </row>
    <row r="17" spans="2:7" x14ac:dyDescent="0.2">
      <c r="B17" s="27" t="s">
        <v>14</v>
      </c>
      <c r="C17" s="1">
        <f t="shared" ref="C17:F19" si="0">C10/C10</f>
        <v>1</v>
      </c>
      <c r="D17" s="1">
        <f t="shared" si="0"/>
        <v>1</v>
      </c>
      <c r="E17" s="1">
        <f t="shared" si="0"/>
        <v>1</v>
      </c>
      <c r="F17" s="1">
        <f t="shared" si="0"/>
        <v>1</v>
      </c>
      <c r="G17" s="3"/>
    </row>
    <row r="18" spans="2:7" x14ac:dyDescent="0.2">
      <c r="B18" s="27" t="s">
        <v>15</v>
      </c>
      <c r="C18" s="1">
        <f t="shared" si="0"/>
        <v>1</v>
      </c>
      <c r="D18" s="1">
        <f t="shared" si="0"/>
        <v>1</v>
      </c>
      <c r="E18" s="1">
        <f t="shared" si="0"/>
        <v>1</v>
      </c>
      <c r="F18" s="1">
        <f t="shared" si="0"/>
        <v>1</v>
      </c>
      <c r="G18" s="3"/>
    </row>
    <row r="19" spans="2:7" x14ac:dyDescent="0.2">
      <c r="B19" s="27" t="s">
        <v>16</v>
      </c>
      <c r="C19" s="1">
        <f t="shared" si="0"/>
        <v>1</v>
      </c>
      <c r="D19" s="1">
        <f t="shared" si="0"/>
        <v>1</v>
      </c>
      <c r="E19" s="1">
        <f t="shared" si="0"/>
        <v>1</v>
      </c>
      <c r="F19" s="1">
        <f t="shared" si="0"/>
        <v>1</v>
      </c>
      <c r="G19" s="3"/>
    </row>
    <row r="20" spans="2:7" x14ac:dyDescent="0.2">
      <c r="B20" s="1"/>
      <c r="C20" s="1"/>
      <c r="D20" s="1"/>
      <c r="E20" s="1"/>
      <c r="F20" s="1"/>
      <c r="G20" s="1"/>
    </row>
    <row r="21" spans="2:7" x14ac:dyDescent="0.2">
      <c r="B21" s="1" t="s">
        <v>8</v>
      </c>
      <c r="C21" s="1"/>
      <c r="D21" s="1"/>
      <c r="E21" s="1"/>
      <c r="F21" s="1"/>
    </row>
    <row r="22" spans="2:7" x14ac:dyDescent="0.2">
      <c r="B22" s="1" t="s">
        <v>17</v>
      </c>
      <c r="C22" s="1" t="s">
        <v>4</v>
      </c>
      <c r="D22" s="1" t="s">
        <v>5</v>
      </c>
      <c r="E22" s="1" t="s">
        <v>6</v>
      </c>
      <c r="F22" s="1" t="s">
        <v>7</v>
      </c>
    </row>
    <row r="23" spans="2:7" x14ac:dyDescent="0.2">
      <c r="B23" s="1" t="s">
        <v>14</v>
      </c>
      <c r="C23" s="1">
        <v>0.38989142070653005</v>
      </c>
      <c r="D23" s="1">
        <v>0.88699806851682439</v>
      </c>
      <c r="E23" s="1">
        <v>0.47238871260495413</v>
      </c>
      <c r="F23" s="1">
        <v>0.36849112108393639</v>
      </c>
    </row>
    <row r="24" spans="2:7" x14ac:dyDescent="0.2">
      <c r="B24" s="1" t="s">
        <v>15</v>
      </c>
      <c r="C24" s="1">
        <v>0.37060273678945277</v>
      </c>
      <c r="D24" s="1">
        <v>0.99359674966736344</v>
      </c>
      <c r="E24" s="1">
        <v>0.88961905481280035</v>
      </c>
      <c r="F24" s="1">
        <v>0.62802712104815883</v>
      </c>
    </row>
    <row r="25" spans="2:7" x14ac:dyDescent="0.2">
      <c r="B25" s="1" t="s">
        <v>16</v>
      </c>
      <c r="C25" s="1">
        <v>0.78428679928499623</v>
      </c>
      <c r="D25" s="1">
        <v>1.1659270893453559</v>
      </c>
      <c r="E25" s="1">
        <v>1.3840470888785319</v>
      </c>
      <c r="F25" s="1">
        <v>0.89594690493855045</v>
      </c>
    </row>
    <row r="26" spans="2:7" x14ac:dyDescent="0.2">
      <c r="B26" s="1" t="s">
        <v>19</v>
      </c>
      <c r="C26" s="1">
        <f>AVERAGE(C23:C25)</f>
        <v>0.51492698559365968</v>
      </c>
      <c r="D26" s="1">
        <f>AVERAGE(D23:D25)</f>
        <v>1.015507302509848</v>
      </c>
      <c r="E26" s="1">
        <f t="shared" ref="E26:F26" si="1">AVERAGE(E23:E25)</f>
        <v>0.91535161876542881</v>
      </c>
      <c r="F26" s="1">
        <f t="shared" si="1"/>
        <v>0.63082171569021528</v>
      </c>
    </row>
    <row r="27" spans="2:7" x14ac:dyDescent="0.2">
      <c r="B27" s="1" t="s">
        <v>20</v>
      </c>
      <c r="C27" s="1">
        <f>STDEV(C23:C25)</f>
        <v>0.23347172260401641</v>
      </c>
      <c r="D27" s="1">
        <f t="shared" ref="D27:F27" si="2">STDEV(D23:D25)</f>
        <v>0.14074943662227712</v>
      </c>
      <c r="E27" s="1">
        <f t="shared" si="2"/>
        <v>0.45637361053540998</v>
      </c>
      <c r="F27" s="1">
        <f t="shared" si="2"/>
        <v>0.26373899654740368</v>
      </c>
    </row>
    <row r="28" spans="2:7" x14ac:dyDescent="0.2">
      <c r="B28" s="1"/>
      <c r="C28" s="1"/>
      <c r="D28" s="1"/>
      <c r="E28" s="1"/>
      <c r="F28" s="1"/>
    </row>
    <row r="29" spans="2:7" x14ac:dyDescent="0.2">
      <c r="B29" s="1" t="s">
        <v>8</v>
      </c>
      <c r="C29" s="1"/>
      <c r="D29" s="1"/>
      <c r="E29" s="1"/>
      <c r="F29" s="1"/>
    </row>
    <row r="30" spans="2:7" x14ac:dyDescent="0.2">
      <c r="B30" s="1" t="s">
        <v>18</v>
      </c>
      <c r="C30" s="1" t="s">
        <v>4</v>
      </c>
      <c r="D30" s="1" t="s">
        <v>5</v>
      </c>
      <c r="E30" s="1" t="s">
        <v>6</v>
      </c>
      <c r="F30" s="1" t="s">
        <v>7</v>
      </c>
    </row>
    <row r="31" spans="2:7" x14ac:dyDescent="0.2">
      <c r="B31" s="1" t="s">
        <v>14</v>
      </c>
      <c r="C31" s="1">
        <v>1.1325859533257485</v>
      </c>
      <c r="D31" s="1">
        <v>0.99574472082362664</v>
      </c>
      <c r="E31" s="1">
        <v>0.79454467514071647</v>
      </c>
      <c r="F31" s="1">
        <v>0.92728274985751791</v>
      </c>
    </row>
    <row r="32" spans="2:7" x14ac:dyDescent="0.2">
      <c r="B32" s="1" t="s">
        <v>15</v>
      </c>
      <c r="C32" s="1">
        <v>0.8302190146128835</v>
      </c>
      <c r="D32" s="1">
        <v>1.0267653487930051</v>
      </c>
      <c r="E32" s="1">
        <v>0.45819800085605655</v>
      </c>
      <c r="F32" s="1">
        <v>0.43092264142868497</v>
      </c>
    </row>
    <row r="33" spans="2:6" x14ac:dyDescent="0.2">
      <c r="B33" s="1" t="s">
        <v>16</v>
      </c>
      <c r="C33" s="1">
        <v>1.0189874874375713</v>
      </c>
      <c r="D33" s="1">
        <v>1.0811138129074376</v>
      </c>
      <c r="E33" s="1">
        <v>1.3214920684238689</v>
      </c>
      <c r="F33" s="1">
        <v>0.87420567078481348</v>
      </c>
    </row>
    <row r="34" spans="2:6" x14ac:dyDescent="0.2">
      <c r="B34" s="1" t="s">
        <v>19</v>
      </c>
      <c r="C34" s="1">
        <f>AVERAGE(C31:C33)</f>
        <v>0.99393081845873443</v>
      </c>
      <c r="D34" s="1">
        <f t="shared" ref="D34:F34" si="3">AVERAGE(D31:D33)</f>
        <v>1.0345412941746897</v>
      </c>
      <c r="E34" s="1">
        <f t="shared" si="3"/>
        <v>0.85807824814021405</v>
      </c>
      <c r="F34" s="1">
        <f t="shared" si="3"/>
        <v>0.74413702069033871</v>
      </c>
    </row>
    <row r="35" spans="2:6" x14ac:dyDescent="0.2">
      <c r="B35" s="1" t="s">
        <v>20</v>
      </c>
      <c r="C35" s="1">
        <f>STDEV(C31:C33)</f>
        <v>0.15273283504827456</v>
      </c>
      <c r="D35" s="1">
        <f t="shared" ref="D35:F35" si="4">STDEV(D31:D33)</f>
        <v>4.321249201027124E-2</v>
      </c>
      <c r="E35" s="1">
        <f t="shared" si="4"/>
        <v>0.435139687856677</v>
      </c>
      <c r="F35" s="1">
        <f t="shared" si="4"/>
        <v>0.2725467475735493</v>
      </c>
    </row>
    <row r="36" spans="2:6" x14ac:dyDescent="0.2">
      <c r="B36" s="1"/>
      <c r="C36" s="1"/>
      <c r="D36" s="1"/>
      <c r="E36" s="1"/>
      <c r="F36" s="1"/>
    </row>
    <row r="37" spans="2:6" x14ac:dyDescent="0.2">
      <c r="B37" s="1" t="s">
        <v>8</v>
      </c>
      <c r="C37" s="1"/>
      <c r="D37" s="1"/>
      <c r="E37" s="1"/>
      <c r="F37" s="1"/>
    </row>
    <row r="38" spans="2:6" x14ac:dyDescent="0.2">
      <c r="B38" s="1" t="s">
        <v>12</v>
      </c>
      <c r="C38" s="1" t="s">
        <v>4</v>
      </c>
      <c r="D38" s="1" t="s">
        <v>5</v>
      </c>
      <c r="E38" s="1" t="s">
        <v>6</v>
      </c>
      <c r="F38" s="1" t="s">
        <v>7</v>
      </c>
    </row>
    <row r="39" spans="2:6" x14ac:dyDescent="0.2">
      <c r="B39" s="1" t="s">
        <v>14</v>
      </c>
      <c r="C39" s="1">
        <v>0.54674517000560763</v>
      </c>
      <c r="D39" s="1">
        <v>0.37493138151875588</v>
      </c>
      <c r="E39" s="1">
        <v>0.29554328097047589</v>
      </c>
      <c r="F39" s="1">
        <v>0.35298791093169585</v>
      </c>
    </row>
    <row r="40" spans="2:6" x14ac:dyDescent="0.2">
      <c r="B40" s="1" t="s">
        <v>15</v>
      </c>
      <c r="C40" s="1">
        <v>0.16910929293651072</v>
      </c>
      <c r="D40" s="1">
        <v>0.48825674776658418</v>
      </c>
      <c r="E40" s="1">
        <v>0.45399325225973758</v>
      </c>
      <c r="F40" s="1">
        <v>0.51621087898852425</v>
      </c>
    </row>
    <row r="41" spans="2:6" x14ac:dyDescent="0.2">
      <c r="B41" s="1" t="s">
        <v>16</v>
      </c>
      <c r="C41" s="1">
        <v>0.4574104902991199</v>
      </c>
      <c r="D41" s="1">
        <v>0.17305163164318618</v>
      </c>
      <c r="E41" s="1">
        <v>0.77505912001795163</v>
      </c>
      <c r="F41" s="1">
        <v>0.82233637624592748</v>
      </c>
    </row>
    <row r="42" spans="2:6" x14ac:dyDescent="0.2">
      <c r="B42" s="1" t="s">
        <v>19</v>
      </c>
      <c r="C42" s="1">
        <f>AVERAGE(C39:C41)</f>
        <v>0.39108831774707942</v>
      </c>
      <c r="D42" s="1">
        <f t="shared" ref="D42:F42" si="5">AVERAGE(D39:D41)</f>
        <v>0.34541325364284209</v>
      </c>
      <c r="E42" s="1">
        <f t="shared" si="5"/>
        <v>0.50819855108272172</v>
      </c>
      <c r="F42" s="1">
        <f t="shared" si="5"/>
        <v>0.56384505538871588</v>
      </c>
    </row>
    <row r="43" spans="2:6" x14ac:dyDescent="0.2">
      <c r="B43" s="1" t="s">
        <v>20</v>
      </c>
      <c r="C43" s="1">
        <f>STDEV(C39:C41)</f>
        <v>0.19736055036773043</v>
      </c>
      <c r="D43" s="1">
        <f t="shared" ref="D43:F43" si="6">STDEV(D39:D41)</f>
        <v>0.15966231932602409</v>
      </c>
      <c r="E43" s="1">
        <f t="shared" si="6"/>
        <v>0.24431029611892732</v>
      </c>
      <c r="F43" s="1">
        <f t="shared" si="6"/>
        <v>0.23827244184798108</v>
      </c>
    </row>
    <row r="45" spans="2:6" x14ac:dyDescent="0.2">
      <c r="B45" s="1" t="s">
        <v>8</v>
      </c>
      <c r="C45" s="1" t="s">
        <v>19</v>
      </c>
    </row>
    <row r="46" spans="2:6" x14ac:dyDescent="0.2">
      <c r="C46" s="1" t="s">
        <v>0</v>
      </c>
      <c r="D46" s="1" t="s">
        <v>1</v>
      </c>
      <c r="E46" s="1" t="s">
        <v>2</v>
      </c>
      <c r="F46" s="1" t="s">
        <v>3</v>
      </c>
    </row>
    <row r="47" spans="2:6" x14ac:dyDescent="0.2">
      <c r="B47" s="27" t="s">
        <v>9</v>
      </c>
      <c r="C47" s="1">
        <v>1</v>
      </c>
      <c r="D47" s="1">
        <v>1</v>
      </c>
      <c r="E47" s="1">
        <v>1</v>
      </c>
      <c r="F47" s="1">
        <v>1</v>
      </c>
    </row>
    <row r="48" spans="2:6" x14ac:dyDescent="0.2">
      <c r="B48" s="27" t="s">
        <v>21</v>
      </c>
      <c r="C48" s="1">
        <v>0.51492698559365968</v>
      </c>
      <c r="D48" s="1">
        <v>1.015507302509848</v>
      </c>
      <c r="E48" s="1">
        <v>0.91535161876542881</v>
      </c>
      <c r="F48" s="1">
        <v>0.63082171569021528</v>
      </c>
    </row>
    <row r="49" spans="2:7" x14ac:dyDescent="0.2">
      <c r="B49" s="27" t="s">
        <v>11</v>
      </c>
      <c r="C49" s="1">
        <v>0.99393081845873443</v>
      </c>
      <c r="D49" s="1">
        <v>1.0345412941746897</v>
      </c>
      <c r="E49" s="1">
        <v>0.85807824814021405</v>
      </c>
      <c r="F49" s="1">
        <v>0.74413702069033871</v>
      </c>
    </row>
    <row r="50" spans="2:7" x14ac:dyDescent="0.2">
      <c r="B50" s="27" t="s">
        <v>12</v>
      </c>
      <c r="C50" s="1">
        <v>0.39108831774707942</v>
      </c>
      <c r="D50" s="1">
        <v>0.34541325364284209</v>
      </c>
      <c r="E50" s="1">
        <v>0.50819855108272172</v>
      </c>
      <c r="F50" s="1">
        <v>0.56384505538871588</v>
      </c>
    </row>
    <row r="51" spans="2:7" x14ac:dyDescent="0.2">
      <c r="B51" s="27"/>
      <c r="C51" s="1"/>
      <c r="D51" s="1"/>
      <c r="E51" s="1"/>
      <c r="F51" s="1"/>
    </row>
    <row r="52" spans="2:7" x14ac:dyDescent="0.2">
      <c r="B52" s="27" t="s">
        <v>8</v>
      </c>
      <c r="C52" s="1" t="s">
        <v>20</v>
      </c>
    </row>
    <row r="53" spans="2:7" x14ac:dyDescent="0.2">
      <c r="B53" s="28"/>
      <c r="C53" s="1" t="s">
        <v>4</v>
      </c>
      <c r="D53" s="1" t="s">
        <v>5</v>
      </c>
      <c r="E53" s="1" t="s">
        <v>6</v>
      </c>
      <c r="F53" s="1" t="s">
        <v>7</v>
      </c>
    </row>
    <row r="54" spans="2:7" x14ac:dyDescent="0.2">
      <c r="B54" s="27" t="s">
        <v>9</v>
      </c>
      <c r="C54" s="1">
        <v>0</v>
      </c>
      <c r="D54" s="1">
        <v>0</v>
      </c>
      <c r="E54" s="1">
        <v>0</v>
      </c>
      <c r="F54" s="1">
        <v>0</v>
      </c>
      <c r="G54" s="1"/>
    </row>
    <row r="55" spans="2:7" x14ac:dyDescent="0.2">
      <c r="B55" s="27" t="s">
        <v>10</v>
      </c>
      <c r="C55" s="1">
        <v>0.23347172260401641</v>
      </c>
      <c r="D55" s="1">
        <v>0.14074943662227712</v>
      </c>
      <c r="E55" s="1">
        <v>0.45637361053540998</v>
      </c>
      <c r="F55" s="1">
        <v>0.26373899654740368</v>
      </c>
    </row>
    <row r="56" spans="2:7" x14ac:dyDescent="0.2">
      <c r="B56" s="27" t="s">
        <v>11</v>
      </c>
      <c r="C56" s="1">
        <v>0.15273283504827456</v>
      </c>
      <c r="D56" s="1">
        <v>4.321249201027124E-2</v>
      </c>
      <c r="E56" s="1">
        <v>0.435139687856677</v>
      </c>
      <c r="F56" s="1">
        <v>0.2725467475735493</v>
      </c>
    </row>
    <row r="57" spans="2:7" x14ac:dyDescent="0.2">
      <c r="B57" s="27" t="s">
        <v>12</v>
      </c>
      <c r="C57" s="1">
        <v>0.19736055036773043</v>
      </c>
      <c r="D57" s="1">
        <v>0.15966231932602409</v>
      </c>
      <c r="E57" s="1">
        <v>0.24431029611892732</v>
      </c>
      <c r="F57" s="1">
        <v>0.23827244184798108</v>
      </c>
    </row>
    <row r="58" spans="2:7" x14ac:dyDescent="0.2">
      <c r="B58" s="4"/>
      <c r="C58" s="3"/>
      <c r="D58" s="3"/>
      <c r="E58" s="3"/>
      <c r="F58" s="3"/>
    </row>
    <row r="59" spans="2:7" ht="17" thickBot="1" x14ac:dyDescent="0.25">
      <c r="B59" s="5" t="s">
        <v>63</v>
      </c>
    </row>
    <row r="60" spans="2:7" x14ac:dyDescent="0.2">
      <c r="B60" s="18" t="s">
        <v>25</v>
      </c>
      <c r="C60" s="19" t="s">
        <v>26</v>
      </c>
      <c r="D60" s="20"/>
    </row>
    <row r="61" spans="2:7" x14ac:dyDescent="0.2">
      <c r="B61" s="21" t="s">
        <v>27</v>
      </c>
      <c r="C61" s="22" t="s">
        <v>11</v>
      </c>
      <c r="D61" s="23"/>
    </row>
    <row r="62" spans="2:7" x14ac:dyDescent="0.2">
      <c r="B62" s="21" t="s">
        <v>28</v>
      </c>
      <c r="C62" s="22" t="s">
        <v>28</v>
      </c>
      <c r="D62" s="23"/>
    </row>
    <row r="63" spans="2:7" x14ac:dyDescent="0.2">
      <c r="B63" s="21" t="s">
        <v>29</v>
      </c>
      <c r="C63" s="22" t="s">
        <v>12</v>
      </c>
      <c r="D63" s="23"/>
    </row>
    <row r="64" spans="2:7" x14ac:dyDescent="0.2">
      <c r="B64" s="21"/>
      <c r="C64" s="22"/>
      <c r="D64" s="23"/>
    </row>
    <row r="65" spans="2:4" x14ac:dyDescent="0.2">
      <c r="B65" s="21" t="s">
        <v>30</v>
      </c>
      <c r="C65" s="22"/>
      <c r="D65" s="23"/>
    </row>
    <row r="66" spans="2:4" x14ac:dyDescent="0.2">
      <c r="B66" s="21" t="s">
        <v>31</v>
      </c>
      <c r="C66" s="22" t="s">
        <v>32</v>
      </c>
      <c r="D66" s="23"/>
    </row>
    <row r="67" spans="2:4" x14ac:dyDescent="0.2">
      <c r="B67" s="21" t="s">
        <v>33</v>
      </c>
      <c r="C67" s="22" t="s">
        <v>34</v>
      </c>
      <c r="D67" s="23"/>
    </row>
    <row r="68" spans="2:4" x14ac:dyDescent="0.2">
      <c r="B68" s="21" t="s">
        <v>35</v>
      </c>
      <c r="C68" s="22" t="s">
        <v>36</v>
      </c>
      <c r="D68" s="23"/>
    </row>
    <row r="69" spans="2:4" x14ac:dyDescent="0.2">
      <c r="B69" s="21" t="s">
        <v>37</v>
      </c>
      <c r="C69" s="22" t="s">
        <v>38</v>
      </c>
      <c r="D69" s="23"/>
    </row>
    <row r="70" spans="2:4" x14ac:dyDescent="0.2">
      <c r="B70" s="21" t="s">
        <v>39</v>
      </c>
      <c r="C70" s="22" t="s">
        <v>40</v>
      </c>
      <c r="D70" s="23"/>
    </row>
    <row r="71" spans="2:4" x14ac:dyDescent="0.2">
      <c r="B71" s="21" t="s">
        <v>41</v>
      </c>
      <c r="C71" s="22" t="s">
        <v>42</v>
      </c>
      <c r="D71" s="23"/>
    </row>
    <row r="72" spans="2:4" x14ac:dyDescent="0.2">
      <c r="B72" s="21"/>
      <c r="C72" s="22"/>
      <c r="D72" s="23"/>
    </row>
    <row r="73" spans="2:4" x14ac:dyDescent="0.2">
      <c r="B73" s="21" t="s">
        <v>43</v>
      </c>
      <c r="C73" s="22"/>
      <c r="D73" s="23"/>
    </row>
    <row r="74" spans="2:4" x14ac:dyDescent="0.2">
      <c r="B74" s="21" t="s">
        <v>44</v>
      </c>
      <c r="C74" s="22">
        <v>0.90769999999999995</v>
      </c>
      <c r="D74" s="23"/>
    </row>
    <row r="75" spans="2:4" x14ac:dyDescent="0.2">
      <c r="B75" s="21" t="s">
        <v>45</v>
      </c>
      <c r="C75" s="22">
        <v>0.4521</v>
      </c>
      <c r="D75" s="23"/>
    </row>
    <row r="76" spans="2:4" x14ac:dyDescent="0.2">
      <c r="B76" s="21" t="s">
        <v>46</v>
      </c>
      <c r="C76" s="22" t="s">
        <v>47</v>
      </c>
      <c r="D76" s="23"/>
    </row>
    <row r="77" spans="2:4" x14ac:dyDescent="0.2">
      <c r="B77" s="21" t="s">
        <v>48</v>
      </c>
      <c r="C77" s="22" t="s">
        <v>49</v>
      </c>
      <c r="D77" s="23"/>
    </row>
    <row r="78" spans="2:4" x14ac:dyDescent="0.2">
      <c r="B78" s="21"/>
      <c r="C78" s="22"/>
      <c r="D78" s="23"/>
    </row>
    <row r="79" spans="2:4" x14ac:dyDescent="0.2">
      <c r="B79" s="21" t="s">
        <v>50</v>
      </c>
      <c r="C79" s="22" t="s">
        <v>20</v>
      </c>
      <c r="D79" s="23" t="s">
        <v>51</v>
      </c>
    </row>
    <row r="80" spans="2:4" x14ac:dyDescent="0.2">
      <c r="B80" s="21" t="s">
        <v>52</v>
      </c>
      <c r="C80" s="22">
        <v>0.2326</v>
      </c>
      <c r="D80" s="23">
        <v>5.4089999999999999E-2</v>
      </c>
    </row>
    <row r="81" spans="2:4" x14ac:dyDescent="0.2">
      <c r="B81" s="21" t="s">
        <v>53</v>
      </c>
      <c r="C81" s="22">
        <v>0</v>
      </c>
      <c r="D81" s="23">
        <v>0</v>
      </c>
    </row>
    <row r="82" spans="2:4" x14ac:dyDescent="0.2">
      <c r="B82" s="21"/>
      <c r="C82" s="22"/>
      <c r="D82" s="23"/>
    </row>
    <row r="83" spans="2:4" x14ac:dyDescent="0.2">
      <c r="B83" s="21" t="s">
        <v>54</v>
      </c>
      <c r="C83" s="22"/>
      <c r="D83" s="23"/>
    </row>
    <row r="84" spans="2:4" x14ac:dyDescent="0.2">
      <c r="B84" s="21" t="s">
        <v>55</v>
      </c>
      <c r="C84" s="22"/>
      <c r="D84" s="23"/>
    </row>
    <row r="85" spans="2:4" x14ac:dyDescent="0.2">
      <c r="B85" s="21" t="s">
        <v>31</v>
      </c>
      <c r="C85" s="22"/>
      <c r="D85" s="23"/>
    </row>
    <row r="86" spans="2:4" x14ac:dyDescent="0.2">
      <c r="B86" s="21" t="s">
        <v>33</v>
      </c>
      <c r="C86" s="22"/>
      <c r="D86" s="23"/>
    </row>
    <row r="87" spans="2:4" x14ac:dyDescent="0.2">
      <c r="B87" s="21" t="s">
        <v>56</v>
      </c>
      <c r="C87" s="22" t="s">
        <v>57</v>
      </c>
      <c r="D87" s="23"/>
    </row>
    <row r="88" spans="2:4" x14ac:dyDescent="0.2">
      <c r="B88" s="21"/>
      <c r="C88" s="22"/>
      <c r="D88" s="23"/>
    </row>
    <row r="89" spans="2:4" x14ac:dyDescent="0.2">
      <c r="B89" s="21" t="s">
        <v>58</v>
      </c>
      <c r="C89" s="22"/>
      <c r="D89" s="23"/>
    </row>
    <row r="90" spans="2:4" x14ac:dyDescent="0.2">
      <c r="B90" s="21" t="s">
        <v>59</v>
      </c>
      <c r="C90" s="22">
        <v>2</v>
      </c>
      <c r="D90" s="23"/>
    </row>
    <row r="91" spans="2:4" x14ac:dyDescent="0.2">
      <c r="B91" s="21" t="s">
        <v>60</v>
      </c>
      <c r="C91" s="22">
        <v>8</v>
      </c>
      <c r="D91" s="23"/>
    </row>
    <row r="92" spans="2:4" ht="17" thickBot="1" x14ac:dyDescent="0.25">
      <c r="B92" s="24" t="s">
        <v>61</v>
      </c>
      <c r="C92" s="25">
        <v>24</v>
      </c>
      <c r="D92" s="2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D916-9EA8-CF42-B632-5F557C96FA9F}">
  <dimension ref="B1:R92"/>
  <sheetViews>
    <sheetView topLeftCell="A37" workbookViewId="0">
      <selection activeCell="B59" sqref="B59:D91"/>
    </sheetView>
  </sheetViews>
  <sheetFormatPr baseColWidth="10" defaultRowHeight="16" x14ac:dyDescent="0.2"/>
  <cols>
    <col min="2" max="2" width="58.33203125" customWidth="1"/>
    <col min="3" max="3" width="31.33203125" bestFit="1" customWidth="1"/>
    <col min="7" max="7" width="9.5" customWidth="1"/>
  </cols>
  <sheetData>
    <row r="1" spans="2:18" x14ac:dyDescent="0.2">
      <c r="B1" s="5" t="s">
        <v>64</v>
      </c>
      <c r="C1" s="1"/>
      <c r="D1" s="1"/>
      <c r="E1" s="1"/>
      <c r="F1" s="1"/>
      <c r="G1" s="1"/>
    </row>
    <row r="2" spans="2:18" x14ac:dyDescent="0.2">
      <c r="B2" s="1" t="s">
        <v>14</v>
      </c>
      <c r="C2" s="1" t="s">
        <v>4</v>
      </c>
      <c r="D2" s="1" t="s">
        <v>5</v>
      </c>
      <c r="E2" s="1" t="s">
        <v>6</v>
      </c>
      <c r="F2" s="1" t="s">
        <v>7</v>
      </c>
      <c r="G2" s="4"/>
      <c r="H2" t="s">
        <v>15</v>
      </c>
      <c r="I2" t="s">
        <v>4</v>
      </c>
      <c r="J2" t="s">
        <v>5</v>
      </c>
      <c r="K2" t="s">
        <v>6</v>
      </c>
      <c r="L2" t="s">
        <v>7</v>
      </c>
      <c r="N2" t="s">
        <v>16</v>
      </c>
      <c r="O2" t="s">
        <v>4</v>
      </c>
      <c r="P2" t="s">
        <v>5</v>
      </c>
      <c r="Q2" t="s">
        <v>6</v>
      </c>
      <c r="R2" t="s">
        <v>7</v>
      </c>
    </row>
    <row r="3" spans="2:18" x14ac:dyDescent="0.2">
      <c r="B3" s="1" t="s">
        <v>9</v>
      </c>
      <c r="C3" s="1">
        <v>152.779</v>
      </c>
      <c r="D3" s="1">
        <v>152.79200000000003</v>
      </c>
      <c r="E3" s="1">
        <v>143.63400000000001</v>
      </c>
      <c r="F3" s="1">
        <v>158.01100000000002</v>
      </c>
      <c r="G3" s="3"/>
      <c r="H3" t="s">
        <v>9</v>
      </c>
      <c r="I3">
        <v>136.34800000000001</v>
      </c>
      <c r="J3">
        <v>135.21</v>
      </c>
      <c r="K3">
        <v>129.81</v>
      </c>
      <c r="L3">
        <v>128.86599999999999</v>
      </c>
      <c r="N3" t="s">
        <v>9</v>
      </c>
      <c r="O3">
        <v>139.57599999999999</v>
      </c>
      <c r="P3">
        <v>138.44899999999998</v>
      </c>
      <c r="Q3">
        <v>139.16499999999999</v>
      </c>
      <c r="R3">
        <v>134.404</v>
      </c>
    </row>
    <row r="4" spans="2:18" x14ac:dyDescent="0.2">
      <c r="B4" s="1" t="s">
        <v>10</v>
      </c>
      <c r="C4" s="1">
        <v>75.803000000000026</v>
      </c>
      <c r="D4" s="1">
        <v>131.27000000000001</v>
      </c>
      <c r="E4" s="1">
        <v>70.102000000000004</v>
      </c>
      <c r="F4" s="1">
        <v>84.667000000000002</v>
      </c>
      <c r="G4" s="3"/>
      <c r="H4" t="s">
        <v>10</v>
      </c>
      <c r="I4">
        <v>79.61699999999999</v>
      </c>
      <c r="J4">
        <v>201.38899999999998</v>
      </c>
      <c r="K4">
        <v>175.154</v>
      </c>
      <c r="L4">
        <v>62.140999999999991</v>
      </c>
      <c r="N4" t="s">
        <v>10</v>
      </c>
      <c r="O4">
        <v>11.798999999999978</v>
      </c>
      <c r="P4">
        <v>117.95400000000001</v>
      </c>
      <c r="Q4">
        <v>150.02299999999997</v>
      </c>
      <c r="R4">
        <v>98.730999999999995</v>
      </c>
    </row>
    <row r="5" spans="2:18" x14ac:dyDescent="0.2">
      <c r="B5" s="1" t="s">
        <v>11</v>
      </c>
      <c r="C5" s="1">
        <v>159.035</v>
      </c>
      <c r="D5" s="1">
        <v>160.88400000000001</v>
      </c>
      <c r="E5" s="1">
        <v>112.25800000000001</v>
      </c>
      <c r="F5" s="1">
        <v>75.931000000000012</v>
      </c>
      <c r="G5" s="3"/>
      <c r="H5" t="s">
        <v>11</v>
      </c>
      <c r="I5">
        <v>132.148</v>
      </c>
      <c r="J5">
        <v>167.05300000000003</v>
      </c>
      <c r="K5">
        <v>121.38800000000001</v>
      </c>
      <c r="L5">
        <v>66.733000000000004</v>
      </c>
      <c r="N5" t="s">
        <v>11</v>
      </c>
      <c r="O5">
        <v>133.62199999999999</v>
      </c>
      <c r="P5">
        <v>161.30500000000001</v>
      </c>
      <c r="Q5">
        <v>154.142</v>
      </c>
      <c r="R5">
        <v>95.312999999999988</v>
      </c>
    </row>
    <row r="6" spans="2:18" x14ac:dyDescent="0.2">
      <c r="B6" s="1" t="s">
        <v>12</v>
      </c>
      <c r="C6" s="1">
        <v>61.746999999999986</v>
      </c>
      <c r="D6" s="1">
        <v>58.550000000000011</v>
      </c>
      <c r="E6" s="1">
        <v>55.49799999999999</v>
      </c>
      <c r="F6" s="1">
        <v>40.984000000000009</v>
      </c>
      <c r="G6" s="3"/>
      <c r="H6" t="s">
        <v>12</v>
      </c>
      <c r="I6">
        <v>43.115999999999985</v>
      </c>
      <c r="J6">
        <v>47.087999999999994</v>
      </c>
      <c r="K6">
        <v>77.24199999999999</v>
      </c>
      <c r="L6">
        <v>89.614999999999981</v>
      </c>
      <c r="N6" t="s">
        <v>12</v>
      </c>
      <c r="O6">
        <v>29.817000000000007</v>
      </c>
      <c r="P6">
        <v>28.484000000000009</v>
      </c>
      <c r="Q6">
        <v>64.881</v>
      </c>
      <c r="R6">
        <v>41.846000000000004</v>
      </c>
    </row>
    <row r="7" spans="2:18" x14ac:dyDescent="0.2">
      <c r="B7" s="1"/>
      <c r="C7" s="1"/>
      <c r="D7" s="1"/>
      <c r="E7" s="1"/>
      <c r="F7" s="1"/>
      <c r="G7" s="3"/>
    </row>
    <row r="8" spans="2:18" x14ac:dyDescent="0.2">
      <c r="B8" s="1" t="s">
        <v>8</v>
      </c>
      <c r="C8" s="1" t="s">
        <v>13</v>
      </c>
      <c r="D8" s="1"/>
      <c r="E8" s="1"/>
      <c r="F8" s="1"/>
      <c r="G8" s="3"/>
      <c r="H8" t="s">
        <v>8</v>
      </c>
      <c r="I8" t="s">
        <v>13</v>
      </c>
      <c r="N8" t="s">
        <v>8</v>
      </c>
      <c r="O8" t="s">
        <v>13</v>
      </c>
    </row>
    <row r="9" spans="2:18" x14ac:dyDescent="0.2">
      <c r="B9" s="1"/>
      <c r="C9" s="1" t="s">
        <v>4</v>
      </c>
      <c r="D9" s="1" t="s">
        <v>5</v>
      </c>
      <c r="E9" s="1" t="s">
        <v>6</v>
      </c>
      <c r="F9" s="1" t="s">
        <v>7</v>
      </c>
      <c r="G9" s="4"/>
      <c r="I9" t="s">
        <v>4</v>
      </c>
      <c r="J9" t="s">
        <v>5</v>
      </c>
      <c r="K9" t="s">
        <v>6</v>
      </c>
      <c r="L9" t="s">
        <v>7</v>
      </c>
      <c r="O9" t="s">
        <v>4</v>
      </c>
      <c r="P9" t="s">
        <v>5</v>
      </c>
      <c r="Q9" t="s">
        <v>6</v>
      </c>
      <c r="R9" t="s">
        <v>7</v>
      </c>
    </row>
    <row r="10" spans="2:18" x14ac:dyDescent="0.2">
      <c r="B10" s="1" t="s">
        <v>9</v>
      </c>
      <c r="C10" s="1">
        <f>C3/C3</f>
        <v>1</v>
      </c>
      <c r="D10" s="1">
        <f>D3/D3</f>
        <v>1</v>
      </c>
      <c r="E10" s="1">
        <f>E3/E3</f>
        <v>1</v>
      </c>
      <c r="F10" s="1">
        <f>F3/F3</f>
        <v>1</v>
      </c>
      <c r="G10" s="3"/>
      <c r="H10" t="s">
        <v>9</v>
      </c>
      <c r="I10">
        <v>1</v>
      </c>
      <c r="J10">
        <v>1</v>
      </c>
      <c r="K10">
        <v>1</v>
      </c>
      <c r="L10">
        <v>1</v>
      </c>
      <c r="N10" t="s">
        <v>9</v>
      </c>
      <c r="O10">
        <v>1</v>
      </c>
      <c r="P10">
        <v>1</v>
      </c>
      <c r="Q10">
        <v>1</v>
      </c>
      <c r="R10">
        <v>1</v>
      </c>
    </row>
    <row r="11" spans="2:18" x14ac:dyDescent="0.2">
      <c r="B11" s="1" t="s">
        <v>10</v>
      </c>
      <c r="C11" s="1">
        <f>C4/C3</f>
        <v>0.49616112162011811</v>
      </c>
      <c r="D11" s="1">
        <f>D4/D3</f>
        <v>0.85914183988690496</v>
      </c>
      <c r="E11" s="1">
        <f>E4/E3</f>
        <v>0.48805993010011556</v>
      </c>
      <c r="F11" s="1">
        <f>F4/F3</f>
        <v>0.53582978400237946</v>
      </c>
      <c r="G11" s="3"/>
      <c r="H11" t="s">
        <v>10</v>
      </c>
      <c r="I11">
        <v>0.58392495672837141</v>
      </c>
      <c r="J11">
        <v>1.4894534427926927</v>
      </c>
      <c r="K11">
        <v>1.3493105307757491</v>
      </c>
      <c r="L11">
        <v>0.48221408284574674</v>
      </c>
      <c r="N11" t="s">
        <v>10</v>
      </c>
      <c r="O11">
        <v>8.453459047400684E-2</v>
      </c>
      <c r="P11">
        <v>0.85196715035861592</v>
      </c>
      <c r="Q11">
        <v>1.0780224912873206</v>
      </c>
      <c r="R11">
        <v>0.73458379214904312</v>
      </c>
    </row>
    <row r="12" spans="2:18" x14ac:dyDescent="0.2">
      <c r="B12" s="1" t="s">
        <v>11</v>
      </c>
      <c r="C12" s="1">
        <f>C5/C3</f>
        <v>1.0409480360520753</v>
      </c>
      <c r="D12" s="1">
        <f>D5/D3</f>
        <v>1.0529608880046075</v>
      </c>
      <c r="E12" s="1">
        <f>E5/E3</f>
        <v>0.7815558990211231</v>
      </c>
      <c r="F12" s="1">
        <f>F5/F3</f>
        <v>0.48054249387700854</v>
      </c>
      <c r="G12" s="3"/>
      <c r="H12" t="s">
        <v>11</v>
      </c>
      <c r="I12">
        <v>0.96919646786164804</v>
      </c>
      <c r="J12">
        <v>1.2355077287182903</v>
      </c>
      <c r="K12">
        <v>0.93512056081965955</v>
      </c>
      <c r="L12">
        <v>0.5178479971443205</v>
      </c>
      <c r="N12" t="s">
        <v>11</v>
      </c>
      <c r="O12">
        <v>0.95734223648764827</v>
      </c>
      <c r="P12">
        <v>1.1650860605710407</v>
      </c>
      <c r="Q12">
        <v>1.1076204505443179</v>
      </c>
      <c r="R12">
        <v>0.7091530013987678</v>
      </c>
    </row>
    <row r="13" spans="2:18" x14ac:dyDescent="0.2">
      <c r="B13" s="1" t="s">
        <v>12</v>
      </c>
      <c r="C13" s="1">
        <f>C6/C3</f>
        <v>0.40415894854659334</v>
      </c>
      <c r="D13" s="1">
        <f>D6/D3</f>
        <v>0.38320069113566158</v>
      </c>
      <c r="E13" s="1">
        <f>E6/E3</f>
        <v>0.38638483924418998</v>
      </c>
      <c r="F13" s="1">
        <f>F6/F3</f>
        <v>0.25937434735556386</v>
      </c>
      <c r="G13" s="3"/>
      <c r="H13" t="s">
        <v>12</v>
      </c>
      <c r="I13">
        <v>0.31622025992313774</v>
      </c>
      <c r="J13">
        <v>0.34825826492123357</v>
      </c>
      <c r="K13">
        <v>0.5950389030120945</v>
      </c>
      <c r="L13">
        <v>0.69541228873403371</v>
      </c>
      <c r="N13" t="s">
        <v>12</v>
      </c>
      <c r="O13">
        <v>0.21362555167077441</v>
      </c>
      <c r="P13">
        <v>0.20573640835253423</v>
      </c>
      <c r="Q13">
        <v>0.4662163618725973</v>
      </c>
      <c r="R13">
        <v>0.31134490044939145</v>
      </c>
    </row>
    <row r="15" spans="2:18" x14ac:dyDescent="0.2">
      <c r="B15" s="1" t="s">
        <v>8</v>
      </c>
      <c r="C15" s="1" t="s">
        <v>13</v>
      </c>
      <c r="D15" s="1"/>
      <c r="E15" s="1"/>
      <c r="F15" s="1"/>
    </row>
    <row r="16" spans="2:18" x14ac:dyDescent="0.2">
      <c r="B16" s="1" t="s">
        <v>9</v>
      </c>
      <c r="C16" s="1" t="s">
        <v>4</v>
      </c>
      <c r="D16" s="1" t="s">
        <v>5</v>
      </c>
      <c r="E16" s="1" t="s">
        <v>6</v>
      </c>
      <c r="F16" s="1" t="s">
        <v>7</v>
      </c>
    </row>
    <row r="17" spans="2:6" x14ac:dyDescent="0.2">
      <c r="B17" s="1" t="s">
        <v>14</v>
      </c>
      <c r="C17" s="1">
        <f t="shared" ref="C17:F19" si="0">C10/C10</f>
        <v>1</v>
      </c>
      <c r="D17" s="1">
        <f t="shared" si="0"/>
        <v>1</v>
      </c>
      <c r="E17" s="1">
        <f t="shared" si="0"/>
        <v>1</v>
      </c>
      <c r="F17" s="1">
        <f t="shared" si="0"/>
        <v>1</v>
      </c>
    </row>
    <row r="18" spans="2:6" x14ac:dyDescent="0.2">
      <c r="B18" s="1" t="s">
        <v>15</v>
      </c>
      <c r="C18" s="1">
        <f t="shared" si="0"/>
        <v>1</v>
      </c>
      <c r="D18" s="1">
        <f t="shared" si="0"/>
        <v>1</v>
      </c>
      <c r="E18" s="1">
        <f t="shared" si="0"/>
        <v>1</v>
      </c>
      <c r="F18" s="1">
        <f t="shared" si="0"/>
        <v>1</v>
      </c>
    </row>
    <row r="19" spans="2:6" x14ac:dyDescent="0.2">
      <c r="B19" s="1" t="s">
        <v>16</v>
      </c>
      <c r="C19" s="1">
        <f t="shared" si="0"/>
        <v>1</v>
      </c>
      <c r="D19" s="1">
        <f t="shared" si="0"/>
        <v>1</v>
      </c>
      <c r="E19" s="1">
        <f t="shared" si="0"/>
        <v>1</v>
      </c>
      <c r="F19" s="1">
        <f t="shared" si="0"/>
        <v>1</v>
      </c>
    </row>
    <row r="21" spans="2:6" x14ac:dyDescent="0.2">
      <c r="B21" s="1" t="s">
        <v>8</v>
      </c>
      <c r="C21" s="1"/>
      <c r="D21" s="1"/>
      <c r="E21" s="1"/>
      <c r="F21" s="1"/>
    </row>
    <row r="22" spans="2:6" x14ac:dyDescent="0.2">
      <c r="B22" s="1" t="s">
        <v>17</v>
      </c>
      <c r="C22" s="1" t="s">
        <v>4</v>
      </c>
      <c r="D22" s="1" t="s">
        <v>5</v>
      </c>
      <c r="E22" s="1" t="s">
        <v>6</v>
      </c>
      <c r="F22" s="1" t="s">
        <v>7</v>
      </c>
    </row>
    <row r="23" spans="2:6" x14ac:dyDescent="0.2">
      <c r="B23" s="1" t="s">
        <v>14</v>
      </c>
      <c r="C23" s="1">
        <v>0.49616112162011811</v>
      </c>
      <c r="D23" s="1">
        <v>0.85914183988690496</v>
      </c>
      <c r="E23" s="1">
        <v>0.48805993010011556</v>
      </c>
      <c r="F23" s="1">
        <v>0.53582978400237946</v>
      </c>
    </row>
    <row r="24" spans="2:6" x14ac:dyDescent="0.2">
      <c r="B24" s="1" t="s">
        <v>15</v>
      </c>
      <c r="C24" s="1">
        <v>0.58392495672837141</v>
      </c>
      <c r="D24" s="1">
        <v>1.4894534427926927</v>
      </c>
      <c r="E24" s="1">
        <v>1.3493105307757491</v>
      </c>
      <c r="F24" s="1">
        <v>0.48221408284574674</v>
      </c>
    </row>
    <row r="25" spans="2:6" x14ac:dyDescent="0.2">
      <c r="B25" s="1" t="s">
        <v>16</v>
      </c>
      <c r="C25" s="1">
        <v>8.453459047400684E-2</v>
      </c>
      <c r="D25" s="1">
        <v>0.85196715035861592</v>
      </c>
      <c r="E25" s="1">
        <v>1.0780224912873206</v>
      </c>
      <c r="F25" s="1">
        <v>0.73458379214904312</v>
      </c>
    </row>
    <row r="26" spans="2:6" x14ac:dyDescent="0.2">
      <c r="B26" s="1" t="s">
        <v>19</v>
      </c>
      <c r="C26" s="1">
        <f>AVERAGE(C23:C25)</f>
        <v>0.38820688960749883</v>
      </c>
      <c r="D26" s="1">
        <f t="shared" ref="D26:F26" si="1">AVERAGE(D23:D25)</f>
        <v>1.0668541443460711</v>
      </c>
      <c r="E26" s="1">
        <f t="shared" si="1"/>
        <v>0.97179765072106183</v>
      </c>
      <c r="F26" s="1">
        <f t="shared" si="1"/>
        <v>0.58420921966572303</v>
      </c>
    </row>
    <row r="27" spans="2:6" x14ac:dyDescent="0.2">
      <c r="B27" s="1" t="s">
        <v>20</v>
      </c>
      <c r="C27" s="1">
        <f>STDEV(C23:C25)</f>
        <v>0.26662383920796145</v>
      </c>
      <c r="D27" s="1">
        <f t="shared" ref="D27:F27" si="2">STDEV(D23:D25)</f>
        <v>0.36599930919079587</v>
      </c>
      <c r="E27" s="1">
        <f t="shared" si="2"/>
        <v>0.44034184091002532</v>
      </c>
      <c r="F27" s="1">
        <f t="shared" si="2"/>
        <v>0.13295880899656595</v>
      </c>
    </row>
    <row r="28" spans="2:6" x14ac:dyDescent="0.2">
      <c r="B28" s="1"/>
      <c r="C28" s="1"/>
      <c r="D28" s="1"/>
      <c r="E28" s="1"/>
      <c r="F28" s="1"/>
    </row>
    <row r="29" spans="2:6" x14ac:dyDescent="0.2">
      <c r="B29" s="1" t="s">
        <v>8</v>
      </c>
      <c r="C29" s="1"/>
      <c r="D29" s="1"/>
      <c r="E29" s="1"/>
      <c r="F29" s="1"/>
    </row>
    <row r="30" spans="2:6" x14ac:dyDescent="0.2">
      <c r="B30" s="1" t="s">
        <v>18</v>
      </c>
      <c r="C30" s="1" t="s">
        <v>4</v>
      </c>
      <c r="D30" s="1" t="s">
        <v>5</v>
      </c>
      <c r="E30" s="1" t="s">
        <v>6</v>
      </c>
      <c r="F30" s="1" t="s">
        <v>7</v>
      </c>
    </row>
    <row r="31" spans="2:6" x14ac:dyDescent="0.2">
      <c r="B31" s="1" t="s">
        <v>14</v>
      </c>
      <c r="C31" s="1">
        <v>1.0409480360520753</v>
      </c>
      <c r="D31" s="1">
        <v>1.0529608880046075</v>
      </c>
      <c r="E31" s="1">
        <v>0.7815558990211231</v>
      </c>
      <c r="F31" s="1">
        <v>0.48054249387700854</v>
      </c>
    </row>
    <row r="32" spans="2:6" x14ac:dyDescent="0.2">
      <c r="B32" s="1" t="s">
        <v>15</v>
      </c>
      <c r="C32" s="1">
        <v>0.96919646786164804</v>
      </c>
      <c r="D32" s="1">
        <v>1.2355077287182903</v>
      </c>
      <c r="E32" s="1">
        <v>0.93512056081965955</v>
      </c>
      <c r="F32" s="1">
        <v>0.5178479971443205</v>
      </c>
    </row>
    <row r="33" spans="2:6" x14ac:dyDescent="0.2">
      <c r="B33" s="1" t="s">
        <v>16</v>
      </c>
      <c r="C33" s="1">
        <v>0.95734223648764827</v>
      </c>
      <c r="D33" s="1">
        <v>1.1650860605710407</v>
      </c>
      <c r="E33" s="1">
        <v>1.1076204505443179</v>
      </c>
      <c r="F33" s="1">
        <v>0.7091530013987678</v>
      </c>
    </row>
    <row r="34" spans="2:6" x14ac:dyDescent="0.2">
      <c r="B34" s="1" t="s">
        <v>19</v>
      </c>
      <c r="C34" s="1">
        <f>AVERAGE(C31:C33)</f>
        <v>0.98916224680045728</v>
      </c>
      <c r="D34" s="1">
        <f t="shared" ref="D34:F34" si="3">AVERAGE(D31:D33)</f>
        <v>1.1511848924313128</v>
      </c>
      <c r="E34" s="1">
        <f t="shared" si="3"/>
        <v>0.94143230346170015</v>
      </c>
      <c r="F34" s="1">
        <f t="shared" si="3"/>
        <v>0.56918116414003228</v>
      </c>
    </row>
    <row r="35" spans="2:6" x14ac:dyDescent="0.2">
      <c r="B35" s="1" t="s">
        <v>20</v>
      </c>
      <c r="C35" s="1">
        <f>STDEV(C31:C33)</f>
        <v>4.5237779307530493E-2</v>
      </c>
      <c r="D35" s="1">
        <f t="shared" ref="D35:F35" si="4">STDEV(D31:D33)</f>
        <v>9.206394039130307E-2</v>
      </c>
      <c r="E35" s="1">
        <f t="shared" si="4"/>
        <v>0.16312388393914068</v>
      </c>
      <c r="F35" s="1">
        <f t="shared" si="4"/>
        <v>0.12264587870245044</v>
      </c>
    </row>
    <row r="36" spans="2:6" x14ac:dyDescent="0.2">
      <c r="B36" s="1"/>
      <c r="C36" s="1"/>
      <c r="D36" s="1"/>
      <c r="E36" s="1"/>
      <c r="F36" s="1"/>
    </row>
    <row r="37" spans="2:6" x14ac:dyDescent="0.2">
      <c r="B37" s="1" t="s">
        <v>8</v>
      </c>
      <c r="C37" s="1"/>
      <c r="D37" s="1"/>
      <c r="E37" s="1"/>
      <c r="F37" s="1"/>
    </row>
    <row r="38" spans="2:6" x14ac:dyDescent="0.2">
      <c r="B38" s="1" t="s">
        <v>12</v>
      </c>
      <c r="C38" s="1" t="s">
        <v>4</v>
      </c>
      <c r="D38" s="1" t="s">
        <v>5</v>
      </c>
      <c r="E38" s="1" t="s">
        <v>6</v>
      </c>
      <c r="F38" s="1" t="s">
        <v>7</v>
      </c>
    </row>
    <row r="39" spans="2:6" x14ac:dyDescent="0.2">
      <c r="B39" s="1" t="s">
        <v>14</v>
      </c>
      <c r="C39" s="1">
        <v>0.40415894854659334</v>
      </c>
      <c r="D39" s="1">
        <v>0.38320069113566158</v>
      </c>
      <c r="E39" s="1">
        <v>0.38638483924418998</v>
      </c>
      <c r="F39" s="1">
        <v>0.25937434735556386</v>
      </c>
    </row>
    <row r="40" spans="2:6" x14ac:dyDescent="0.2">
      <c r="B40" s="1" t="s">
        <v>15</v>
      </c>
      <c r="C40" s="1">
        <v>0.31622025992313774</v>
      </c>
      <c r="D40" s="1">
        <v>0.34825826492123357</v>
      </c>
      <c r="E40" s="1">
        <v>0.5950389030120945</v>
      </c>
      <c r="F40" s="1">
        <v>0.69541228873403371</v>
      </c>
    </row>
    <row r="41" spans="2:6" x14ac:dyDescent="0.2">
      <c r="B41" s="1" t="s">
        <v>16</v>
      </c>
      <c r="C41" s="1">
        <v>0.21362555167077441</v>
      </c>
      <c r="D41" s="1">
        <v>0.20573640835253423</v>
      </c>
      <c r="E41" s="1">
        <v>0.4662163618725973</v>
      </c>
      <c r="F41" s="1">
        <v>0.31134490044939145</v>
      </c>
    </row>
    <row r="42" spans="2:6" x14ac:dyDescent="0.2">
      <c r="B42" s="1" t="s">
        <v>19</v>
      </c>
      <c r="C42" s="1">
        <f>AVERAGE(C39:C41)</f>
        <v>0.31133492004683516</v>
      </c>
      <c r="D42" s="1">
        <f t="shared" ref="D42:F42" si="5">AVERAGE(D39:D41)</f>
        <v>0.31239845480314316</v>
      </c>
      <c r="E42" s="1">
        <f t="shared" si="5"/>
        <v>0.48254670137629391</v>
      </c>
      <c r="F42" s="1">
        <f t="shared" si="5"/>
        <v>0.42204384551299629</v>
      </c>
    </row>
    <row r="43" spans="2:6" x14ac:dyDescent="0.2">
      <c r="B43" s="1" t="s">
        <v>20</v>
      </c>
      <c r="C43" s="1">
        <f>STDEV(C39:C41)</f>
        <v>9.5360598469912281E-2</v>
      </c>
      <c r="D43" s="1">
        <f t="shared" ref="D43:F43" si="6">STDEV(D39:D41)</f>
        <v>9.4009772907988592E-2</v>
      </c>
      <c r="E43" s="1">
        <f t="shared" si="6"/>
        <v>0.10528124036572083</v>
      </c>
      <c r="F43" s="1">
        <f t="shared" si="6"/>
        <v>0.23816583279101938</v>
      </c>
    </row>
    <row r="44" spans="2:6" x14ac:dyDescent="0.2">
      <c r="B44" s="1" t="s">
        <v>8</v>
      </c>
      <c r="C44" s="1" t="s">
        <v>19</v>
      </c>
      <c r="D44" s="1"/>
      <c r="E44" s="1"/>
      <c r="F44" s="1"/>
    </row>
    <row r="45" spans="2:6" x14ac:dyDescent="0.2">
      <c r="B45" s="1"/>
      <c r="C45" s="1" t="s">
        <v>0</v>
      </c>
      <c r="D45" s="1" t="s">
        <v>1</v>
      </c>
      <c r="E45" s="1" t="s">
        <v>2</v>
      </c>
      <c r="F45" s="1" t="s">
        <v>3</v>
      </c>
    </row>
    <row r="46" spans="2:6" x14ac:dyDescent="0.2">
      <c r="B46" s="1" t="s">
        <v>9</v>
      </c>
      <c r="C46" s="1">
        <v>1</v>
      </c>
      <c r="D46" s="1">
        <v>1</v>
      </c>
      <c r="E46" s="1">
        <v>1</v>
      </c>
      <c r="F46" s="1">
        <v>1</v>
      </c>
    </row>
    <row r="47" spans="2:6" x14ac:dyDescent="0.2">
      <c r="B47" s="1" t="s">
        <v>21</v>
      </c>
      <c r="C47" s="1">
        <v>0.38820688960749883</v>
      </c>
      <c r="D47" s="1">
        <v>1.0668541443460711</v>
      </c>
      <c r="E47" s="1">
        <v>0.97179765072106183</v>
      </c>
      <c r="F47" s="1">
        <v>0.58420921966572303</v>
      </c>
    </row>
    <row r="48" spans="2:6" x14ac:dyDescent="0.2">
      <c r="B48" s="1" t="s">
        <v>11</v>
      </c>
      <c r="C48" s="1">
        <v>0.98916224680045728</v>
      </c>
      <c r="D48" s="1">
        <v>1.1511848924313128</v>
      </c>
      <c r="E48" s="1">
        <v>0.94143230346170015</v>
      </c>
      <c r="F48" s="1">
        <v>0.56918116414003228</v>
      </c>
    </row>
    <row r="49" spans="2:6" x14ac:dyDescent="0.2">
      <c r="B49" s="1" t="s">
        <v>12</v>
      </c>
      <c r="C49" s="1">
        <v>0.31133492004683516</v>
      </c>
      <c r="D49" s="1">
        <v>0.31239845480314316</v>
      </c>
      <c r="E49" s="1">
        <v>0.48254670137629391</v>
      </c>
      <c r="F49" s="1">
        <v>0.42204384551299629</v>
      </c>
    </row>
    <row r="50" spans="2:6" x14ac:dyDescent="0.2">
      <c r="B50" s="1"/>
      <c r="C50" s="1"/>
      <c r="D50" s="1"/>
      <c r="E50" s="1"/>
      <c r="F50" s="1"/>
    </row>
    <row r="51" spans="2:6" x14ac:dyDescent="0.2">
      <c r="B51" s="1" t="s">
        <v>8</v>
      </c>
      <c r="C51" s="1" t="s">
        <v>20</v>
      </c>
    </row>
    <row r="52" spans="2:6" x14ac:dyDescent="0.2">
      <c r="C52" s="1" t="s">
        <v>4</v>
      </c>
      <c r="D52" s="1" t="s">
        <v>5</v>
      </c>
      <c r="E52" s="1" t="s">
        <v>6</v>
      </c>
      <c r="F52" s="1" t="s">
        <v>7</v>
      </c>
    </row>
    <row r="53" spans="2:6" x14ac:dyDescent="0.2">
      <c r="B53" s="1" t="s">
        <v>9</v>
      </c>
      <c r="C53" s="1">
        <v>0</v>
      </c>
      <c r="D53" s="1">
        <v>0</v>
      </c>
      <c r="E53" s="1">
        <v>0</v>
      </c>
      <c r="F53" s="1">
        <v>0</v>
      </c>
    </row>
    <row r="54" spans="2:6" x14ac:dyDescent="0.2">
      <c r="B54" s="1" t="s">
        <v>10</v>
      </c>
      <c r="C54" s="1">
        <v>0.26662383920796145</v>
      </c>
      <c r="D54" s="1">
        <v>0.36599930919079587</v>
      </c>
      <c r="E54" s="1">
        <v>0.44034184091002532</v>
      </c>
      <c r="F54" s="1">
        <v>0.13295880899656595</v>
      </c>
    </row>
    <row r="55" spans="2:6" x14ac:dyDescent="0.2">
      <c r="B55" s="1" t="s">
        <v>11</v>
      </c>
      <c r="C55" s="1">
        <v>4.5237779307530493E-2</v>
      </c>
      <c r="D55" s="1">
        <v>9.206394039130307E-2</v>
      </c>
      <c r="E55" s="1">
        <v>0.16312388393914068</v>
      </c>
      <c r="F55" s="1">
        <v>0.12264587870245044</v>
      </c>
    </row>
    <row r="56" spans="2:6" x14ac:dyDescent="0.2">
      <c r="B56" s="1" t="s">
        <v>12</v>
      </c>
      <c r="C56" s="1">
        <v>9.5360598469912281E-2</v>
      </c>
      <c r="D56" s="1">
        <v>9.4009772907988592E-2</v>
      </c>
      <c r="E56" s="1">
        <v>0.10528124036572083</v>
      </c>
      <c r="F56" s="1">
        <v>0.23816583279101938</v>
      </c>
    </row>
    <row r="57" spans="2:6" x14ac:dyDescent="0.2">
      <c r="B57" s="4"/>
      <c r="C57" s="3"/>
      <c r="D57" s="3"/>
      <c r="E57" s="3"/>
      <c r="F57" s="3"/>
    </row>
    <row r="58" spans="2:6" ht="17" thickBot="1" x14ac:dyDescent="0.25">
      <c r="B58" s="5" t="s">
        <v>65</v>
      </c>
    </row>
    <row r="59" spans="2:6" x14ac:dyDescent="0.2">
      <c r="B59" s="18" t="s">
        <v>25</v>
      </c>
      <c r="C59" s="19" t="s">
        <v>66</v>
      </c>
      <c r="D59" s="20"/>
    </row>
    <row r="60" spans="2:6" x14ac:dyDescent="0.2">
      <c r="B60" s="21" t="s">
        <v>27</v>
      </c>
      <c r="C60" s="22" t="s">
        <v>11</v>
      </c>
      <c r="D60" s="23"/>
    </row>
    <row r="61" spans="2:6" x14ac:dyDescent="0.2">
      <c r="B61" s="21" t="s">
        <v>28</v>
      </c>
      <c r="C61" s="22" t="s">
        <v>28</v>
      </c>
      <c r="D61" s="23"/>
    </row>
    <row r="62" spans="2:6" x14ac:dyDescent="0.2">
      <c r="B62" s="21" t="s">
        <v>29</v>
      </c>
      <c r="C62" s="22" t="s">
        <v>12</v>
      </c>
      <c r="D62" s="23"/>
    </row>
    <row r="63" spans="2:6" x14ac:dyDescent="0.2">
      <c r="B63" s="21"/>
      <c r="C63" s="22"/>
      <c r="D63" s="23"/>
    </row>
    <row r="64" spans="2:6" x14ac:dyDescent="0.2">
      <c r="B64" s="21" t="s">
        <v>30</v>
      </c>
      <c r="C64" s="22"/>
      <c r="D64" s="23"/>
    </row>
    <row r="65" spans="2:4" x14ac:dyDescent="0.2">
      <c r="B65" s="21" t="s">
        <v>31</v>
      </c>
      <c r="C65" s="22">
        <v>6.4999999999999997E-3</v>
      </c>
      <c r="D65" s="23"/>
    </row>
    <row r="66" spans="2:4" x14ac:dyDescent="0.2">
      <c r="B66" s="21" t="s">
        <v>33</v>
      </c>
      <c r="C66" s="22" t="s">
        <v>67</v>
      </c>
      <c r="D66" s="23"/>
    </row>
    <row r="67" spans="2:4" x14ac:dyDescent="0.2">
      <c r="B67" s="21" t="s">
        <v>35</v>
      </c>
      <c r="C67" s="22" t="s">
        <v>36</v>
      </c>
      <c r="D67" s="23"/>
    </row>
    <row r="68" spans="2:4" x14ac:dyDescent="0.2">
      <c r="B68" s="21" t="s">
        <v>37</v>
      </c>
      <c r="C68" s="22" t="s">
        <v>38</v>
      </c>
      <c r="D68" s="23"/>
    </row>
    <row r="69" spans="2:4" x14ac:dyDescent="0.2">
      <c r="B69" s="21" t="s">
        <v>39</v>
      </c>
      <c r="C69" s="22" t="s">
        <v>68</v>
      </c>
      <c r="D69" s="23"/>
    </row>
    <row r="70" spans="2:4" x14ac:dyDescent="0.2">
      <c r="B70" s="21" t="s">
        <v>41</v>
      </c>
      <c r="C70" s="22" t="s">
        <v>69</v>
      </c>
      <c r="D70" s="23"/>
    </row>
    <row r="71" spans="2:4" x14ac:dyDescent="0.2">
      <c r="B71" s="21"/>
      <c r="C71" s="22"/>
      <c r="D71" s="23"/>
    </row>
    <row r="72" spans="2:4" x14ac:dyDescent="0.2">
      <c r="B72" s="21" t="s">
        <v>43</v>
      </c>
      <c r="C72" s="22"/>
      <c r="D72" s="23"/>
    </row>
    <row r="73" spans="2:4" x14ac:dyDescent="0.2">
      <c r="B73" s="21" t="s">
        <v>44</v>
      </c>
      <c r="C73" s="22">
        <v>0.91269999999999996</v>
      </c>
      <c r="D73" s="23"/>
    </row>
    <row r="74" spans="2:4" x14ac:dyDescent="0.2">
      <c r="B74" s="21" t="s">
        <v>45</v>
      </c>
      <c r="C74" s="22">
        <v>0.3821</v>
      </c>
      <c r="D74" s="23"/>
    </row>
    <row r="75" spans="2:4" x14ac:dyDescent="0.2">
      <c r="B75" s="21" t="s">
        <v>46</v>
      </c>
      <c r="C75" s="22" t="s">
        <v>70</v>
      </c>
      <c r="D75" s="23"/>
    </row>
    <row r="76" spans="2:4" x14ac:dyDescent="0.2">
      <c r="B76" s="21" t="s">
        <v>48</v>
      </c>
      <c r="C76" s="22" t="s">
        <v>71</v>
      </c>
      <c r="D76" s="23"/>
    </row>
    <row r="77" spans="2:4" x14ac:dyDescent="0.2">
      <c r="B77" s="21"/>
      <c r="C77" s="22"/>
      <c r="D77" s="23"/>
    </row>
    <row r="78" spans="2:4" x14ac:dyDescent="0.2">
      <c r="B78" s="21" t="s">
        <v>50</v>
      </c>
      <c r="C78" s="22" t="s">
        <v>20</v>
      </c>
      <c r="D78" s="23" t="s">
        <v>51</v>
      </c>
    </row>
    <row r="79" spans="2:4" x14ac:dyDescent="0.2">
      <c r="B79" s="21" t="s">
        <v>52</v>
      </c>
      <c r="C79" s="22">
        <v>0.1313</v>
      </c>
      <c r="D79" s="23">
        <v>1.7239999999999998E-2</v>
      </c>
    </row>
    <row r="80" spans="2:4" x14ac:dyDescent="0.2">
      <c r="B80" s="21" t="s">
        <v>53</v>
      </c>
      <c r="C80" s="22">
        <v>0.1676</v>
      </c>
      <c r="D80" s="23">
        <v>2.81E-2</v>
      </c>
    </row>
    <row r="81" spans="2:4" x14ac:dyDescent="0.2">
      <c r="B81" s="21"/>
      <c r="C81" s="22"/>
      <c r="D81" s="23"/>
    </row>
    <row r="82" spans="2:4" x14ac:dyDescent="0.2">
      <c r="B82" s="21" t="s">
        <v>54</v>
      </c>
      <c r="C82" s="22"/>
      <c r="D82" s="23"/>
    </row>
    <row r="83" spans="2:4" x14ac:dyDescent="0.2">
      <c r="B83" s="21" t="s">
        <v>55</v>
      </c>
      <c r="C83" s="22" t="s">
        <v>72</v>
      </c>
      <c r="D83" s="23"/>
    </row>
    <row r="84" spans="2:4" x14ac:dyDescent="0.2">
      <c r="B84" s="21" t="s">
        <v>31</v>
      </c>
      <c r="C84" s="22">
        <v>4.7000000000000002E-3</v>
      </c>
      <c r="D84" s="23"/>
    </row>
    <row r="85" spans="2:4" x14ac:dyDescent="0.2">
      <c r="B85" s="21" t="s">
        <v>33</v>
      </c>
      <c r="C85" s="22" t="s">
        <v>67</v>
      </c>
      <c r="D85" s="23"/>
    </row>
    <row r="86" spans="2:4" x14ac:dyDescent="0.2">
      <c r="B86" s="21" t="s">
        <v>56</v>
      </c>
      <c r="C86" s="22" t="s">
        <v>36</v>
      </c>
      <c r="D86" s="23"/>
    </row>
    <row r="87" spans="2:4" x14ac:dyDescent="0.2">
      <c r="B87" s="21"/>
      <c r="C87" s="22"/>
      <c r="D87" s="23"/>
    </row>
    <row r="88" spans="2:4" x14ac:dyDescent="0.2">
      <c r="B88" s="21" t="s">
        <v>58</v>
      </c>
      <c r="C88" s="22"/>
      <c r="D88" s="23"/>
    </row>
    <row r="89" spans="2:4" x14ac:dyDescent="0.2">
      <c r="B89" s="21" t="s">
        <v>59</v>
      </c>
      <c r="C89" s="22">
        <v>2</v>
      </c>
      <c r="D89" s="23"/>
    </row>
    <row r="90" spans="2:4" x14ac:dyDescent="0.2">
      <c r="B90" s="21" t="s">
        <v>60</v>
      </c>
      <c r="C90" s="22">
        <v>8</v>
      </c>
      <c r="D90" s="23"/>
    </row>
    <row r="91" spans="2:4" ht="17" thickBot="1" x14ac:dyDescent="0.25">
      <c r="B91" s="24" t="s">
        <v>61</v>
      </c>
      <c r="C91" s="25">
        <v>24</v>
      </c>
      <c r="D91" s="26"/>
    </row>
    <row r="92" spans="2:4" x14ac:dyDescent="0.2">
      <c r="B92" s="13"/>
      <c r="C92" s="9"/>
      <c r="D92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A,B-Signal counts</vt:lpstr>
      <vt:lpstr>Fig. A,B-statistics</vt:lpstr>
      <vt:lpstr>Fig. 5C</vt:lpstr>
      <vt:lpstr>Fig. 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 Xavier</dc:creator>
  <cp:lastModifiedBy>Vu Ngo</cp:lastModifiedBy>
  <dcterms:created xsi:type="dcterms:W3CDTF">2024-02-08T19:10:01Z</dcterms:created>
  <dcterms:modified xsi:type="dcterms:W3CDTF">2024-10-21T19:24:21Z</dcterms:modified>
</cp:coreProperties>
</file>