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rboj\Documents\manuscripts\PEX\September2019\Final_August_1\"/>
    </mc:Choice>
  </mc:AlternateContent>
  <xr:revisionPtr revIDLastSave="0" documentId="13_ncr:1_{CE557FC9-5A95-49BC-ABBC-5C289216066B}" xr6:coauthVersionLast="45" xr6:coauthVersionMax="45" xr10:uidLastSave="{00000000-0000-0000-0000-000000000000}"/>
  <bookViews>
    <workbookView xWindow="-96" yWindow="-96" windowWidth="23232" windowHeight="12552" tabRatio="941" activeTab="6" xr2:uid="{00000000-000D-0000-FFFF-FFFF00000000}"/>
  </bookViews>
  <sheets>
    <sheet name="Suppl. S7a" sheetId="18" r:id="rId1"/>
    <sheet name="Suppl. S7b" sheetId="19" r:id="rId2"/>
    <sheet name="Suppl. S7c" sheetId="22" r:id="rId3"/>
    <sheet name="Suppl. S7d" sheetId="24" r:id="rId4"/>
    <sheet name="Suppl. S7e_LOXL1_STOML1_shared" sheetId="11" r:id="rId5"/>
    <sheet name="Suppl. S7f" sheetId="23" r:id="rId6"/>
    <sheet name="Suppl. S7g" sheetId="25" r:id="rId7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19" i="24" l="1"/>
  <c r="K18" i="24"/>
  <c r="K17" i="24"/>
  <c r="K16" i="24"/>
  <c r="K15" i="24"/>
  <c r="K14" i="24"/>
  <c r="K12" i="24"/>
  <c r="K13" i="24"/>
  <c r="K11" i="24"/>
  <c r="K10" i="24"/>
  <c r="K9" i="24"/>
  <c r="K8" i="24"/>
  <c r="K7" i="24"/>
  <c r="K6" i="24"/>
  <c r="K5" i="24"/>
  <c r="K4" i="24"/>
  <c r="O3" i="24"/>
  <c r="N3" i="24"/>
  <c r="M3" i="24"/>
  <c r="L3" i="24"/>
  <c r="K3" i="24"/>
  <c r="Q3" i="24" s="1"/>
  <c r="P3" i="24" l="1"/>
</calcChain>
</file>

<file path=xl/sharedStrings.xml><?xml version="1.0" encoding="utf-8"?>
<sst xmlns="http://schemas.openxmlformats.org/spreadsheetml/2006/main" count="1487" uniqueCount="177">
  <si>
    <t>gene</t>
  </si>
  <si>
    <t>gene_name</t>
  </si>
  <si>
    <t>zscore</t>
  </si>
  <si>
    <t>effect_size</t>
  </si>
  <si>
    <t>pvalue</t>
  </si>
  <si>
    <t>var_g</t>
  </si>
  <si>
    <t>pred_perf_r2</t>
  </si>
  <si>
    <t>pred_perf_pval</t>
  </si>
  <si>
    <t>n_snps_used</t>
  </si>
  <si>
    <t>n_snps_in_cov</t>
  </si>
  <si>
    <t>NA</t>
  </si>
  <si>
    <t>ISLR2</t>
  </si>
  <si>
    <t>HEXA</t>
  </si>
  <si>
    <t>ARID3B</t>
  </si>
  <si>
    <t>SCAMP2</t>
  </si>
  <si>
    <t>CYP1A1</t>
  </si>
  <si>
    <t>CDYL2</t>
  </si>
  <si>
    <t>MPI</t>
  </si>
  <si>
    <t>STOML1</t>
  </si>
  <si>
    <t>CSK</t>
  </si>
  <si>
    <t>CYP1A2</t>
  </si>
  <si>
    <t>CPLX3</t>
  </si>
  <si>
    <t>C15orf59</t>
  </si>
  <si>
    <t>SEMA7A</t>
  </si>
  <si>
    <t>LOXL1</t>
  </si>
  <si>
    <t>UBL7</t>
  </si>
  <si>
    <t>ISLR</t>
  </si>
  <si>
    <t>STRA6</t>
  </si>
  <si>
    <t>CD276</t>
  </si>
  <si>
    <t>CLK3</t>
  </si>
  <si>
    <t>NPTN</t>
  </si>
  <si>
    <t>NEO1</t>
  </si>
  <si>
    <t>COX5A</t>
  </si>
  <si>
    <t>PML</t>
  </si>
  <si>
    <t>LMAN1L</t>
  </si>
  <si>
    <t>TBC1D21</t>
  </si>
  <si>
    <t>n_snps_in_model</t>
  </si>
  <si>
    <t>Tissues</t>
  </si>
  <si>
    <t>Esophagus_Muscularis</t>
  </si>
  <si>
    <t>Artery_Aorta</t>
  </si>
  <si>
    <t>Cells_Transformed_fibroblasts</t>
  </si>
  <si>
    <t>Adipose_Visceral_Omentum</t>
  </si>
  <si>
    <t>Brain_Hippocampus</t>
  </si>
  <si>
    <t>Lung</t>
  </si>
  <si>
    <t>Brain_Anterior_cingulate_cortex_BA24</t>
  </si>
  <si>
    <t>Testis</t>
  </si>
  <si>
    <t>Pituitary</t>
  </si>
  <si>
    <t>Heart_Left_Ventricle</t>
  </si>
  <si>
    <t>Heart_Atrial_Appendage</t>
  </si>
  <si>
    <t>Artery_Tibial</t>
  </si>
  <si>
    <t>Thyroid</t>
  </si>
  <si>
    <t>Spleen</t>
  </si>
  <si>
    <t>Skin_Sun_Exposed_Lower_leg</t>
  </si>
  <si>
    <t>Colon_Transverse</t>
  </si>
  <si>
    <t>Brain_Frontal_Cortex_BA9</t>
  </si>
  <si>
    <t>Brain_Cortex</t>
  </si>
  <si>
    <t>Adipose_Subcutaneous</t>
  </si>
  <si>
    <t>Muscle_Skeletal</t>
  </si>
  <si>
    <t>Esophagus_Mucosa</t>
  </si>
  <si>
    <t>Vagina</t>
  </si>
  <si>
    <t>Brain_Cerebellum</t>
  </si>
  <si>
    <t>Pancreas</t>
  </si>
  <si>
    <t>Brain_Substantia_nigra</t>
  </si>
  <si>
    <t>Liver</t>
  </si>
  <si>
    <t>Nerve_Tibial</t>
  </si>
  <si>
    <t>rs3825942</t>
  </si>
  <si>
    <t>Full Model</t>
  </si>
  <si>
    <r>
      <t>Model without Coding and variants in LD (r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&gt;0.1)</t>
    </r>
  </si>
  <si>
    <t>rs4886621</t>
  </si>
  <si>
    <t>rs4886782</t>
  </si>
  <si>
    <t>rs4886761</t>
  </si>
  <si>
    <t>rs1030889</t>
  </si>
  <si>
    <t>rs4886425</t>
  </si>
  <si>
    <t>rs1078967</t>
  </si>
  <si>
    <t>rs8041642</t>
  </si>
  <si>
    <t>rs2028387</t>
  </si>
  <si>
    <t>rs4077284</t>
  </si>
  <si>
    <t>rs893817</t>
  </si>
  <si>
    <t>rs893820</t>
  </si>
  <si>
    <t>rs1530169</t>
  </si>
  <si>
    <t>rs893821</t>
  </si>
  <si>
    <t>rs8041685</t>
  </si>
  <si>
    <t>rs8042039</t>
  </si>
  <si>
    <r>
      <t>Model without variants in LD with LOXL1 &amp; STOML1 variants (r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&gt;0.1)</t>
    </r>
  </si>
  <si>
    <t>rs11632652</t>
  </si>
  <si>
    <t>rs3522</t>
  </si>
  <si>
    <t>rs3848159</t>
  </si>
  <si>
    <t>rs2279376</t>
  </si>
  <si>
    <t>rs2415230</t>
  </si>
  <si>
    <t>rs12904268</t>
  </si>
  <si>
    <t>rs8038527</t>
  </si>
  <si>
    <t>rs4886578</t>
  </si>
  <si>
    <t>rs392267</t>
  </si>
  <si>
    <t>SNP</t>
  </si>
  <si>
    <t>Global</t>
  </si>
  <si>
    <r>
      <t>log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>p</t>
    </r>
  </si>
  <si>
    <t>corr_LOXL1</t>
  </si>
  <si>
    <t>corr_STOML1</t>
  </si>
  <si>
    <r>
      <t>r</t>
    </r>
    <r>
      <rPr>
        <vertAlign val="superscript"/>
        <sz val="11"/>
        <color rgb="FFFF0000"/>
        <rFont val="Calibri"/>
        <family val="2"/>
        <scheme val="minor"/>
      </rPr>
      <t>2</t>
    </r>
    <r>
      <rPr>
        <sz val="11"/>
        <color rgb="FFFF0000"/>
        <rFont val="Calibri"/>
        <family val="2"/>
        <scheme val="minor"/>
      </rPr>
      <t>_LOXL1</t>
    </r>
  </si>
  <si>
    <r>
      <t>r</t>
    </r>
    <r>
      <rPr>
        <vertAlign val="superscript"/>
        <sz val="11"/>
        <color rgb="FFFF0000"/>
        <rFont val="Calibri"/>
        <family val="2"/>
        <scheme val="minor"/>
      </rPr>
      <t>2</t>
    </r>
    <r>
      <rPr>
        <sz val="11"/>
        <color rgb="FFFF0000"/>
        <rFont val="Calibri"/>
        <family val="2"/>
        <scheme val="minor"/>
      </rPr>
      <t>_STOML1</t>
    </r>
  </si>
  <si>
    <t>CYP11A1</t>
  </si>
  <si>
    <t>ADPGK</t>
  </si>
  <si>
    <t>Breast_Mammary_Tissue</t>
  </si>
  <si>
    <t>PARP6</t>
  </si>
  <si>
    <t>rs4886617</t>
  </si>
  <si>
    <t>rs4886630</t>
  </si>
  <si>
    <t>rs16958273</t>
  </si>
  <si>
    <t>GWAS</t>
  </si>
  <si>
    <t>Europeans</t>
  </si>
  <si>
    <t>Whole_Blood</t>
  </si>
  <si>
    <t>Brain_Cerebellar_Hemisphere</t>
  </si>
  <si>
    <t>Skin_Not_Sun_Exposed_Suprapubic</t>
  </si>
  <si>
    <t>Stomach</t>
  </si>
  <si>
    <t>Small_Intestine_Terminal_Ileum</t>
  </si>
  <si>
    <t>Minor_Salivary_Gland</t>
  </si>
  <si>
    <t>Uterus</t>
  </si>
  <si>
    <t>Brain_Spinal_cord_cervical_c-1</t>
  </si>
  <si>
    <t>Colon_Sigmoid</t>
  </si>
  <si>
    <t>Brain_Hypothalamus</t>
  </si>
  <si>
    <t>SCAMP5</t>
  </si>
  <si>
    <t>Ovary</t>
  </si>
  <si>
    <t>Adrenal_Gland</t>
  </si>
  <si>
    <t>Cells_EBV-transformed_lymphocytes</t>
  </si>
  <si>
    <t>rs12437465</t>
  </si>
  <si>
    <t>A_B</t>
  </si>
  <si>
    <t>rs12440507</t>
  </si>
  <si>
    <t>rs16958303</t>
  </si>
  <si>
    <t>rs4625681</t>
  </si>
  <si>
    <t>rs4886725</t>
  </si>
  <si>
    <t>RPP25</t>
  </si>
  <si>
    <t>X</t>
  </si>
  <si>
    <t>LD_rs1048661</t>
  </si>
  <si>
    <t>LD_rs3825942</t>
  </si>
  <si>
    <t>All_LD</t>
  </si>
  <si>
    <t>rs1048661</t>
  </si>
  <si>
    <t>rs16958177</t>
  </si>
  <si>
    <t>R</t>
  </si>
  <si>
    <t>Z</t>
  </si>
  <si>
    <t>similar</t>
  </si>
  <si>
    <t>Y</t>
  </si>
  <si>
    <t>Similar but not to genome-wide significance level</t>
  </si>
  <si>
    <t>Similar but to genome-wide significance level</t>
  </si>
  <si>
    <t>reversed</t>
  </si>
  <si>
    <t>C15orf59 (Heart_Atrial_Appendage)</t>
  </si>
  <si>
    <t>TBC1D21 (Testis)</t>
  </si>
  <si>
    <t>Artery_Coronary</t>
  </si>
  <si>
    <t>U</t>
  </si>
  <si>
    <t>WS</t>
  </si>
  <si>
    <t>W</t>
  </si>
  <si>
    <t>European (rs1048661)</t>
  </si>
  <si>
    <t>Weakened below genome-wide significance threshold</t>
  </si>
  <si>
    <t>Strengthened signal</t>
  </si>
  <si>
    <t>LOXL1_LD</t>
  </si>
  <si>
    <t>STOML1_LD</t>
  </si>
  <si>
    <t>Comment</t>
  </si>
  <si>
    <t>Skin_Sun_Exposed_Lowerleg</t>
  </si>
  <si>
    <t>Shared</t>
  </si>
  <si>
    <t>rs4886647</t>
  </si>
  <si>
    <r>
      <t>log</t>
    </r>
    <r>
      <rPr>
        <vertAlign val="subscript"/>
        <sz val="11"/>
        <rFont val="Calibri"/>
        <family val="2"/>
        <scheme val="minor"/>
      </rPr>
      <t>10</t>
    </r>
    <r>
      <rPr>
        <sz val="11"/>
        <rFont val="Calibri"/>
        <family val="2"/>
        <scheme val="minor"/>
      </rPr>
      <t>Ori_pvalue</t>
    </r>
  </si>
  <si>
    <r>
      <t>log</t>
    </r>
    <r>
      <rPr>
        <vertAlign val="subscript"/>
        <sz val="11"/>
        <rFont val="Calibri"/>
        <family val="2"/>
        <scheme val="minor"/>
      </rPr>
      <t>10</t>
    </r>
    <r>
      <rPr>
        <sz val="11"/>
        <rFont val="Calibri"/>
        <family val="2"/>
        <scheme val="minor"/>
      </rPr>
      <t>pvalue</t>
    </r>
  </si>
  <si>
    <t>Diff</t>
  </si>
  <si>
    <t>rs392267_rs1030889</t>
  </si>
  <si>
    <t>rs392267_rs2415230</t>
  </si>
  <si>
    <t>rs392267_rs4886578</t>
  </si>
  <si>
    <t>rs392267_rs8038527</t>
  </si>
  <si>
    <t>rs392267_rs12904268</t>
  </si>
  <si>
    <t>rs2168519</t>
  </si>
  <si>
    <t>rs4886415</t>
  </si>
  <si>
    <t>STOML1_LD, shared with STOML1, COX5, MPI</t>
  </si>
  <si>
    <t>STOML1_LD, shared with COX5</t>
  </si>
  <si>
    <t>shared with CSK, ARID3B, ISLR2</t>
  </si>
  <si>
    <t>Shared with CPLX3</t>
  </si>
  <si>
    <t>RS_number</t>
  </si>
  <si>
    <t>rs1550437</t>
  </si>
  <si>
    <t>rs6495085</t>
  </si>
  <si>
    <t>rs6495086</t>
  </si>
  <si>
    <t>INSYN1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</si>
</sst>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00CC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i/>
      <sz val="11"/>
      <color rgb="FF0000CC"/>
      <name val="Calibri"/>
      <family val="2"/>
      <scheme val="minor"/>
    </font>
    <font>
      <i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CC"/>
      <name val="Calibri"/>
      <family val="2"/>
      <scheme val="minor"/>
    </font>
    <font>
      <b/>
      <i/>
      <sz val="11"/>
      <name val="Calibri"/>
      <family val="2"/>
      <scheme val="minor"/>
    </font>
    <font>
      <b/>
      <i/>
      <sz val="11"/>
      <color rgb="FF0000CC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name val="Calibri"/>
      <family val="2"/>
      <scheme val="minor"/>
    </font>
    <font>
      <vertAlign val="subscript"/>
      <sz val="11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9">
    <xf numFmtId="0" fontId="0" fillId="0" borderId="0" xfId="0"/>
    <xf numFmtId="11" fontId="0" fillId="0" borderId="0" xfId="0" applyNumberFormat="1"/>
    <xf numFmtId="0" fontId="19" fillId="0" borderId="0" xfId="0" applyFont="1"/>
    <xf numFmtId="11" fontId="19" fillId="0" borderId="0" xfId="0" applyNumberFormat="1" applyFont="1"/>
    <xf numFmtId="0" fontId="14" fillId="0" borderId="0" xfId="0" applyFont="1"/>
    <xf numFmtId="11" fontId="14" fillId="0" borderId="0" xfId="0" applyNumberFormat="1" applyFont="1"/>
    <xf numFmtId="0" fontId="20" fillId="0" borderId="0" xfId="0" applyFont="1"/>
    <xf numFmtId="0" fontId="16" fillId="0" borderId="0" xfId="0" applyFont="1"/>
    <xf numFmtId="0" fontId="18" fillId="0" borderId="0" xfId="0" applyFont="1"/>
    <xf numFmtId="0" fontId="23" fillId="0" borderId="0" xfId="0" applyFont="1"/>
    <xf numFmtId="0" fontId="24" fillId="0" borderId="0" xfId="0" applyFont="1"/>
    <xf numFmtId="11" fontId="24" fillId="0" borderId="0" xfId="0" applyNumberFormat="1" applyFont="1"/>
    <xf numFmtId="0" fontId="25" fillId="0" borderId="0" xfId="0" applyFont="1"/>
    <xf numFmtId="0" fontId="26" fillId="0" borderId="0" xfId="0" applyFont="1"/>
    <xf numFmtId="11" fontId="26" fillId="0" borderId="0" xfId="0" applyNumberFormat="1" applyFont="1"/>
    <xf numFmtId="0" fontId="28" fillId="0" borderId="0" xfId="0" applyFont="1"/>
    <xf numFmtId="0" fontId="27" fillId="0" borderId="0" xfId="0" applyFont="1"/>
    <xf numFmtId="0" fontId="29" fillId="0" borderId="0" xfId="0" applyFont="1"/>
    <xf numFmtId="11" fontId="29" fillId="0" borderId="0" xfId="0" applyNumberFormat="1" applyFont="1"/>
    <xf numFmtId="0" fontId="30" fillId="0" borderId="0" xfId="0" applyFont="1"/>
    <xf numFmtId="11" fontId="27" fillId="0" borderId="0" xfId="0" applyNumberFormat="1" applyFont="1"/>
    <xf numFmtId="0" fontId="34" fillId="0" borderId="0" xfId="0" applyFont="1"/>
    <xf numFmtId="0" fontId="22" fillId="0" borderId="0" xfId="0" applyFont="1"/>
    <xf numFmtId="11" fontId="22" fillId="0" borderId="0" xfId="0" applyNumberFormat="1" applyFont="1"/>
    <xf numFmtId="11" fontId="16" fillId="0" borderId="0" xfId="0" applyNumberFormat="1" applyFont="1"/>
    <xf numFmtId="11" fontId="34" fillId="0" borderId="0" xfId="0" applyNumberFormat="1" applyFont="1"/>
    <xf numFmtId="11" fontId="29" fillId="34" borderId="0" xfId="0" applyNumberFormat="1" applyFont="1" applyFill="1"/>
    <xf numFmtId="11" fontId="22" fillId="34" borderId="0" xfId="0" applyNumberFormat="1" applyFont="1" applyFill="1"/>
    <xf numFmtId="11" fontId="29" fillId="33" borderId="0" xfId="0" applyNumberFormat="1" applyFont="1" applyFill="1"/>
    <xf numFmtId="0" fontId="22" fillId="35" borderId="0" xfId="0" applyFont="1" applyFill="1"/>
    <xf numFmtId="11" fontId="22" fillId="35" borderId="0" xfId="0" applyNumberFormat="1" applyFont="1" applyFill="1"/>
    <xf numFmtId="0" fontId="27" fillId="35" borderId="0" xfId="0" applyFont="1" applyFill="1"/>
    <xf numFmtId="0" fontId="18" fillId="35" borderId="0" xfId="0" applyFont="1" applyFill="1"/>
    <xf numFmtId="0" fontId="16" fillId="35" borderId="0" xfId="0" applyFont="1" applyFill="1"/>
    <xf numFmtId="0" fontId="29" fillId="35" borderId="0" xfId="0" applyFont="1" applyFill="1"/>
    <xf numFmtId="11" fontId="29" fillId="35" borderId="0" xfId="0" applyNumberFormat="1" applyFont="1" applyFill="1"/>
    <xf numFmtId="0" fontId="0" fillId="35" borderId="0" xfId="0" applyFill="1"/>
    <xf numFmtId="0" fontId="14" fillId="35" borderId="0" xfId="0" applyFont="1" applyFill="1"/>
    <xf numFmtId="0" fontId="35" fillId="0" borderId="0" xfId="0" applyFont="1"/>
    <xf numFmtId="0" fontId="33" fillId="0" borderId="0" xfId="0" applyFont="1"/>
    <xf numFmtId="11" fontId="18" fillId="0" borderId="0" xfId="0" applyNumberFormat="1" applyFont="1"/>
    <xf numFmtId="11" fontId="33" fillId="0" borderId="0" xfId="0" applyNumberFormat="1" applyFont="1"/>
    <xf numFmtId="11" fontId="30" fillId="0" borderId="0" xfId="0" applyNumberFormat="1" applyFont="1"/>
    <xf numFmtId="11" fontId="25" fillId="0" borderId="0" xfId="0" applyNumberFormat="1" applyFont="1"/>
    <xf numFmtId="11" fontId="28" fillId="0" borderId="0" xfId="0" applyNumberFormat="1" applyFont="1"/>
    <xf numFmtId="0" fontId="14" fillId="36" borderId="0" xfId="0" applyFont="1" applyFill="1"/>
    <xf numFmtId="11" fontId="14" fillId="36" borderId="0" xfId="0" applyNumberFormat="1" applyFont="1" applyFill="1"/>
    <xf numFmtId="0" fontId="0" fillId="36" borderId="0" xfId="0" applyFill="1"/>
    <xf numFmtId="0" fontId="19" fillId="36" borderId="0" xfId="0" applyFont="1" applyFill="1"/>
    <xf numFmtId="11" fontId="19" fillId="36" borderId="0" xfId="0" applyNumberFormat="1" applyFont="1" applyFill="1"/>
    <xf numFmtId="0" fontId="27" fillId="36" borderId="0" xfId="0" applyFont="1" applyFill="1"/>
    <xf numFmtId="11" fontId="27" fillId="36" borderId="0" xfId="0" applyNumberFormat="1" applyFont="1" applyFill="1"/>
    <xf numFmtId="11" fontId="0" fillId="36" borderId="0" xfId="0" applyNumberFormat="1" applyFill="1"/>
    <xf numFmtId="0" fontId="24" fillId="36" borderId="0" xfId="0" applyFont="1" applyFill="1"/>
    <xf numFmtId="11" fontId="24" fillId="36" borderId="0" xfId="0" applyNumberFormat="1" applyFont="1" applyFill="1"/>
    <xf numFmtId="0" fontId="18" fillId="36" borderId="0" xfId="0" applyFont="1" applyFill="1"/>
    <xf numFmtId="0" fontId="33" fillId="36" borderId="0" xfId="0" applyFont="1" applyFill="1"/>
    <xf numFmtId="0" fontId="22" fillId="36" borderId="0" xfId="0" applyFont="1" applyFill="1"/>
    <xf numFmtId="0" fontId="16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DFF29-627C-4C4B-9C5B-42B70DF7D4F9}">
  <dimension ref="A1:H361"/>
  <sheetViews>
    <sheetView workbookViewId="0">
      <selection activeCell="H25" sqref="H25"/>
    </sheetView>
  </sheetViews>
  <sheetFormatPr defaultRowHeight="14.4" x14ac:dyDescent="0.55000000000000004"/>
  <cols>
    <col min="1" max="1" width="35.3125" bestFit="1" customWidth="1"/>
    <col min="2" max="2" width="9.89453125" bestFit="1" customWidth="1"/>
    <col min="3" max="3" width="12" bestFit="1" customWidth="1"/>
    <col min="5" max="6" width="12.26171875" bestFit="1" customWidth="1"/>
    <col min="7" max="8" width="8.83984375" style="4"/>
  </cols>
  <sheetData>
    <row r="1" spans="1:8" ht="17.7" x14ac:dyDescent="0.75">
      <c r="A1" t="s">
        <v>37</v>
      </c>
      <c r="B1" t="s">
        <v>0</v>
      </c>
      <c r="C1" t="s">
        <v>4</v>
      </c>
      <c r="D1" t="s">
        <v>95</v>
      </c>
      <c r="E1" t="s">
        <v>96</v>
      </c>
      <c r="F1" t="s">
        <v>97</v>
      </c>
      <c r="G1" s="4" t="s">
        <v>98</v>
      </c>
      <c r="H1" s="4" t="s">
        <v>99</v>
      </c>
    </row>
    <row r="2" spans="1:8" x14ac:dyDescent="0.55000000000000004">
      <c r="A2" t="s">
        <v>56</v>
      </c>
      <c r="B2" t="s">
        <v>13</v>
      </c>
      <c r="C2">
        <v>5.7005321999999997E-2</v>
      </c>
      <c r="D2">
        <v>-1.24408459683036</v>
      </c>
      <c r="E2">
        <v>9.5359340505367707E-2</v>
      </c>
      <c r="F2">
        <v>4.3572211251569098E-2</v>
      </c>
      <c r="G2" s="4">
        <v>0.20683296910141674</v>
      </c>
      <c r="H2" s="4">
        <v>0.51304239284962738</v>
      </c>
    </row>
    <row r="3" spans="1:8" x14ac:dyDescent="0.55000000000000004">
      <c r="B3" t="s">
        <v>19</v>
      </c>
      <c r="C3">
        <v>0.95876106299999997</v>
      </c>
      <c r="D3">
        <v>-1.828961175520941E-2</v>
      </c>
      <c r="E3">
        <v>0.45576191431232399</v>
      </c>
      <c r="F3">
        <v>0.36957642768960203</v>
      </c>
    </row>
    <row r="4" spans="1:8" x14ac:dyDescent="0.55000000000000004">
      <c r="B4" t="s">
        <v>100</v>
      </c>
      <c r="C4">
        <v>4.9590932999999997E-2</v>
      </c>
      <c r="D4">
        <v>-1.3045977208490409</v>
      </c>
      <c r="E4">
        <v>0.32615470135177799</v>
      </c>
      <c r="F4">
        <v>9.2995685301623304E-2</v>
      </c>
    </row>
    <row r="5" spans="1:8" x14ac:dyDescent="0.55000000000000004">
      <c r="B5" t="s">
        <v>15</v>
      </c>
      <c r="C5">
        <v>0.32334733999999998</v>
      </c>
      <c r="D5">
        <v>-0.49033070740303591</v>
      </c>
      <c r="E5">
        <v>3.7523746894538003E-2</v>
      </c>
      <c r="F5">
        <v>6.3336903128400707E-2</v>
      </c>
    </row>
    <row r="6" spans="1:8" x14ac:dyDescent="0.55000000000000004">
      <c r="B6" t="s">
        <v>12</v>
      </c>
      <c r="C6">
        <v>4.4942970999999998E-2</v>
      </c>
      <c r="D6">
        <v>-1.3473382214972887</v>
      </c>
      <c r="E6">
        <v>0.43400895317386801</v>
      </c>
      <c r="F6">
        <v>0.102670965677735</v>
      </c>
    </row>
    <row r="7" spans="1:8" x14ac:dyDescent="0.55000000000000004">
      <c r="B7" t="s">
        <v>11</v>
      </c>
      <c r="C7">
        <v>2.250508E-3</v>
      </c>
      <c r="D7">
        <v>-2.6477194389131582</v>
      </c>
      <c r="E7">
        <v>0.17660275156809499</v>
      </c>
      <c r="F7">
        <v>0.150415792857515</v>
      </c>
    </row>
    <row r="8" spans="1:8" x14ac:dyDescent="0.55000000000000004">
      <c r="B8" t="s">
        <v>17</v>
      </c>
      <c r="C8">
        <v>0.61406962200000004</v>
      </c>
      <c r="D8">
        <v>-0.21178238661733426</v>
      </c>
      <c r="E8">
        <v>0.26871105344836799</v>
      </c>
      <c r="F8">
        <v>0.42251889629587402</v>
      </c>
    </row>
    <row r="9" spans="1:8" x14ac:dyDescent="0.55000000000000004">
      <c r="B9" t="s">
        <v>14</v>
      </c>
      <c r="C9">
        <v>7.2935791999999999E-2</v>
      </c>
      <c r="D9">
        <v>-1.137059296737861</v>
      </c>
      <c r="E9">
        <v>5.5076544694448802E-2</v>
      </c>
      <c r="F9">
        <v>0.29716069962203401</v>
      </c>
    </row>
    <row r="11" spans="1:8" x14ac:dyDescent="0.55000000000000004">
      <c r="A11" t="s">
        <v>41</v>
      </c>
      <c r="B11" t="s">
        <v>176</v>
      </c>
      <c r="C11">
        <v>0.123148829</v>
      </c>
      <c r="D11">
        <v>-0.90956971343312965</v>
      </c>
      <c r="E11">
        <v>0.51530602389952196</v>
      </c>
      <c r="F11">
        <v>0.23928802764329801</v>
      </c>
      <c r="G11" s="4">
        <v>0.66789513187543459</v>
      </c>
      <c r="H11" s="4">
        <v>0.10776360468614261</v>
      </c>
    </row>
    <row r="12" spans="1:8" x14ac:dyDescent="0.55000000000000004">
      <c r="B12" t="s">
        <v>21</v>
      </c>
      <c r="C12">
        <v>4.2583852999999998E-2</v>
      </c>
      <c r="D12">
        <v>-1.3707550460227671</v>
      </c>
      <c r="E12">
        <v>-4.0408341881001701E-3</v>
      </c>
      <c r="F12">
        <v>-2.00595446195629E-2</v>
      </c>
    </row>
    <row r="13" spans="1:8" x14ac:dyDescent="0.55000000000000004">
      <c r="B13" t="s">
        <v>100</v>
      </c>
      <c r="C13">
        <v>6.6141817000000006E-2</v>
      </c>
      <c r="D13">
        <v>-1.1795238786355826</v>
      </c>
      <c r="E13">
        <v>0.33865352345959099</v>
      </c>
      <c r="F13">
        <v>0.17712682523655901</v>
      </c>
    </row>
    <row r="14" spans="1:8" x14ac:dyDescent="0.55000000000000004">
      <c r="B14" t="s">
        <v>15</v>
      </c>
      <c r="C14" s="1">
        <v>1.8100000000000001E-33</v>
      </c>
      <c r="D14">
        <v>-32.742321425130818</v>
      </c>
      <c r="E14">
        <v>0.120733206854022</v>
      </c>
      <c r="F14">
        <v>0.10144985037915499</v>
      </c>
    </row>
    <row r="15" spans="1:8" x14ac:dyDescent="0.55000000000000004">
      <c r="B15" t="s">
        <v>20</v>
      </c>
      <c r="C15" s="1">
        <v>2.55E-82</v>
      </c>
      <c r="D15">
        <v>-81.59345981956605</v>
      </c>
      <c r="E15">
        <v>-0.133215233718677</v>
      </c>
      <c r="F15">
        <v>0.12523516255009901</v>
      </c>
    </row>
    <row r="16" spans="1:8" x14ac:dyDescent="0.55000000000000004">
      <c r="B16" t="s">
        <v>11</v>
      </c>
      <c r="C16">
        <v>8.0611769999999992E-3</v>
      </c>
      <c r="D16">
        <v>-2.0936015428988539</v>
      </c>
      <c r="E16">
        <v>0.34435803250757202</v>
      </c>
      <c r="F16">
        <v>0.160751897176485</v>
      </c>
    </row>
    <row r="17" spans="1:8" x14ac:dyDescent="0.55000000000000004">
      <c r="B17" t="s">
        <v>17</v>
      </c>
      <c r="C17">
        <v>0.77719053699999996</v>
      </c>
      <c r="D17">
        <v>-0.10947249596945273</v>
      </c>
      <c r="E17">
        <v>0.36093390148592802</v>
      </c>
      <c r="F17">
        <v>0.33591950163036599</v>
      </c>
    </row>
    <row r="18" spans="1:8" x14ac:dyDescent="0.55000000000000004">
      <c r="B18" t="s">
        <v>23</v>
      </c>
      <c r="C18">
        <v>0.18782954099999999</v>
      </c>
      <c r="D18">
        <v>-0.72623610278154793</v>
      </c>
      <c r="E18">
        <v>8.6987116337410797E-2</v>
      </c>
      <c r="F18">
        <v>-1.8439871728511301E-4</v>
      </c>
    </row>
    <row r="19" spans="1:8" x14ac:dyDescent="0.55000000000000004">
      <c r="C19" s="1"/>
    </row>
    <row r="20" spans="1:8" x14ac:dyDescent="0.55000000000000004">
      <c r="A20" t="s">
        <v>39</v>
      </c>
      <c r="B20" t="s">
        <v>176</v>
      </c>
      <c r="C20">
        <v>0.13899249699999999</v>
      </c>
      <c r="D20">
        <v>-0.85700864290738354</v>
      </c>
      <c r="E20">
        <v>8.9779329512507305E-2</v>
      </c>
      <c r="F20">
        <v>-3.07895667871734E-2</v>
      </c>
      <c r="G20" s="4">
        <v>0.21712638186968528</v>
      </c>
      <c r="H20" s="4">
        <v>6.1200333277161956E-2</v>
      </c>
    </row>
    <row r="21" spans="1:8" x14ac:dyDescent="0.55000000000000004">
      <c r="B21" t="s">
        <v>19</v>
      </c>
      <c r="C21">
        <v>0.72225109200000004</v>
      </c>
      <c r="D21">
        <v>-0.14131179285626008</v>
      </c>
      <c r="E21">
        <v>0.16126320748284301</v>
      </c>
      <c r="F21">
        <v>0.243584263471505</v>
      </c>
    </row>
    <row r="22" spans="1:8" x14ac:dyDescent="0.55000000000000004">
      <c r="B22" t="s">
        <v>15</v>
      </c>
      <c r="C22">
        <v>0.235982632</v>
      </c>
      <c r="D22">
        <v>-0.62711995933551101</v>
      </c>
      <c r="E22">
        <v>-6.3784673767213002E-2</v>
      </c>
      <c r="F22">
        <v>-3.4065346612972003E-2</v>
      </c>
    </row>
    <row r="23" spans="1:8" x14ac:dyDescent="0.55000000000000004">
      <c r="B23" t="s">
        <v>12</v>
      </c>
      <c r="C23">
        <v>0.43139342400000003</v>
      </c>
      <c r="D23">
        <v>-0.36512647940565773</v>
      </c>
      <c r="E23">
        <v>-6.8692773497582002E-2</v>
      </c>
      <c r="F23">
        <v>-4.4881564605828199E-2</v>
      </c>
    </row>
    <row r="24" spans="1:8" x14ac:dyDescent="0.55000000000000004">
      <c r="B24" s="2" t="s">
        <v>11</v>
      </c>
      <c r="C24" s="3">
        <v>1.5000000000000001E-53</v>
      </c>
      <c r="D24" s="2">
        <v>-52.823908740944319</v>
      </c>
      <c r="E24" s="2">
        <v>-9.9532844138335103E-2</v>
      </c>
      <c r="F24" s="2">
        <v>6.1826932141219197E-2</v>
      </c>
    </row>
    <row r="25" spans="1:8" x14ac:dyDescent="0.55000000000000004">
      <c r="B25" t="s">
        <v>17</v>
      </c>
      <c r="C25">
        <v>0.71829438300000004</v>
      </c>
      <c r="D25">
        <v>-0.14369752969873903</v>
      </c>
      <c r="E25">
        <v>-0.23161374098441501</v>
      </c>
      <c r="F25">
        <v>0.22865601021578399</v>
      </c>
    </row>
    <row r="26" spans="1:8" x14ac:dyDescent="0.55000000000000004">
      <c r="B26" t="s">
        <v>25</v>
      </c>
      <c r="C26" s="1">
        <v>5.5600000000000003E-5</v>
      </c>
      <c r="D26">
        <v>-4.2549252084179425</v>
      </c>
      <c r="E26">
        <v>-4.2075815689072003E-2</v>
      </c>
      <c r="F26">
        <v>0.13755703685515799</v>
      </c>
    </row>
    <row r="27" spans="1:8" x14ac:dyDescent="0.55000000000000004">
      <c r="C27" s="1"/>
    </row>
    <row r="28" spans="1:8" x14ac:dyDescent="0.55000000000000004">
      <c r="A28" t="s">
        <v>49</v>
      </c>
      <c r="B28" t="s">
        <v>101</v>
      </c>
      <c r="C28">
        <v>0.16077418099999999</v>
      </c>
      <c r="D28">
        <v>-0.79378369407974059</v>
      </c>
      <c r="E28">
        <v>-0.102698512821069</v>
      </c>
      <c r="F28">
        <v>8.8570628160571305E-2</v>
      </c>
      <c r="G28" s="4">
        <v>7.8217004445134339E-2</v>
      </c>
      <c r="H28" s="4">
        <v>0.29251420427209074</v>
      </c>
    </row>
    <row r="29" spans="1:8" x14ac:dyDescent="0.55000000000000004">
      <c r="B29" t="s">
        <v>13</v>
      </c>
      <c r="C29">
        <v>4.0870880999999998E-2</v>
      </c>
      <c r="D29">
        <v>-1.3885860006707218</v>
      </c>
      <c r="E29">
        <v>-9.5566377359926E-2</v>
      </c>
      <c r="F29">
        <v>-0.103174368367124</v>
      </c>
    </row>
    <row r="30" spans="1:8" x14ac:dyDescent="0.55000000000000004">
      <c r="B30" s="2" t="s">
        <v>176</v>
      </c>
      <c r="C30" s="3">
        <v>7.2499999999999995E-11</v>
      </c>
      <c r="D30" s="2">
        <v>-10.139661993429007</v>
      </c>
      <c r="E30" s="2">
        <v>4.4992746360376402E-2</v>
      </c>
      <c r="F30" s="2">
        <v>6.8246747155285795E-2</v>
      </c>
    </row>
    <row r="31" spans="1:8" x14ac:dyDescent="0.55000000000000004">
      <c r="B31" t="s">
        <v>26</v>
      </c>
      <c r="C31">
        <v>0.140770438</v>
      </c>
      <c r="D31">
        <v>-0.85148853810188652</v>
      </c>
      <c r="E31">
        <v>0.548947567701074</v>
      </c>
      <c r="F31">
        <v>0.26599099676827698</v>
      </c>
    </row>
    <row r="32" spans="1:8" x14ac:dyDescent="0.55000000000000004">
      <c r="B32" t="s">
        <v>17</v>
      </c>
      <c r="C32">
        <v>0.17942724500000001</v>
      </c>
      <c r="D32">
        <v>-0.74611161115381952</v>
      </c>
      <c r="E32">
        <v>-5.6697682143805703E-2</v>
      </c>
      <c r="F32">
        <v>0.42864513376084401</v>
      </c>
    </row>
    <row r="33" spans="1:8" x14ac:dyDescent="0.55000000000000004">
      <c r="B33" t="s">
        <v>25</v>
      </c>
      <c r="C33">
        <v>1.5922399999999999E-4</v>
      </c>
      <c r="D33">
        <v>-3.7979914700029584</v>
      </c>
      <c r="E33">
        <v>-3.3498764565997603E-2</v>
      </c>
      <c r="F33">
        <v>1.67047097108299E-2</v>
      </c>
    </row>
    <row r="35" spans="1:8" x14ac:dyDescent="0.55000000000000004">
      <c r="A35" t="s">
        <v>60</v>
      </c>
      <c r="B35" t="s">
        <v>29</v>
      </c>
      <c r="C35">
        <v>6.3818167999999995E-2</v>
      </c>
      <c r="D35">
        <v>-1.1950556670637025</v>
      </c>
      <c r="E35">
        <v>-5.8751128550699201E-2</v>
      </c>
      <c r="F35">
        <v>0.60361830971963304</v>
      </c>
      <c r="G35" s="4">
        <v>-0.98468192234691132</v>
      </c>
      <c r="H35" s="4">
        <v>0.85641781924091642</v>
      </c>
    </row>
    <row r="36" spans="1:8" x14ac:dyDescent="0.55000000000000004">
      <c r="B36" s="4" t="s">
        <v>26</v>
      </c>
      <c r="C36" s="1">
        <v>5.1800000000000001E-12</v>
      </c>
      <c r="D36">
        <v>-11.285670240254767</v>
      </c>
      <c r="E36">
        <v>0.783435044275135</v>
      </c>
      <c r="F36">
        <v>-4.9783750061188597E-2</v>
      </c>
    </row>
    <row r="37" spans="1:8" x14ac:dyDescent="0.55000000000000004">
      <c r="B37" s="4" t="s">
        <v>17</v>
      </c>
      <c r="C37">
        <v>0.67757405100000001</v>
      </c>
      <c r="D37">
        <v>-0.1690432345004042</v>
      </c>
      <c r="E37">
        <v>8.2517974036102892E-3</v>
      </c>
      <c r="F37">
        <v>0.851975779381829</v>
      </c>
    </row>
    <row r="38" spans="1:8" x14ac:dyDescent="0.55000000000000004">
      <c r="B38" t="s">
        <v>30</v>
      </c>
      <c r="C38">
        <v>0.230996122</v>
      </c>
      <c r="D38">
        <v>-0.63639531105217606</v>
      </c>
      <c r="E38">
        <v>-9.8349666273255199E-2</v>
      </c>
      <c r="F38">
        <v>0.47579801032923302</v>
      </c>
    </row>
    <row r="39" spans="1:8" x14ac:dyDescent="0.55000000000000004">
      <c r="B39" s="15" t="s">
        <v>14</v>
      </c>
      <c r="C39" s="1">
        <v>7.3899999999999994E-5</v>
      </c>
      <c r="D39">
        <v>-4.131355561605174</v>
      </c>
      <c r="E39">
        <v>0.28854098279144902</v>
      </c>
      <c r="F39">
        <v>0.25675087146854098</v>
      </c>
    </row>
    <row r="40" spans="1:8" x14ac:dyDescent="0.55000000000000004">
      <c r="B40" s="4" t="s">
        <v>23</v>
      </c>
      <c r="C40">
        <v>0.29971777700000002</v>
      </c>
      <c r="D40">
        <v>-0.5232874972143795</v>
      </c>
      <c r="E40">
        <v>-7.0800568758334195E-2</v>
      </c>
      <c r="F40">
        <v>0.38333605650262098</v>
      </c>
    </row>
    <row r="41" spans="1:8" x14ac:dyDescent="0.55000000000000004">
      <c r="C41" s="1"/>
    </row>
    <row r="42" spans="1:8" x14ac:dyDescent="0.55000000000000004">
      <c r="A42" t="s">
        <v>55</v>
      </c>
      <c r="B42" s="15" t="s">
        <v>176</v>
      </c>
      <c r="C42">
        <v>0.28112438499999998</v>
      </c>
      <c r="D42">
        <v>-0.55110148163687533</v>
      </c>
      <c r="E42">
        <v>-1.6680008133780701E-2</v>
      </c>
      <c r="F42">
        <v>0.80890249284265503</v>
      </c>
      <c r="G42" s="4">
        <v>-0.9732588397496813</v>
      </c>
      <c r="H42" s="4">
        <v>0.89060330946038235</v>
      </c>
    </row>
    <row r="43" spans="1:8" x14ac:dyDescent="0.55000000000000004">
      <c r="B43" t="s">
        <v>28</v>
      </c>
      <c r="C43">
        <v>1.2590799999999999E-4</v>
      </c>
      <c r="D43">
        <v>-3.8999466746143354</v>
      </c>
      <c r="E43">
        <v>0.204388201184865</v>
      </c>
      <c r="F43">
        <v>0.69019361351869801</v>
      </c>
    </row>
    <row r="44" spans="1:8" x14ac:dyDescent="0.55000000000000004">
      <c r="B44" s="15" t="s">
        <v>15</v>
      </c>
      <c r="C44">
        <v>0.76970482100000004</v>
      </c>
      <c r="D44">
        <v>-0.11367579325455139</v>
      </c>
      <c r="E44">
        <v>5.9583630856278299E-3</v>
      </c>
      <c r="F44">
        <v>0.45593842878276603</v>
      </c>
    </row>
    <row r="45" spans="1:8" x14ac:dyDescent="0.55000000000000004">
      <c r="B45" s="4" t="s">
        <v>17</v>
      </c>
      <c r="C45">
        <v>0.97179639799999995</v>
      </c>
      <c r="D45">
        <v>-1.2424714998905698E-2</v>
      </c>
      <c r="E45">
        <v>5.3566911133701598E-3</v>
      </c>
      <c r="F45">
        <v>0.846655218749095</v>
      </c>
    </row>
    <row r="46" spans="1:8" x14ac:dyDescent="0.55000000000000004">
      <c r="B46" t="s">
        <v>27</v>
      </c>
      <c r="C46" s="1">
        <v>1.56E-22</v>
      </c>
      <c r="D46">
        <v>-21.806875401645538</v>
      </c>
      <c r="E46">
        <v>0.52955492707987895</v>
      </c>
      <c r="F46">
        <v>-1.82566650841391E-2</v>
      </c>
    </row>
    <row r="47" spans="1:8" x14ac:dyDescent="0.55000000000000004">
      <c r="C47" s="1"/>
    </row>
    <row r="48" spans="1:8" x14ac:dyDescent="0.55000000000000004">
      <c r="A48" t="s">
        <v>62</v>
      </c>
      <c r="B48" t="s">
        <v>29</v>
      </c>
      <c r="C48">
        <v>0.93256476600000004</v>
      </c>
      <c r="D48">
        <v>-3.0320997010241282E-2</v>
      </c>
      <c r="E48">
        <v>0.153881135595409</v>
      </c>
      <c r="F48">
        <v>0.51842133703766002</v>
      </c>
      <c r="G48" s="4">
        <v>-0.3274141752139188</v>
      </c>
      <c r="H48" s="4">
        <v>-0.40464430284742259</v>
      </c>
    </row>
    <row r="49" spans="1:8" x14ac:dyDescent="0.55000000000000004">
      <c r="B49" t="s">
        <v>32</v>
      </c>
      <c r="C49" s="1">
        <v>6.29E-10</v>
      </c>
      <c r="D49">
        <v>-9.2013493545547309</v>
      </c>
      <c r="E49">
        <v>0.285317965955808</v>
      </c>
      <c r="F49">
        <v>0.85508965279413596</v>
      </c>
    </row>
    <row r="50" spans="1:8" x14ac:dyDescent="0.55000000000000004">
      <c r="B50" t="s">
        <v>19</v>
      </c>
      <c r="C50">
        <v>0.33253106399999999</v>
      </c>
      <c r="D50">
        <v>-0.47816777804921795</v>
      </c>
      <c r="E50">
        <v>0.313724738023411</v>
      </c>
      <c r="F50">
        <v>0.73062892994334805</v>
      </c>
    </row>
    <row r="51" spans="1:8" x14ac:dyDescent="0.55000000000000004">
      <c r="B51" t="s">
        <v>12</v>
      </c>
      <c r="C51">
        <v>0.24271125700000001</v>
      </c>
      <c r="D51">
        <v>-0.61491008053000173</v>
      </c>
      <c r="E51">
        <v>0.28465760984463001</v>
      </c>
      <c r="F51">
        <v>0.64676233085444801</v>
      </c>
    </row>
    <row r="52" spans="1:8" x14ac:dyDescent="0.55000000000000004">
      <c r="B52" s="4" t="s">
        <v>17</v>
      </c>
      <c r="C52">
        <v>0.60242414</v>
      </c>
      <c r="D52">
        <v>-0.2200976336553995</v>
      </c>
      <c r="E52">
        <v>0.231786422229007</v>
      </c>
      <c r="F52">
        <v>0.93539523713360495</v>
      </c>
    </row>
    <row r="54" spans="1:8" x14ac:dyDescent="0.55000000000000004">
      <c r="A54" t="s">
        <v>102</v>
      </c>
      <c r="B54" s="15" t="s">
        <v>15</v>
      </c>
      <c r="C54">
        <v>5.3722700000000004E-4</v>
      </c>
      <c r="D54">
        <v>-3.2698421686460168</v>
      </c>
      <c r="E54">
        <v>4.3159548143922803E-2</v>
      </c>
      <c r="F54">
        <v>9.2860077999926197E-3</v>
      </c>
      <c r="G54" s="4">
        <v>0.79480369462837364</v>
      </c>
      <c r="H54" s="4">
        <v>0.44552816672796425</v>
      </c>
    </row>
    <row r="55" spans="1:8" x14ac:dyDescent="0.55000000000000004">
      <c r="B55" t="s">
        <v>12</v>
      </c>
      <c r="C55">
        <v>0.38930539400000003</v>
      </c>
      <c r="D55">
        <v>-0.40970957889625742</v>
      </c>
      <c r="E55">
        <v>0.38151521979106301</v>
      </c>
      <c r="F55">
        <v>-1.15901647331565E-3</v>
      </c>
    </row>
    <row r="56" spans="1:8" x14ac:dyDescent="0.55000000000000004">
      <c r="B56" t="s">
        <v>11</v>
      </c>
      <c r="C56">
        <v>0.14034498100000001</v>
      </c>
      <c r="D56">
        <v>-0.8528031139378407</v>
      </c>
      <c r="E56">
        <v>0.112976411573177</v>
      </c>
      <c r="F56">
        <v>3.3915172559697102E-2</v>
      </c>
    </row>
    <row r="57" spans="1:8" x14ac:dyDescent="0.55000000000000004">
      <c r="B57" s="4" t="s">
        <v>17</v>
      </c>
      <c r="C57">
        <v>0.95696835499999999</v>
      </c>
      <c r="D57">
        <v>-1.9102423222224347E-2</v>
      </c>
      <c r="E57">
        <v>0.30242785083035101</v>
      </c>
      <c r="F57">
        <v>0.25919382524758799</v>
      </c>
    </row>
    <row r="58" spans="1:8" x14ac:dyDescent="0.55000000000000004">
      <c r="B58" t="s">
        <v>103</v>
      </c>
      <c r="C58">
        <v>3.7002516999999999E-2</v>
      </c>
      <c r="D58">
        <v>-1.4317687331753886</v>
      </c>
      <c r="E58">
        <v>0.21625772527237799</v>
      </c>
      <c r="F58">
        <v>-0.14734511248092899</v>
      </c>
    </row>
    <row r="60" spans="1:8" x14ac:dyDescent="0.55000000000000004">
      <c r="A60" t="s">
        <v>53</v>
      </c>
      <c r="B60" t="s">
        <v>101</v>
      </c>
      <c r="C60">
        <v>0.11455288299999999</v>
      </c>
      <c r="D60">
        <v>-0.94099397626737724</v>
      </c>
      <c r="E60">
        <v>0.37455348059142601</v>
      </c>
      <c r="F60">
        <v>0.34697760833615199</v>
      </c>
      <c r="G60" s="4">
        <v>-6.9417627313889563E-2</v>
      </c>
      <c r="H60" s="4">
        <v>-9.4964820294521329E-2</v>
      </c>
    </row>
    <row r="61" spans="1:8" x14ac:dyDescent="0.55000000000000004">
      <c r="B61" t="s">
        <v>13</v>
      </c>
      <c r="C61" s="1">
        <v>5.1799999999999999E-5</v>
      </c>
      <c r="D61">
        <v>-4.2856702402547668</v>
      </c>
      <c r="E61">
        <v>-0.17808377862413799</v>
      </c>
      <c r="F61">
        <v>-0.31182326282068301</v>
      </c>
    </row>
    <row r="62" spans="1:8" x14ac:dyDescent="0.55000000000000004">
      <c r="B62" t="s">
        <v>32</v>
      </c>
      <c r="C62">
        <v>3.18642E-4</v>
      </c>
      <c r="D62">
        <v>-3.4966969806815871</v>
      </c>
      <c r="E62">
        <v>-0.56593641383969795</v>
      </c>
      <c r="F62">
        <v>-0.58207639763937202</v>
      </c>
    </row>
    <row r="63" spans="1:8" x14ac:dyDescent="0.55000000000000004">
      <c r="B63" t="s">
        <v>34</v>
      </c>
      <c r="C63" s="1">
        <v>2.1800000000000001E-24</v>
      </c>
      <c r="D63">
        <v>-23.661543506395397</v>
      </c>
      <c r="E63">
        <v>6.1377564216662503E-2</v>
      </c>
      <c r="F63">
        <v>6.9457306607300207E-2</v>
      </c>
    </row>
    <row r="64" spans="1:8" x14ac:dyDescent="0.55000000000000004">
      <c r="B64" t="s">
        <v>25</v>
      </c>
      <c r="C64" s="1">
        <v>8.3900000000000004E-8</v>
      </c>
      <c r="D64">
        <v>-7.0762380391713</v>
      </c>
      <c r="E64">
        <v>0.50156804535400201</v>
      </c>
      <c r="F64">
        <v>0.71809735480216597</v>
      </c>
    </row>
    <row r="66" spans="1:8" x14ac:dyDescent="0.55000000000000004">
      <c r="A66" t="s">
        <v>58</v>
      </c>
      <c r="B66" t="s">
        <v>101</v>
      </c>
      <c r="C66">
        <v>0.90644526000000003</v>
      </c>
      <c r="D66">
        <v>-4.2658417710509051E-2</v>
      </c>
      <c r="E66">
        <v>0.45715567521688399</v>
      </c>
      <c r="F66">
        <v>0.68644599671451001</v>
      </c>
      <c r="G66" s="4">
        <v>6.5808323859821785E-2</v>
      </c>
      <c r="H66" s="4">
        <v>0.37878202916074744</v>
      </c>
    </row>
    <row r="67" spans="1:8" x14ac:dyDescent="0.55000000000000004">
      <c r="B67" s="2" t="s">
        <v>176</v>
      </c>
      <c r="C67" s="1">
        <v>3.12E-17</v>
      </c>
      <c r="D67">
        <v>-16.505845405981557</v>
      </c>
      <c r="E67">
        <v>-1.09176438614213E-2</v>
      </c>
      <c r="F67">
        <v>-0.12241730944411899</v>
      </c>
    </row>
    <row r="68" spans="1:8" x14ac:dyDescent="0.55000000000000004">
      <c r="B68" s="2" t="s">
        <v>21</v>
      </c>
      <c r="C68">
        <v>0.91041134099999999</v>
      </c>
      <c r="D68">
        <v>-4.0762340906119958E-2</v>
      </c>
      <c r="E68">
        <v>-5.1029296498688703E-2</v>
      </c>
      <c r="F68">
        <v>1.8813997609298801E-2</v>
      </c>
    </row>
    <row r="69" spans="1:8" x14ac:dyDescent="0.55000000000000004">
      <c r="B69" t="s">
        <v>11</v>
      </c>
      <c r="C69">
        <v>2.4621700000000002E-4</v>
      </c>
      <c r="D69">
        <v>-3.6086819646000419</v>
      </c>
      <c r="E69">
        <v>0.50997710898510995</v>
      </c>
      <c r="F69">
        <v>0.21136049568793</v>
      </c>
    </row>
    <row r="70" spans="1:8" x14ac:dyDescent="0.55000000000000004">
      <c r="B70" s="4" t="s">
        <v>34</v>
      </c>
      <c r="C70">
        <v>2.8489019999999999E-3</v>
      </c>
      <c r="D70">
        <v>-2.5453224898939903</v>
      </c>
      <c r="E70">
        <v>-6.2587500697029702E-2</v>
      </c>
      <c r="F70">
        <v>-5.9163553700971198E-2</v>
      </c>
    </row>
    <row r="71" spans="1:8" x14ac:dyDescent="0.55000000000000004">
      <c r="B71" s="4" t="s">
        <v>17</v>
      </c>
      <c r="C71">
        <v>0.68499008100000003</v>
      </c>
      <c r="D71">
        <v>-0.16431571726400529</v>
      </c>
      <c r="E71">
        <v>-7.7212998667252203E-2</v>
      </c>
      <c r="F71">
        <v>0.17923340298353499</v>
      </c>
    </row>
    <row r="72" spans="1:8" x14ac:dyDescent="0.55000000000000004">
      <c r="B72" t="s">
        <v>30</v>
      </c>
      <c r="C72">
        <v>0.73732182599999996</v>
      </c>
      <c r="D72">
        <v>-0.13234291003957813</v>
      </c>
      <c r="E72">
        <v>0.18212646913118299</v>
      </c>
      <c r="F72">
        <v>-1.23314085090505E-3</v>
      </c>
    </row>
    <row r="73" spans="1:8" x14ac:dyDescent="0.55000000000000004">
      <c r="B73" t="s">
        <v>103</v>
      </c>
      <c r="C73">
        <v>0.69156161699999996</v>
      </c>
      <c r="D73">
        <v>-0.16016911890836044</v>
      </c>
      <c r="E73">
        <v>0.26585960769171202</v>
      </c>
      <c r="F73">
        <v>0.441324493694981</v>
      </c>
    </row>
    <row r="74" spans="1:8" x14ac:dyDescent="0.55000000000000004">
      <c r="B74" s="2" t="s">
        <v>14</v>
      </c>
      <c r="C74">
        <v>0.872041752</v>
      </c>
      <c r="D74">
        <v>-5.9462721226699211E-2</v>
      </c>
      <c r="E74">
        <v>-0.31341428917372799</v>
      </c>
      <c r="F74">
        <v>-0.116059330279476</v>
      </c>
    </row>
    <row r="76" spans="1:8" x14ac:dyDescent="0.55000000000000004">
      <c r="A76" t="s">
        <v>38</v>
      </c>
      <c r="B76" t="s">
        <v>13</v>
      </c>
      <c r="C76">
        <v>0.679329407</v>
      </c>
      <c r="D76">
        <v>-0.16791958514223107</v>
      </c>
      <c r="E76">
        <v>0.206212989481803</v>
      </c>
      <c r="F76">
        <v>0.264586364068367</v>
      </c>
      <c r="G76" s="4">
        <v>0.24973055420223667</v>
      </c>
      <c r="H76" s="4">
        <v>-9.2497473288375674E-3</v>
      </c>
    </row>
    <row r="77" spans="1:8" x14ac:dyDescent="0.55000000000000004">
      <c r="B77" t="s">
        <v>15</v>
      </c>
      <c r="C77">
        <v>0.177538791</v>
      </c>
      <c r="D77">
        <v>-0.75070674189526598</v>
      </c>
      <c r="E77">
        <v>4.3230838169818403E-2</v>
      </c>
      <c r="F77">
        <v>3.4416883093981699E-3</v>
      </c>
    </row>
    <row r="78" spans="1:8" x14ac:dyDescent="0.55000000000000004">
      <c r="B78" t="s">
        <v>12</v>
      </c>
      <c r="C78" s="1">
        <v>4.3000000000000003E-6</v>
      </c>
      <c r="D78">
        <v>-5.3665315444204138</v>
      </c>
      <c r="E78">
        <v>0.13607674245026599</v>
      </c>
      <c r="F78">
        <v>0.17096271613739</v>
      </c>
    </row>
    <row r="79" spans="1:8" x14ac:dyDescent="0.55000000000000004">
      <c r="B79" t="s">
        <v>17</v>
      </c>
      <c r="C79">
        <v>0.25501621699999999</v>
      </c>
      <c r="D79">
        <v>-0.59343220101831773</v>
      </c>
      <c r="E79">
        <v>0.13527787336854899</v>
      </c>
      <c r="F79">
        <v>0.64689216389019599</v>
      </c>
    </row>
    <row r="80" spans="1:8" x14ac:dyDescent="0.55000000000000004">
      <c r="B80" t="s">
        <v>31</v>
      </c>
      <c r="C80" s="1">
        <v>7.2000000000000002E-5</v>
      </c>
      <c r="D80">
        <v>-4.1426675035687319</v>
      </c>
      <c r="E80">
        <v>4.6982154586594702E-3</v>
      </c>
      <c r="F80">
        <v>0.13894633665832101</v>
      </c>
    </row>
    <row r="81" spans="1:8" x14ac:dyDescent="0.55000000000000004">
      <c r="B81" t="s">
        <v>103</v>
      </c>
      <c r="C81">
        <v>7.6893319000000002E-2</v>
      </c>
      <c r="D81">
        <v>-1.1141113929356512</v>
      </c>
      <c r="E81">
        <v>-0.110727759133284</v>
      </c>
      <c r="F81">
        <v>0.16501918343157601</v>
      </c>
    </row>
    <row r="82" spans="1:8" x14ac:dyDescent="0.55000000000000004">
      <c r="B82" t="s">
        <v>14</v>
      </c>
      <c r="C82">
        <v>0.98028522600000001</v>
      </c>
      <c r="D82">
        <v>-8.6475426186299314E-3</v>
      </c>
      <c r="E82">
        <v>-0.30323846861228398</v>
      </c>
      <c r="F82">
        <v>-1.70618112812327E-2</v>
      </c>
    </row>
    <row r="83" spans="1:8" x14ac:dyDescent="0.55000000000000004">
      <c r="B83" t="s">
        <v>27</v>
      </c>
      <c r="C83" s="1">
        <v>8.1199999999999998E-16</v>
      </c>
      <c r="D83">
        <v>-15.090443970758825</v>
      </c>
      <c r="E83">
        <v>0.27818845933958197</v>
      </c>
      <c r="F83">
        <v>7.1675805415802596E-2</v>
      </c>
    </row>
    <row r="84" spans="1:8" x14ac:dyDescent="0.55000000000000004">
      <c r="B84" t="s">
        <v>25</v>
      </c>
      <c r="C84" s="1">
        <v>8.9300000000000006E-132</v>
      </c>
      <c r="D84">
        <v>-131.04914854111146</v>
      </c>
      <c r="E84">
        <v>-0.121812577576858</v>
      </c>
      <c r="F84">
        <v>0.201278594029625</v>
      </c>
    </row>
    <row r="85" spans="1:8" x14ac:dyDescent="0.55000000000000004">
      <c r="C85" s="1"/>
    </row>
    <row r="86" spans="1:8" x14ac:dyDescent="0.55000000000000004">
      <c r="A86" t="s">
        <v>43</v>
      </c>
      <c r="B86" t="s">
        <v>101</v>
      </c>
      <c r="C86">
        <v>0.416567297</v>
      </c>
      <c r="D86">
        <v>-0.38031482773903241</v>
      </c>
      <c r="E86">
        <v>0.11834059519969101</v>
      </c>
      <c r="F86">
        <v>0.31691577952762001</v>
      </c>
      <c r="G86" s="4">
        <v>-0.31535187068428217</v>
      </c>
      <c r="H86" s="4">
        <v>0.35254783028713582</v>
      </c>
    </row>
    <row r="87" spans="1:8" x14ac:dyDescent="0.55000000000000004">
      <c r="B87" s="15" t="s">
        <v>176</v>
      </c>
      <c r="C87">
        <v>0.12932137499999999</v>
      </c>
      <c r="D87">
        <v>-0.88832968643182397</v>
      </c>
      <c r="E87">
        <v>0.49363926410136799</v>
      </c>
      <c r="F87">
        <v>-5.5725021662351099E-3</v>
      </c>
    </row>
    <row r="88" spans="1:8" x14ac:dyDescent="0.55000000000000004">
      <c r="B88" t="s">
        <v>19</v>
      </c>
      <c r="C88">
        <v>0.27403472600000001</v>
      </c>
      <c r="D88">
        <v>-0.56219439938918281</v>
      </c>
      <c r="E88">
        <v>0.246935376505722</v>
      </c>
      <c r="F88">
        <v>0.41789374880700297</v>
      </c>
    </row>
    <row r="89" spans="1:8" x14ac:dyDescent="0.55000000000000004">
      <c r="B89" t="s">
        <v>100</v>
      </c>
      <c r="C89">
        <v>0.66927202200000002</v>
      </c>
      <c r="D89">
        <v>-0.17439732970288357</v>
      </c>
      <c r="E89">
        <v>0.15354760729947201</v>
      </c>
      <c r="F89">
        <v>-0.10507816690977501</v>
      </c>
    </row>
    <row r="90" spans="1:8" x14ac:dyDescent="0.55000000000000004">
      <c r="B90" t="s">
        <v>11</v>
      </c>
      <c r="C90">
        <v>3.0985129999999998E-3</v>
      </c>
      <c r="D90">
        <v>-2.5088466774015314</v>
      </c>
      <c r="E90">
        <v>0.21017296527191401</v>
      </c>
      <c r="F90">
        <v>2.8081543379442301E-2</v>
      </c>
    </row>
    <row r="91" spans="1:8" x14ac:dyDescent="0.55000000000000004">
      <c r="B91" s="4" t="s">
        <v>17</v>
      </c>
      <c r="C91">
        <v>0.286746893</v>
      </c>
      <c r="D91">
        <v>-0.54250127912945179</v>
      </c>
      <c r="E91">
        <v>0.144543581995283</v>
      </c>
      <c r="F91">
        <v>0.67179307281870904</v>
      </c>
    </row>
    <row r="92" spans="1:8" x14ac:dyDescent="0.55000000000000004">
      <c r="B92" t="s">
        <v>103</v>
      </c>
      <c r="C92">
        <v>0.10609787900000001</v>
      </c>
      <c r="D92">
        <v>-0.97429329798181941</v>
      </c>
      <c r="E92">
        <v>3.4546223723244097E-2</v>
      </c>
      <c r="F92">
        <v>0.23761441632607899</v>
      </c>
    </row>
    <row r="93" spans="1:8" x14ac:dyDescent="0.55000000000000004">
      <c r="B93" s="15" t="s">
        <v>14</v>
      </c>
      <c r="C93">
        <v>0.63529265599999996</v>
      </c>
      <c r="D93">
        <v>-0.19702616509148171</v>
      </c>
      <c r="E93">
        <v>-0.30090236291567002</v>
      </c>
      <c r="F93">
        <v>0.49390827725643399</v>
      </c>
    </row>
    <row r="94" spans="1:8" x14ac:dyDescent="0.55000000000000004">
      <c r="C94" s="1"/>
    </row>
    <row r="95" spans="1:8" x14ac:dyDescent="0.55000000000000004">
      <c r="A95" t="s">
        <v>57</v>
      </c>
      <c r="B95" t="s">
        <v>100</v>
      </c>
      <c r="C95">
        <v>1.3897227E-2</v>
      </c>
      <c r="D95">
        <v>-1.8570718485761866</v>
      </c>
      <c r="E95">
        <v>0.146784630657537</v>
      </c>
      <c r="F95">
        <v>0.105642384282067</v>
      </c>
      <c r="G95" s="4">
        <v>0.35737097718539879</v>
      </c>
      <c r="H95" s="4">
        <v>0.53544254707086136</v>
      </c>
    </row>
    <row r="96" spans="1:8" x14ac:dyDescent="0.55000000000000004">
      <c r="B96" s="15" t="s">
        <v>15</v>
      </c>
      <c r="C96" s="1">
        <v>3.8599999999999999E-7</v>
      </c>
      <c r="D96">
        <v>-6.4134126953282449</v>
      </c>
      <c r="E96">
        <v>2.8329670587434699E-2</v>
      </c>
      <c r="F96">
        <v>-0.11285721056883299</v>
      </c>
    </row>
    <row r="97" spans="1:8" x14ac:dyDescent="0.55000000000000004">
      <c r="B97" t="s">
        <v>12</v>
      </c>
      <c r="C97" s="1">
        <v>4.8600000000000002E-5</v>
      </c>
      <c r="D97">
        <v>-4.3133637307377066</v>
      </c>
      <c r="E97">
        <v>0.29458851027085903</v>
      </c>
      <c r="F97">
        <v>0.442469364552666</v>
      </c>
    </row>
    <row r="98" spans="1:8" x14ac:dyDescent="0.55000000000000004">
      <c r="B98" s="15" t="s">
        <v>25</v>
      </c>
      <c r="C98">
        <v>0.41376765300000001</v>
      </c>
      <c r="D98">
        <v>-0.38324346406349341</v>
      </c>
      <c r="E98">
        <v>0.18024509938602901</v>
      </c>
      <c r="F98">
        <v>0.37100202616092298</v>
      </c>
    </row>
    <row r="100" spans="1:8" x14ac:dyDescent="0.55000000000000004">
      <c r="A100" t="s">
        <v>64</v>
      </c>
      <c r="B100" t="s">
        <v>13</v>
      </c>
      <c r="C100">
        <v>0.72764812800000001</v>
      </c>
      <c r="D100">
        <v>-0.13807858361409234</v>
      </c>
      <c r="E100">
        <v>0.22881616094524401</v>
      </c>
      <c r="F100">
        <v>4.0218833277156701E-3</v>
      </c>
      <c r="G100" s="4">
        <v>0.17866209969913649</v>
      </c>
      <c r="H100" s="4">
        <v>8.3069697022949043E-2</v>
      </c>
    </row>
    <row r="101" spans="1:8" x14ac:dyDescent="0.55000000000000004">
      <c r="B101" t="s">
        <v>176</v>
      </c>
      <c r="C101">
        <v>0.272604929</v>
      </c>
      <c r="D101">
        <v>-0.56446629590358799</v>
      </c>
      <c r="E101">
        <v>0.35850192823799198</v>
      </c>
      <c r="F101">
        <v>2.5019644546694499E-2</v>
      </c>
    </row>
    <row r="102" spans="1:8" x14ac:dyDescent="0.55000000000000004">
      <c r="B102" t="s">
        <v>100</v>
      </c>
      <c r="C102">
        <v>0.359066039</v>
      </c>
      <c r="D102">
        <v>-0.44482566914953997</v>
      </c>
      <c r="E102">
        <v>0.37822077024220602</v>
      </c>
      <c r="F102">
        <v>0.18039202907193799</v>
      </c>
    </row>
    <row r="103" spans="1:8" x14ac:dyDescent="0.55000000000000004">
      <c r="B103" t="s">
        <v>12</v>
      </c>
      <c r="C103">
        <v>0.750287237</v>
      </c>
      <c r="D103">
        <v>-0.12477244119160086</v>
      </c>
      <c r="E103">
        <v>0.298875598329291</v>
      </c>
      <c r="F103">
        <v>7.7242264080777103E-3</v>
      </c>
    </row>
    <row r="104" spans="1:8" x14ac:dyDescent="0.55000000000000004">
      <c r="B104" t="s">
        <v>26</v>
      </c>
      <c r="C104">
        <v>0.24075439500000001</v>
      </c>
      <c r="D104">
        <v>-0.61842577603384996</v>
      </c>
      <c r="E104">
        <v>0.68086491351686496</v>
      </c>
      <c r="F104">
        <v>0.237170499016986</v>
      </c>
    </row>
    <row r="105" spans="1:8" x14ac:dyDescent="0.55000000000000004">
      <c r="B105" t="s">
        <v>17</v>
      </c>
      <c r="C105">
        <v>0.42128549399999998</v>
      </c>
      <c r="D105">
        <v>-0.37542349455037544</v>
      </c>
      <c r="E105">
        <v>-4.3622529990384303E-2</v>
      </c>
      <c r="F105">
        <v>0.39960505137489999</v>
      </c>
    </row>
    <row r="106" spans="1:8" x14ac:dyDescent="0.55000000000000004">
      <c r="B106" t="s">
        <v>31</v>
      </c>
      <c r="C106">
        <v>0.102280391</v>
      </c>
      <c r="D106">
        <v>-0.99020762041087773</v>
      </c>
      <c r="E106">
        <v>0.31214738220305299</v>
      </c>
      <c r="F106">
        <v>-6.3002733271167802E-2</v>
      </c>
    </row>
    <row r="107" spans="1:8" x14ac:dyDescent="0.55000000000000004">
      <c r="B107" t="s">
        <v>103</v>
      </c>
      <c r="C107">
        <v>0.21303585899999999</v>
      </c>
      <c r="D107">
        <v>-0.67154728832150101</v>
      </c>
      <c r="E107">
        <v>-9.5932183877609704E-4</v>
      </c>
      <c r="F107">
        <v>2.8701570356187301E-2</v>
      </c>
    </row>
    <row r="108" spans="1:8" x14ac:dyDescent="0.55000000000000004">
      <c r="B108" t="s">
        <v>23</v>
      </c>
      <c r="C108">
        <v>0.41376765300000001</v>
      </c>
      <c r="D108">
        <v>-0.38324346406349341</v>
      </c>
      <c r="E108">
        <v>1.52269150348109E-2</v>
      </c>
      <c r="F108">
        <v>0.36468952126403997</v>
      </c>
    </row>
    <row r="109" spans="1:8" x14ac:dyDescent="0.55000000000000004">
      <c r="B109" t="s">
        <v>25</v>
      </c>
      <c r="C109">
        <v>8.7473543000000001E-2</v>
      </c>
      <c r="D109">
        <v>-1.0581232825956124</v>
      </c>
      <c r="E109">
        <v>-0.17483354494881101</v>
      </c>
      <c r="F109">
        <v>0.20825454441345301</v>
      </c>
    </row>
    <row r="110" spans="1:8" x14ac:dyDescent="0.55000000000000004">
      <c r="C110" s="1"/>
    </row>
    <row r="111" spans="1:8" x14ac:dyDescent="0.55000000000000004">
      <c r="A111" t="s">
        <v>52</v>
      </c>
      <c r="B111" t="s">
        <v>13</v>
      </c>
      <c r="C111">
        <v>2.4177443999999999E-2</v>
      </c>
      <c r="D111">
        <v>-1.6165896139537568</v>
      </c>
      <c r="E111">
        <v>7.5756825430668001E-2</v>
      </c>
      <c r="F111">
        <v>-2.63886909760171E-2</v>
      </c>
      <c r="G111" s="4">
        <v>0.315107066166393</v>
      </c>
      <c r="H111" s="4">
        <v>0.27508181101780405</v>
      </c>
    </row>
    <row r="112" spans="1:8" x14ac:dyDescent="0.55000000000000004">
      <c r="B112" t="s">
        <v>176</v>
      </c>
      <c r="C112">
        <v>0.33300410000000003</v>
      </c>
      <c r="D112">
        <v>-0.47755041935730114</v>
      </c>
      <c r="E112">
        <v>-0.21470877689578599</v>
      </c>
      <c r="F112">
        <v>-0.19779218886812</v>
      </c>
    </row>
    <row r="113" spans="1:8" x14ac:dyDescent="0.55000000000000004">
      <c r="B113" t="s">
        <v>19</v>
      </c>
      <c r="C113" s="1">
        <v>7.7899999999999998E-26</v>
      </c>
      <c r="D113">
        <v>-25.108462542327434</v>
      </c>
      <c r="E113">
        <v>-0.15037577077247399</v>
      </c>
      <c r="F113">
        <v>-5.04478821622458E-2</v>
      </c>
    </row>
    <row r="114" spans="1:8" x14ac:dyDescent="0.55000000000000004">
      <c r="B114" t="s">
        <v>20</v>
      </c>
      <c r="C114">
        <v>1.7988641999999999E-2</v>
      </c>
      <c r="D114">
        <v>-1.7450016212107253</v>
      </c>
      <c r="E114">
        <v>-2.9204018963912198E-2</v>
      </c>
      <c r="F114">
        <v>-4.2804349790337599E-2</v>
      </c>
    </row>
    <row r="115" spans="1:8" x14ac:dyDescent="0.55000000000000004">
      <c r="B115" t="s">
        <v>12</v>
      </c>
      <c r="C115">
        <v>8.6537929999999999E-3</v>
      </c>
      <c r="D115">
        <v>-2.0627934974008655</v>
      </c>
      <c r="E115">
        <v>0.41669332943119802</v>
      </c>
      <c r="F115">
        <v>0.204975406710182</v>
      </c>
    </row>
    <row r="116" spans="1:8" x14ac:dyDescent="0.55000000000000004">
      <c r="B116" t="s">
        <v>26</v>
      </c>
      <c r="C116">
        <v>5.4487188999999998E-2</v>
      </c>
      <c r="D116">
        <v>-1.2637055968174684</v>
      </c>
      <c r="E116">
        <v>0.734970642330525</v>
      </c>
      <c r="F116">
        <v>0.34864175707291001</v>
      </c>
    </row>
    <row r="117" spans="1:8" x14ac:dyDescent="0.55000000000000004">
      <c r="B117" t="s">
        <v>11</v>
      </c>
      <c r="C117">
        <v>0.96071043300000003</v>
      </c>
      <c r="D117">
        <v>-1.7407492977189305E-2</v>
      </c>
      <c r="E117">
        <v>0.53001172864945401</v>
      </c>
      <c r="F117">
        <v>0.233216899465123</v>
      </c>
    </row>
    <row r="118" spans="1:8" x14ac:dyDescent="0.55000000000000004">
      <c r="B118" t="s">
        <v>17</v>
      </c>
      <c r="C118">
        <v>0.641899212</v>
      </c>
      <c r="D118">
        <v>-0.19253315745836391</v>
      </c>
      <c r="E118">
        <v>0.191506781446801</v>
      </c>
      <c r="F118">
        <v>0.52367214460182099</v>
      </c>
    </row>
    <row r="119" spans="1:8" x14ac:dyDescent="0.55000000000000004">
      <c r="B119" t="s">
        <v>14</v>
      </c>
      <c r="C119">
        <v>0.436800727</v>
      </c>
      <c r="D119">
        <v>-0.35971664747404813</v>
      </c>
      <c r="E119">
        <v>-0.198995449186218</v>
      </c>
      <c r="F119">
        <v>-6.0271583769721101E-3</v>
      </c>
    </row>
    <row r="121" spans="1:8" x14ac:dyDescent="0.55000000000000004">
      <c r="A121" t="s">
        <v>45</v>
      </c>
      <c r="B121" s="15" t="s">
        <v>13</v>
      </c>
      <c r="C121" s="1">
        <v>6.2199999999999997E-57</v>
      </c>
      <c r="D121">
        <v>-56.206209615309184</v>
      </c>
      <c r="E121">
        <v>0.28436784290402101</v>
      </c>
      <c r="F121">
        <v>0.46223908465447799</v>
      </c>
      <c r="G121" s="4">
        <v>-0.45458489301430732</v>
      </c>
      <c r="H121" s="4">
        <v>-0.36612028452807832</v>
      </c>
    </row>
    <row r="122" spans="1:8" x14ac:dyDescent="0.55000000000000004">
      <c r="B122" s="15" t="s">
        <v>21</v>
      </c>
      <c r="C122">
        <v>5.1623227000000001E-2</v>
      </c>
      <c r="D122">
        <v>-1.2871548509256474</v>
      </c>
      <c r="E122">
        <v>0.44092638435041998</v>
      </c>
      <c r="F122">
        <v>0.54869047860844</v>
      </c>
    </row>
    <row r="123" spans="1:8" x14ac:dyDescent="0.55000000000000004">
      <c r="B123" t="s">
        <v>12</v>
      </c>
      <c r="C123">
        <v>0.311263444</v>
      </c>
      <c r="D123">
        <v>-0.5068718815703529</v>
      </c>
      <c r="E123">
        <v>-0.41969657938903199</v>
      </c>
      <c r="F123">
        <v>-0.17894400309519501</v>
      </c>
    </row>
    <row r="124" spans="1:8" x14ac:dyDescent="0.55000000000000004">
      <c r="B124" s="4" t="s">
        <v>17</v>
      </c>
      <c r="C124" s="1">
        <v>5.0200000000000001E-19</v>
      </c>
      <c r="D124">
        <v>-18.299296282854982</v>
      </c>
      <c r="E124">
        <v>0.529436895507987</v>
      </c>
      <c r="F124">
        <v>0.47618028088637498</v>
      </c>
    </row>
    <row r="125" spans="1:8" x14ac:dyDescent="0.55000000000000004">
      <c r="B125" s="15" t="s">
        <v>31</v>
      </c>
      <c r="C125">
        <v>6.5753299000000001E-2</v>
      </c>
      <c r="D125">
        <v>-1.1820824527005123</v>
      </c>
      <c r="E125">
        <v>-0.45442173040370998</v>
      </c>
      <c r="F125">
        <v>-0.11905739185648199</v>
      </c>
    </row>
    <row r="126" spans="1:8" x14ac:dyDescent="0.55000000000000004">
      <c r="B126" s="15" t="s">
        <v>14</v>
      </c>
      <c r="C126">
        <v>0.84798218400000003</v>
      </c>
      <c r="D126">
        <v>-7.1613272120373217E-2</v>
      </c>
      <c r="E126">
        <v>8.2577356755370299E-2</v>
      </c>
      <c r="F126">
        <v>0.278290401799554</v>
      </c>
    </row>
    <row r="127" spans="1:8" x14ac:dyDescent="0.55000000000000004">
      <c r="B127" t="s">
        <v>35</v>
      </c>
      <c r="C127" s="1">
        <v>7.6000000000000006E-30</v>
      </c>
      <c r="D127">
        <v>-29.119186407719209</v>
      </c>
      <c r="E127">
        <v>0.361142182047403</v>
      </c>
      <c r="F127">
        <v>7.7439537046667201E-2</v>
      </c>
    </row>
    <row r="128" spans="1:8" x14ac:dyDescent="0.55000000000000004">
      <c r="C128" s="1"/>
    </row>
    <row r="129" spans="1:8" x14ac:dyDescent="0.55000000000000004">
      <c r="A129" t="s">
        <v>50</v>
      </c>
      <c r="B129" t="s">
        <v>101</v>
      </c>
      <c r="C129">
        <v>8.2431689000000002E-2</v>
      </c>
      <c r="D129">
        <v>-1.0839058015045315</v>
      </c>
      <c r="E129">
        <v>0.183354775665383</v>
      </c>
      <c r="F129">
        <v>-3.3295452636107802E-2</v>
      </c>
      <c r="G129" s="4">
        <v>-0.75338721259806596</v>
      </c>
      <c r="H129" s="4">
        <v>-0.24352896679622699</v>
      </c>
    </row>
    <row r="130" spans="1:8" x14ac:dyDescent="0.55000000000000004">
      <c r="B130" t="s">
        <v>13</v>
      </c>
      <c r="C130">
        <v>0.67276836399999995</v>
      </c>
      <c r="D130">
        <v>-0.17213443882616858</v>
      </c>
      <c r="E130">
        <v>0.11517611789783</v>
      </c>
      <c r="F130">
        <v>-0.12323046255761</v>
      </c>
    </row>
    <row r="131" spans="1:8" x14ac:dyDescent="0.55000000000000004">
      <c r="B131" t="s">
        <v>176</v>
      </c>
      <c r="C131" s="1">
        <v>1.8E-5</v>
      </c>
      <c r="D131">
        <v>-4.7447274948966935</v>
      </c>
      <c r="E131">
        <v>0.43175135762071698</v>
      </c>
      <c r="F131">
        <v>0.20016245831304599</v>
      </c>
    </row>
    <row r="132" spans="1:8" x14ac:dyDescent="0.55000000000000004">
      <c r="B132" t="s">
        <v>28</v>
      </c>
      <c r="C132" s="1">
        <v>1.4099999999999999E-22</v>
      </c>
      <c r="D132">
        <v>-21.850780887344619</v>
      </c>
      <c r="E132">
        <v>0.58762648150950003</v>
      </c>
      <c r="F132">
        <v>0.29901983547227201</v>
      </c>
    </row>
    <row r="133" spans="1:8" x14ac:dyDescent="0.55000000000000004">
      <c r="B133" t="s">
        <v>19</v>
      </c>
      <c r="C133">
        <v>0.62426411199999998</v>
      </c>
      <c r="D133">
        <v>-0.20463163128425543</v>
      </c>
      <c r="E133">
        <v>0.22994663649358299</v>
      </c>
      <c r="F133">
        <v>6.6105546641418503E-2</v>
      </c>
    </row>
    <row r="134" spans="1:8" x14ac:dyDescent="0.55000000000000004">
      <c r="B134" t="s">
        <v>100</v>
      </c>
      <c r="C134">
        <v>0.89347789799999999</v>
      </c>
      <c r="D134">
        <v>-4.8916186186160927E-2</v>
      </c>
      <c r="E134">
        <v>8.6172184779559693E-2</v>
      </c>
      <c r="F134">
        <v>5.58276886083365E-2</v>
      </c>
    </row>
    <row r="135" spans="1:8" x14ac:dyDescent="0.55000000000000004">
      <c r="B135" t="s">
        <v>12</v>
      </c>
      <c r="C135">
        <v>0.402038595</v>
      </c>
      <c r="D135">
        <v>-0.39573225340567564</v>
      </c>
      <c r="E135">
        <v>0.10281945981570099</v>
      </c>
      <c r="F135">
        <v>9.8686136820200901E-2</v>
      </c>
    </row>
    <row r="136" spans="1:8" x14ac:dyDescent="0.55000000000000004">
      <c r="B136" t="s">
        <v>11</v>
      </c>
      <c r="C136" s="1">
        <v>2.61E-6</v>
      </c>
      <c r="D136">
        <v>-5.5833594926617192</v>
      </c>
      <c r="E136">
        <v>0.37668440434684602</v>
      </c>
      <c r="F136">
        <v>2.7628132327325201E-2</v>
      </c>
    </row>
    <row r="137" spans="1:8" x14ac:dyDescent="0.55000000000000004">
      <c r="B137" t="s">
        <v>17</v>
      </c>
      <c r="C137">
        <v>0.30143098099999999</v>
      </c>
      <c r="D137">
        <v>-0.52081211305033293</v>
      </c>
      <c r="E137">
        <v>4.2993545687374797E-2</v>
      </c>
      <c r="F137">
        <v>0.57025193041377698</v>
      </c>
    </row>
    <row r="138" spans="1:8" x14ac:dyDescent="0.55000000000000004">
      <c r="B138" t="s">
        <v>103</v>
      </c>
      <c r="C138">
        <v>0.14318254399999999</v>
      </c>
      <c r="D138">
        <v>-0.84410992550984065</v>
      </c>
      <c r="E138">
        <v>3.7509447323080897E-2</v>
      </c>
      <c r="F138">
        <v>2.41971661119788E-2</v>
      </c>
    </row>
    <row r="139" spans="1:8" x14ac:dyDescent="0.55000000000000004">
      <c r="B139" t="s">
        <v>14</v>
      </c>
      <c r="C139">
        <v>0.31727114299999998</v>
      </c>
      <c r="D139">
        <v>-0.49856942681475647</v>
      </c>
      <c r="E139">
        <v>-0.100634852579184</v>
      </c>
      <c r="F139">
        <v>0.38990541800411499</v>
      </c>
    </row>
    <row r="140" spans="1:8" x14ac:dyDescent="0.55000000000000004">
      <c r="B140" t="s">
        <v>27</v>
      </c>
      <c r="C140">
        <v>7.3773469999999994E-2</v>
      </c>
      <c r="D140">
        <v>-1.1320997886385424</v>
      </c>
      <c r="E140">
        <v>0.35460811903584899</v>
      </c>
      <c r="F140">
        <v>-1.3777982167762E-2</v>
      </c>
    </row>
    <row r="142" spans="1:8" x14ac:dyDescent="0.55000000000000004">
      <c r="C142" s="1"/>
    </row>
    <row r="143" spans="1:8" x14ac:dyDescent="0.55000000000000004">
      <c r="C143" s="1"/>
    </row>
    <row r="144" spans="1:8" x14ac:dyDescent="0.55000000000000004">
      <c r="C144" s="1"/>
    </row>
    <row r="146" spans="3:3" x14ac:dyDescent="0.55000000000000004">
      <c r="C146" s="1"/>
    </row>
    <row r="148" spans="3:3" x14ac:dyDescent="0.55000000000000004">
      <c r="C148" s="1"/>
    </row>
    <row r="161" spans="3:3" x14ac:dyDescent="0.55000000000000004">
      <c r="C161" s="1"/>
    </row>
    <row r="162" spans="3:3" x14ac:dyDescent="0.55000000000000004">
      <c r="C162" s="1"/>
    </row>
    <row r="169" spans="3:3" x14ac:dyDescent="0.55000000000000004">
      <c r="C169" s="1"/>
    </row>
    <row r="174" spans="3:3" x14ac:dyDescent="0.55000000000000004">
      <c r="C174" s="1"/>
    </row>
    <row r="175" spans="3:3" x14ac:dyDescent="0.55000000000000004">
      <c r="C175" s="1"/>
    </row>
    <row r="177" spans="3:3" x14ac:dyDescent="0.55000000000000004">
      <c r="C177" s="1"/>
    </row>
    <row r="178" spans="3:3" x14ac:dyDescent="0.55000000000000004">
      <c r="C178" s="1"/>
    </row>
    <row r="182" spans="3:3" x14ac:dyDescent="0.55000000000000004">
      <c r="C182" s="1"/>
    </row>
    <row r="184" spans="3:3" x14ac:dyDescent="0.55000000000000004">
      <c r="C184" s="1"/>
    </row>
    <row r="186" spans="3:3" x14ac:dyDescent="0.55000000000000004">
      <c r="C186" s="1"/>
    </row>
    <row r="189" spans="3:3" x14ac:dyDescent="0.55000000000000004">
      <c r="C189" s="1"/>
    </row>
    <row r="190" spans="3:3" x14ac:dyDescent="0.55000000000000004">
      <c r="C190" s="1"/>
    </row>
    <row r="196" spans="3:3" x14ac:dyDescent="0.55000000000000004">
      <c r="C196" s="1"/>
    </row>
    <row r="198" spans="3:3" x14ac:dyDescent="0.55000000000000004">
      <c r="C198" s="1"/>
    </row>
    <row r="201" spans="3:3" x14ac:dyDescent="0.55000000000000004">
      <c r="C201" s="1"/>
    </row>
    <row r="203" spans="3:3" x14ac:dyDescent="0.55000000000000004">
      <c r="C203" s="1"/>
    </row>
    <row r="208" spans="3:3" x14ac:dyDescent="0.55000000000000004">
      <c r="C208" s="1"/>
    </row>
    <row r="209" spans="3:3" x14ac:dyDescent="0.55000000000000004">
      <c r="C209" s="1"/>
    </row>
    <row r="210" spans="3:3" x14ac:dyDescent="0.55000000000000004">
      <c r="C210" s="1"/>
    </row>
    <row r="212" spans="3:3" x14ac:dyDescent="0.55000000000000004">
      <c r="C212" s="1"/>
    </row>
    <row r="214" spans="3:3" x14ac:dyDescent="0.55000000000000004">
      <c r="C214" s="1"/>
    </row>
    <row r="215" spans="3:3" x14ac:dyDescent="0.55000000000000004">
      <c r="C215" s="1"/>
    </row>
    <row r="222" spans="3:3" x14ac:dyDescent="0.55000000000000004">
      <c r="C222" s="1"/>
    </row>
    <row r="232" spans="3:3" x14ac:dyDescent="0.55000000000000004">
      <c r="C232" s="1"/>
    </row>
    <row r="234" spans="3:3" x14ac:dyDescent="0.55000000000000004">
      <c r="C234" s="1"/>
    </row>
    <row r="235" spans="3:3" x14ac:dyDescent="0.55000000000000004">
      <c r="C235" s="1"/>
    </row>
    <row r="238" spans="3:3" x14ac:dyDescent="0.55000000000000004">
      <c r="C238" s="1"/>
    </row>
    <row r="240" spans="3:3" x14ac:dyDescent="0.55000000000000004">
      <c r="C240" s="1"/>
    </row>
    <row r="241" spans="3:3" x14ac:dyDescent="0.55000000000000004">
      <c r="C241" s="1"/>
    </row>
    <row r="242" spans="3:3" x14ac:dyDescent="0.55000000000000004">
      <c r="C242" s="1"/>
    </row>
    <row r="246" spans="3:3" x14ac:dyDescent="0.55000000000000004">
      <c r="C246" s="1"/>
    </row>
    <row r="256" spans="3:3" x14ac:dyDescent="0.55000000000000004">
      <c r="C256" s="1"/>
    </row>
    <row r="258" spans="3:3" x14ac:dyDescent="0.55000000000000004">
      <c r="C258" s="1"/>
    </row>
    <row r="262" spans="3:3" x14ac:dyDescent="0.55000000000000004">
      <c r="C262" s="1"/>
    </row>
    <row r="263" spans="3:3" x14ac:dyDescent="0.55000000000000004">
      <c r="C263" s="1"/>
    </row>
    <row r="264" spans="3:3" x14ac:dyDescent="0.55000000000000004">
      <c r="C264" s="1"/>
    </row>
    <row r="265" spans="3:3" x14ac:dyDescent="0.55000000000000004">
      <c r="C265" s="1"/>
    </row>
    <row r="268" spans="3:3" x14ac:dyDescent="0.55000000000000004">
      <c r="C268" s="1"/>
    </row>
    <row r="269" spans="3:3" x14ac:dyDescent="0.55000000000000004">
      <c r="C269" s="1"/>
    </row>
    <row r="272" spans="3:3" x14ac:dyDescent="0.55000000000000004">
      <c r="C272" s="1"/>
    </row>
    <row r="278" spans="3:3" x14ac:dyDescent="0.55000000000000004">
      <c r="C278" s="1"/>
    </row>
    <row r="282" spans="3:3" x14ac:dyDescent="0.55000000000000004">
      <c r="C282" s="1"/>
    </row>
    <row r="283" spans="3:3" x14ac:dyDescent="0.55000000000000004">
      <c r="C283" s="1"/>
    </row>
    <row r="285" spans="3:3" x14ac:dyDescent="0.55000000000000004">
      <c r="C285" s="1"/>
    </row>
    <row r="286" spans="3:3" x14ac:dyDescent="0.55000000000000004">
      <c r="C286" s="1"/>
    </row>
    <row r="287" spans="3:3" x14ac:dyDescent="0.55000000000000004">
      <c r="C287" s="1"/>
    </row>
    <row r="300" spans="3:3" x14ac:dyDescent="0.55000000000000004">
      <c r="C300" s="1"/>
    </row>
    <row r="302" spans="3:3" x14ac:dyDescent="0.55000000000000004">
      <c r="C302" s="1"/>
    </row>
    <row r="306" spans="3:3" x14ac:dyDescent="0.55000000000000004">
      <c r="C306" s="1"/>
    </row>
    <row r="308" spans="3:3" x14ac:dyDescent="0.55000000000000004">
      <c r="C308" s="1"/>
    </row>
    <row r="316" spans="3:3" x14ac:dyDescent="0.55000000000000004">
      <c r="C316" s="1"/>
    </row>
    <row r="323" spans="3:3" x14ac:dyDescent="0.55000000000000004">
      <c r="C323" s="1"/>
    </row>
    <row r="324" spans="3:3" x14ac:dyDescent="0.55000000000000004">
      <c r="C324" s="1"/>
    </row>
    <row r="326" spans="3:3" x14ac:dyDescent="0.55000000000000004">
      <c r="C326" s="1"/>
    </row>
    <row r="328" spans="3:3" x14ac:dyDescent="0.55000000000000004">
      <c r="C328" s="1"/>
    </row>
    <row r="329" spans="3:3" x14ac:dyDescent="0.55000000000000004">
      <c r="C329" s="1"/>
    </row>
    <row r="331" spans="3:3" x14ac:dyDescent="0.55000000000000004">
      <c r="C331" s="1"/>
    </row>
    <row r="332" spans="3:3" x14ac:dyDescent="0.55000000000000004">
      <c r="C332" s="1"/>
    </row>
    <row r="333" spans="3:3" x14ac:dyDescent="0.55000000000000004">
      <c r="C333" s="1"/>
    </row>
    <row r="334" spans="3:3" x14ac:dyDescent="0.55000000000000004">
      <c r="C334" s="1"/>
    </row>
    <row r="337" spans="3:3" x14ac:dyDescent="0.55000000000000004">
      <c r="C337" s="1"/>
    </row>
    <row r="340" spans="3:3" x14ac:dyDescent="0.55000000000000004">
      <c r="C340" s="1"/>
    </row>
    <row r="343" spans="3:3" x14ac:dyDescent="0.55000000000000004">
      <c r="C343" s="1"/>
    </row>
    <row r="344" spans="3:3" x14ac:dyDescent="0.55000000000000004">
      <c r="C344" s="1"/>
    </row>
    <row r="348" spans="3:3" x14ac:dyDescent="0.55000000000000004">
      <c r="C348" s="1"/>
    </row>
    <row r="352" spans="3:3" x14ac:dyDescent="0.55000000000000004">
      <c r="C352" s="1"/>
    </row>
    <row r="355" spans="3:3" x14ac:dyDescent="0.55000000000000004">
      <c r="C355" s="1"/>
    </row>
    <row r="356" spans="3:3" x14ac:dyDescent="0.55000000000000004">
      <c r="C356" s="1"/>
    </row>
    <row r="357" spans="3:3" x14ac:dyDescent="0.55000000000000004">
      <c r="C357" s="1"/>
    </row>
    <row r="359" spans="3:3" x14ac:dyDescent="0.55000000000000004">
      <c r="C359" s="1"/>
    </row>
    <row r="361" spans="3:3" x14ac:dyDescent="0.55000000000000004">
      <c r="C361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F6938-ECC2-406F-ACD8-771C3405166D}">
  <dimension ref="A1:AC141"/>
  <sheetViews>
    <sheetView workbookViewId="0">
      <pane xSplit="3" ySplit="2" topLeftCell="D43" activePane="bottomRight" state="frozen"/>
      <selection pane="topRight" activeCell="D1" sqref="D1"/>
      <selection pane="bottomLeft" activeCell="A3" sqref="A3"/>
      <selection pane="bottomRight" activeCell="A36" sqref="A36:XFD39"/>
    </sheetView>
  </sheetViews>
  <sheetFormatPr defaultRowHeight="14.4" x14ac:dyDescent="0.55000000000000004"/>
  <cols>
    <col min="2" max="2" width="16.62890625" customWidth="1"/>
    <col min="4" max="5" width="9" bestFit="1" customWidth="1"/>
    <col min="6" max="12" width="8.89453125" bestFit="1" customWidth="1"/>
    <col min="14" max="15" width="9" bestFit="1" customWidth="1"/>
    <col min="16" max="22" width="8.89453125" bestFit="1" customWidth="1"/>
    <col min="26" max="26" width="30.15625" bestFit="1" customWidth="1"/>
    <col min="27" max="27" width="4.05078125" bestFit="1" customWidth="1"/>
  </cols>
  <sheetData>
    <row r="1" spans="1:29" ht="16.5" x14ac:dyDescent="0.55000000000000004">
      <c r="D1" s="58" t="s">
        <v>66</v>
      </c>
      <c r="E1" s="58"/>
      <c r="F1" s="58"/>
      <c r="G1" s="58"/>
      <c r="H1" s="58"/>
      <c r="I1" s="58"/>
      <c r="J1" s="58"/>
      <c r="K1" s="58"/>
      <c r="L1" s="58"/>
      <c r="M1" s="7"/>
      <c r="N1" s="58" t="s">
        <v>67</v>
      </c>
      <c r="O1" s="58"/>
      <c r="P1" s="58"/>
      <c r="Q1" s="58"/>
      <c r="R1" s="58"/>
      <c r="S1" s="58"/>
      <c r="T1" s="58"/>
      <c r="U1" s="58"/>
      <c r="V1" s="58"/>
      <c r="W1" s="22"/>
    </row>
    <row r="2" spans="1:29" s="7" customFormat="1" x14ac:dyDescent="0.55000000000000004">
      <c r="A2" s="7" t="s">
        <v>107</v>
      </c>
      <c r="B2" s="7" t="s">
        <v>37</v>
      </c>
      <c r="C2" s="7" t="s">
        <v>1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6</v>
      </c>
      <c r="I2" s="7" t="s">
        <v>7</v>
      </c>
      <c r="J2" s="7" t="s">
        <v>8</v>
      </c>
      <c r="K2" s="7" t="s">
        <v>9</v>
      </c>
      <c r="L2" s="7" t="s">
        <v>36</v>
      </c>
      <c r="N2" s="7" t="s">
        <v>2</v>
      </c>
      <c r="O2" s="7" t="s">
        <v>3</v>
      </c>
      <c r="P2" s="7" t="s">
        <v>4</v>
      </c>
      <c r="Q2" s="7" t="s">
        <v>5</v>
      </c>
      <c r="R2" s="7" t="s">
        <v>6</v>
      </c>
      <c r="S2" s="7" t="s">
        <v>7</v>
      </c>
      <c r="T2" s="7" t="s">
        <v>8</v>
      </c>
      <c r="U2" s="7" t="s">
        <v>9</v>
      </c>
      <c r="V2" s="7" t="s">
        <v>36</v>
      </c>
      <c r="W2" s="7" t="s">
        <v>134</v>
      </c>
      <c r="X2" s="7" t="s">
        <v>65</v>
      </c>
      <c r="Y2" s="7" t="s">
        <v>124</v>
      </c>
    </row>
    <row r="3" spans="1:29" s="4" customFormat="1" x14ac:dyDescent="0.55000000000000004">
      <c r="A3" s="8" t="s">
        <v>94</v>
      </c>
      <c r="B3" s="8" t="s">
        <v>47</v>
      </c>
      <c r="C3" s="8" t="s">
        <v>17</v>
      </c>
      <c r="D3" s="8">
        <v>15.862912187999999</v>
      </c>
      <c r="E3" s="8">
        <v>3.4350931380600001</v>
      </c>
      <c r="F3" s="40">
        <v>1.1446090835900001E-56</v>
      </c>
      <c r="G3" s="8">
        <v>6.4190536933E-3</v>
      </c>
      <c r="H3" s="8">
        <v>4.0782450591400003E-2</v>
      </c>
      <c r="I3" s="8">
        <v>2.2654147301199999E-3</v>
      </c>
      <c r="J3" s="8">
        <v>8</v>
      </c>
      <c r="K3" s="8">
        <v>37</v>
      </c>
      <c r="L3" s="8">
        <v>37</v>
      </c>
      <c r="M3" s="8"/>
      <c r="N3" s="8">
        <v>1.0371345239423</v>
      </c>
      <c r="O3" s="8">
        <v>0.226259245138376</v>
      </c>
      <c r="P3" s="8">
        <v>0.29967316749374001</v>
      </c>
      <c r="Q3" s="8">
        <v>3.7990028650998001E-3</v>
      </c>
      <c r="R3" s="8">
        <v>4.0782450591387798E-2</v>
      </c>
      <c r="S3" s="8">
        <v>2.26541473012237E-3</v>
      </c>
      <c r="T3" s="8">
        <v>7</v>
      </c>
      <c r="U3" s="8">
        <v>33</v>
      </c>
      <c r="V3" s="8">
        <v>37</v>
      </c>
      <c r="X3" s="4" t="s">
        <v>130</v>
      </c>
      <c r="Y3" s="8" t="s">
        <v>130</v>
      </c>
      <c r="Z3" s="2"/>
      <c r="AA3" s="2"/>
      <c r="AB3" s="8"/>
      <c r="AC3" s="8"/>
    </row>
    <row r="4" spans="1:29" s="7" customFormat="1" x14ac:dyDescent="0.55000000000000004">
      <c r="A4" s="8" t="s">
        <v>94</v>
      </c>
      <c r="B4" s="8" t="s">
        <v>45</v>
      </c>
      <c r="C4" s="8" t="s">
        <v>35</v>
      </c>
      <c r="D4" s="8">
        <v>11.347822814100001</v>
      </c>
      <c r="E4" s="8">
        <v>1.1885057293000001</v>
      </c>
      <c r="F4" s="40">
        <v>7.6032357318300001E-30</v>
      </c>
      <c r="G4" s="8">
        <v>3.34194073895E-2</v>
      </c>
      <c r="H4" s="8">
        <v>0.16420239137600001</v>
      </c>
      <c r="I4" s="40">
        <v>2.4514819656100001E-9</v>
      </c>
      <c r="J4" s="8">
        <v>8</v>
      </c>
      <c r="K4" s="8">
        <v>32</v>
      </c>
      <c r="L4" s="8">
        <v>32</v>
      </c>
      <c r="M4" s="8"/>
      <c r="N4" s="8">
        <v>1.19949491875206</v>
      </c>
      <c r="O4" s="8">
        <v>0.136143991623801</v>
      </c>
      <c r="P4" s="8">
        <v>0.23033555936293101</v>
      </c>
      <c r="Q4" s="8">
        <v>1.3782879051526401E-2</v>
      </c>
      <c r="R4" s="8">
        <v>0.16420239137648901</v>
      </c>
      <c r="S4" s="40">
        <v>2.4514819656148498E-9</v>
      </c>
      <c r="T4" s="8">
        <v>6</v>
      </c>
      <c r="U4" s="8">
        <v>26</v>
      </c>
      <c r="V4" s="8">
        <v>32</v>
      </c>
      <c r="W4" s="8" t="s">
        <v>139</v>
      </c>
      <c r="X4" s="2" t="s">
        <v>130</v>
      </c>
      <c r="Y4" s="2"/>
      <c r="Z4" s="8"/>
      <c r="AA4" s="2"/>
      <c r="AB4" s="2"/>
      <c r="AC4" s="15"/>
    </row>
    <row r="5" spans="1:29" s="7" customFormat="1" x14ac:dyDescent="0.55000000000000004">
      <c r="A5" s="8" t="s">
        <v>108</v>
      </c>
      <c r="B5" s="8" t="s">
        <v>56</v>
      </c>
      <c r="C5" s="8" t="s">
        <v>14</v>
      </c>
      <c r="D5" s="8">
        <v>10.3767522778</v>
      </c>
      <c r="E5" s="8">
        <v>1.85530546179</v>
      </c>
      <c r="F5" s="40">
        <v>3.1635455930100001E-25</v>
      </c>
      <c r="G5" s="8">
        <v>5.6215070349200001E-2</v>
      </c>
      <c r="H5" s="8">
        <v>5.2926305337800003E-2</v>
      </c>
      <c r="I5" s="40">
        <v>3.31997612401E-5</v>
      </c>
      <c r="J5" s="8">
        <v>29</v>
      </c>
      <c r="K5" s="8">
        <v>31</v>
      </c>
      <c r="L5" s="8">
        <v>31</v>
      </c>
      <c r="M5" s="8"/>
      <c r="N5" s="8">
        <v>0.54759162654619897</v>
      </c>
      <c r="O5" s="8">
        <v>0.109098594326628</v>
      </c>
      <c r="P5" s="8">
        <v>0.58397234025503197</v>
      </c>
      <c r="Q5" s="8">
        <v>3.9275419788992599E-2</v>
      </c>
      <c r="R5" s="8">
        <v>5.2926305337783197E-2</v>
      </c>
      <c r="S5" s="40">
        <v>3.31997612401144E-5</v>
      </c>
      <c r="T5" s="8">
        <v>23</v>
      </c>
      <c r="U5" s="8">
        <v>25</v>
      </c>
      <c r="V5" s="8">
        <v>31</v>
      </c>
      <c r="W5" s="8" t="s">
        <v>130</v>
      </c>
      <c r="X5" s="4" t="s">
        <v>130</v>
      </c>
      <c r="Y5" s="8" t="s">
        <v>130</v>
      </c>
      <c r="Z5" s="4"/>
      <c r="AA5" s="4"/>
      <c r="AB5" s="4"/>
      <c r="AC5" s="4"/>
    </row>
    <row r="6" spans="1:29" s="7" customFormat="1" x14ac:dyDescent="0.55000000000000004">
      <c r="A6" s="8" t="s">
        <v>94</v>
      </c>
      <c r="B6" s="8" t="s">
        <v>53</v>
      </c>
      <c r="C6" s="8" t="s">
        <v>34</v>
      </c>
      <c r="D6" s="8">
        <v>-10.1906022772</v>
      </c>
      <c r="E6" s="8">
        <v>-3.1685686783699998</v>
      </c>
      <c r="F6" s="40">
        <v>2.1840689303400001E-24</v>
      </c>
      <c r="G6" s="8">
        <v>5.4366320003200004E-3</v>
      </c>
      <c r="H6" s="8">
        <v>4.2093428015800002E-2</v>
      </c>
      <c r="I6" s="8">
        <v>3.56247885177E-3</v>
      </c>
      <c r="J6" s="8">
        <v>7</v>
      </c>
      <c r="K6" s="8">
        <v>38</v>
      </c>
      <c r="L6" s="8">
        <v>38</v>
      </c>
      <c r="M6" s="8"/>
      <c r="N6" s="8">
        <v>1.2450586428519601</v>
      </c>
      <c r="O6" s="8">
        <v>0.198784453865852</v>
      </c>
      <c r="P6" s="8">
        <v>0.21311019485746599</v>
      </c>
      <c r="Q6" s="8">
        <v>4.4248135240314204E-3</v>
      </c>
      <c r="R6" s="8">
        <v>4.2093428015829902E-2</v>
      </c>
      <c r="S6" s="8">
        <v>3.5624788517685199E-3</v>
      </c>
      <c r="T6" s="8">
        <v>6</v>
      </c>
      <c r="U6" s="8">
        <v>36</v>
      </c>
      <c r="V6" s="8">
        <v>38</v>
      </c>
      <c r="W6" s="8" t="s">
        <v>130</v>
      </c>
      <c r="X6" s="8" t="s">
        <v>130</v>
      </c>
      <c r="Y6" s="8" t="s">
        <v>130</v>
      </c>
      <c r="Z6" s="8"/>
      <c r="AA6" s="4" t="s">
        <v>147</v>
      </c>
      <c r="AB6" s="4" t="s">
        <v>150</v>
      </c>
      <c r="AC6" s="4"/>
    </row>
    <row r="7" spans="1:29" s="7" customFormat="1" x14ac:dyDescent="0.55000000000000004">
      <c r="A7" s="8" t="s">
        <v>94</v>
      </c>
      <c r="B7" s="8" t="s">
        <v>54</v>
      </c>
      <c r="C7" s="8" t="s">
        <v>28</v>
      </c>
      <c r="D7" s="8">
        <v>10.019957527000001</v>
      </c>
      <c r="E7" s="8">
        <v>3.0413664096700002</v>
      </c>
      <c r="F7" s="40">
        <v>1.24556460883E-23</v>
      </c>
      <c r="G7" s="8">
        <v>1.1248334303000001E-2</v>
      </c>
      <c r="H7" s="8">
        <v>0.12169165783700001</v>
      </c>
      <c r="I7" s="8">
        <v>3.92665201648E-4</v>
      </c>
      <c r="J7" s="8">
        <v>10</v>
      </c>
      <c r="K7" s="8">
        <v>50</v>
      </c>
      <c r="L7" s="8">
        <v>50</v>
      </c>
      <c r="M7" s="8"/>
      <c r="N7" s="8">
        <v>2.0631343549407801</v>
      </c>
      <c r="O7" s="8">
        <v>0.40586454797024102</v>
      </c>
      <c r="P7" s="8">
        <v>3.9099864919800303E-2</v>
      </c>
      <c r="Q7" s="8">
        <v>8.9305124897849E-3</v>
      </c>
      <c r="R7" s="8">
        <v>0.121691657836898</v>
      </c>
      <c r="S7" s="8">
        <v>3.9266520164793099E-4</v>
      </c>
      <c r="T7" s="8">
        <v>8</v>
      </c>
      <c r="U7" s="8">
        <v>41</v>
      </c>
      <c r="V7" s="8">
        <v>50</v>
      </c>
      <c r="W7" s="8" t="s">
        <v>130</v>
      </c>
      <c r="X7" s="8" t="s">
        <v>130</v>
      </c>
      <c r="Y7" s="4" t="s">
        <v>130</v>
      </c>
      <c r="Z7" s="8"/>
      <c r="AA7" s="8"/>
    </row>
    <row r="8" spans="1:29" s="4" customFormat="1" x14ac:dyDescent="0.55000000000000004">
      <c r="A8" s="8" t="s">
        <v>94</v>
      </c>
      <c r="B8" s="8" t="s">
        <v>45</v>
      </c>
      <c r="C8" s="8" t="s">
        <v>17</v>
      </c>
      <c r="D8" s="8">
        <v>8.9118443871200004</v>
      </c>
      <c r="E8" s="8">
        <v>0.51968378701899998</v>
      </c>
      <c r="F8" s="40">
        <v>5.0190545673500003E-19</v>
      </c>
      <c r="G8" s="8">
        <v>5.5278945255000003E-2</v>
      </c>
      <c r="H8" s="8">
        <v>0.124937727547</v>
      </c>
      <c r="I8" s="40">
        <v>4.8666268871499999E-7</v>
      </c>
      <c r="J8" s="8">
        <v>12</v>
      </c>
      <c r="K8" s="8">
        <v>52</v>
      </c>
      <c r="L8" s="8">
        <v>52</v>
      </c>
      <c r="M8" s="8"/>
      <c r="N8" s="8">
        <v>2.7162866317222298</v>
      </c>
      <c r="O8" s="8">
        <v>2.5006837088690798E-2</v>
      </c>
      <c r="P8" s="8">
        <v>6.6018734014718196E-3</v>
      </c>
      <c r="Q8" s="8">
        <v>5.6026818002430402E-2</v>
      </c>
      <c r="R8" s="8">
        <v>0.124937727546615</v>
      </c>
      <c r="S8" s="40">
        <v>4.8666268871537301E-7</v>
      </c>
      <c r="T8" s="8">
        <v>11</v>
      </c>
      <c r="U8" s="8">
        <v>49</v>
      </c>
      <c r="V8" s="8">
        <v>52</v>
      </c>
      <c r="W8" s="8" t="s">
        <v>130</v>
      </c>
      <c r="X8" s="4" t="s">
        <v>130</v>
      </c>
      <c r="Y8" s="8" t="s">
        <v>130</v>
      </c>
      <c r="Z8" s="12" t="s">
        <v>144</v>
      </c>
      <c r="AA8" s="15"/>
      <c r="AB8" s="15"/>
      <c r="AC8" s="15"/>
    </row>
    <row r="9" spans="1:29" s="10" customFormat="1" x14ac:dyDescent="0.55000000000000004">
      <c r="A9" s="39" t="s">
        <v>108</v>
      </c>
      <c r="B9" s="39" t="s">
        <v>57</v>
      </c>
      <c r="C9" s="39" t="s">
        <v>18</v>
      </c>
      <c r="D9" s="39">
        <v>8.7561128226899996</v>
      </c>
      <c r="E9" s="39">
        <v>1.9125550381</v>
      </c>
      <c r="F9" s="41">
        <v>2.0209942600199999E-18</v>
      </c>
      <c r="G9" s="39">
        <v>2.7791454341299999E-2</v>
      </c>
      <c r="H9" s="39">
        <v>3.97109747703E-2</v>
      </c>
      <c r="I9" s="41">
        <v>3.8866840937499998E-5</v>
      </c>
      <c r="J9" s="39">
        <v>14</v>
      </c>
      <c r="K9" s="39">
        <v>14</v>
      </c>
      <c r="L9" s="39">
        <v>14</v>
      </c>
      <c r="M9" s="39"/>
      <c r="N9" s="39">
        <v>1.57992439434459</v>
      </c>
      <c r="O9" s="39">
        <v>0.40764994857065001</v>
      </c>
      <c r="P9" s="39">
        <v>0.114124181930637</v>
      </c>
      <c r="Q9" s="39">
        <v>1.54042027489775E-2</v>
      </c>
      <c r="R9" s="39">
        <v>3.9710974770291702E-2</v>
      </c>
      <c r="S9" s="41">
        <v>3.88668409374948E-5</v>
      </c>
      <c r="T9" s="39">
        <v>12</v>
      </c>
      <c r="U9" s="39">
        <v>12</v>
      </c>
      <c r="V9" s="39">
        <v>14</v>
      </c>
      <c r="W9" s="10" t="s">
        <v>139</v>
      </c>
      <c r="X9" s="10" t="s">
        <v>130</v>
      </c>
      <c r="Y9" s="10" t="s">
        <v>139</v>
      </c>
      <c r="Z9" s="8"/>
      <c r="AA9" s="8"/>
      <c r="AB9" s="8"/>
      <c r="AC9" s="4"/>
    </row>
    <row r="10" spans="1:29" s="10" customFormat="1" x14ac:dyDescent="0.55000000000000004">
      <c r="A10" s="8" t="s">
        <v>94</v>
      </c>
      <c r="B10" s="8" t="s">
        <v>57</v>
      </c>
      <c r="C10" s="8" t="s">
        <v>24</v>
      </c>
      <c r="D10" s="8">
        <v>8.6583538992399998</v>
      </c>
      <c r="E10" s="8">
        <v>7.6593802926299999</v>
      </c>
      <c r="F10" s="40">
        <v>4.7862558420499998E-18</v>
      </c>
      <c r="G10" s="8">
        <v>5.8778474240099999E-4</v>
      </c>
      <c r="H10" s="8">
        <v>1.5216487189999999E-2</v>
      </c>
      <c r="I10" s="8">
        <v>1.18082921105E-2</v>
      </c>
      <c r="J10" s="8">
        <v>4</v>
      </c>
      <c r="K10" s="8">
        <v>24</v>
      </c>
      <c r="L10" s="8">
        <v>24</v>
      </c>
      <c r="M10" s="8"/>
      <c r="N10" s="8">
        <v>-0.81182889007915005</v>
      </c>
      <c r="O10" s="8">
        <v>-0.90649712859901899</v>
      </c>
      <c r="P10" s="8">
        <v>0.41688982226883797</v>
      </c>
      <c r="Q10" s="8">
        <v>4.5373785012366901E-4</v>
      </c>
      <c r="R10" s="8">
        <v>1.52164871899857E-2</v>
      </c>
      <c r="S10" s="8">
        <v>1.1808292110525099E-2</v>
      </c>
      <c r="T10" s="8">
        <v>3</v>
      </c>
      <c r="U10" s="8">
        <v>23</v>
      </c>
      <c r="V10" s="8">
        <v>24</v>
      </c>
      <c r="W10" s="8"/>
      <c r="X10" s="4" t="s">
        <v>130</v>
      </c>
      <c r="Y10" s="8"/>
      <c r="Z10" s="4"/>
      <c r="AA10" s="8"/>
      <c r="AB10" s="8"/>
      <c r="AC10" s="8"/>
    </row>
    <row r="11" spans="1:29" s="10" customFormat="1" x14ac:dyDescent="0.55000000000000004">
      <c r="A11" s="39" t="s">
        <v>108</v>
      </c>
      <c r="B11" s="39" t="s">
        <v>47</v>
      </c>
      <c r="C11" s="39" t="s">
        <v>17</v>
      </c>
      <c r="D11" s="39">
        <v>8.3451411733499992</v>
      </c>
      <c r="E11" s="39">
        <v>1.24977949432</v>
      </c>
      <c r="F11" s="41">
        <v>7.1128865937100002E-17</v>
      </c>
      <c r="G11" s="39">
        <v>6.4506806658800001E-2</v>
      </c>
      <c r="H11" s="39">
        <v>4.0782450591400003E-2</v>
      </c>
      <c r="I11" s="39">
        <v>2.2654147301199999E-3</v>
      </c>
      <c r="J11" s="39">
        <v>33</v>
      </c>
      <c r="K11" s="39">
        <v>37</v>
      </c>
      <c r="L11" s="39">
        <v>37</v>
      </c>
      <c r="M11" s="39"/>
      <c r="N11" s="39">
        <v>0.426647202696668</v>
      </c>
      <c r="O11" s="39">
        <v>7.9151424476838497E-2</v>
      </c>
      <c r="P11" s="39">
        <v>0.66963631151482395</v>
      </c>
      <c r="Q11" s="39">
        <v>3.72917897264404E-2</v>
      </c>
      <c r="R11" s="39">
        <v>4.0782450591387798E-2</v>
      </c>
      <c r="S11" s="39">
        <v>2.26541473012237E-3</v>
      </c>
      <c r="T11" s="39">
        <v>29</v>
      </c>
      <c r="U11" s="39">
        <v>33</v>
      </c>
      <c r="V11" s="39">
        <v>37</v>
      </c>
      <c r="W11" s="39" t="s">
        <v>130</v>
      </c>
      <c r="X11" s="39" t="s">
        <v>130</v>
      </c>
      <c r="Y11" s="8" t="s">
        <v>130</v>
      </c>
    </row>
    <row r="12" spans="1:29" s="8" customFormat="1" x14ac:dyDescent="0.55000000000000004">
      <c r="A12" s="8" t="s">
        <v>108</v>
      </c>
      <c r="B12" s="8" t="s">
        <v>42</v>
      </c>
      <c r="C12" s="8" t="s">
        <v>24</v>
      </c>
      <c r="D12" s="8">
        <v>-8.1796876250300006</v>
      </c>
      <c r="E12" s="8">
        <v>-3.6551303791700001</v>
      </c>
      <c r="F12" s="40">
        <v>2.8458063706100001E-16</v>
      </c>
      <c r="G12" s="8">
        <v>4.19821845331E-2</v>
      </c>
      <c r="H12" s="8">
        <v>7.8731354966700001E-2</v>
      </c>
      <c r="I12" s="8">
        <v>5.4764279271300002E-3</v>
      </c>
      <c r="J12" s="8">
        <v>26</v>
      </c>
      <c r="K12" s="8">
        <v>26</v>
      </c>
      <c r="L12" s="8">
        <v>26</v>
      </c>
      <c r="N12" s="8">
        <v>-4.3439126247716402</v>
      </c>
      <c r="O12" s="8">
        <v>-2.5563477484355799</v>
      </c>
      <c r="P12" s="40">
        <v>1.3996720357228599E-5</v>
      </c>
      <c r="Q12" s="8">
        <v>2.4918411584475299E-2</v>
      </c>
      <c r="R12" s="8">
        <v>7.8731354966716793E-2</v>
      </c>
      <c r="S12" s="8">
        <v>5.4764279271329796E-3</v>
      </c>
      <c r="T12" s="8">
        <v>22</v>
      </c>
      <c r="U12" s="8">
        <v>22</v>
      </c>
      <c r="V12" s="8">
        <v>26</v>
      </c>
      <c r="W12" s="8" t="s">
        <v>130</v>
      </c>
      <c r="X12" s="8" t="s">
        <v>130</v>
      </c>
      <c r="Y12" s="4" t="s">
        <v>130</v>
      </c>
      <c r="AB12" s="7"/>
      <c r="AC12" s="7"/>
    </row>
    <row r="13" spans="1:29" s="8" customFormat="1" x14ac:dyDescent="0.55000000000000004">
      <c r="A13" s="39" t="s">
        <v>108</v>
      </c>
      <c r="B13" s="39" t="s">
        <v>38</v>
      </c>
      <c r="C13" s="39" t="s">
        <v>15</v>
      </c>
      <c r="D13" s="39">
        <v>-6.4808992215899996</v>
      </c>
      <c r="E13" s="39">
        <v>-0.94990350748399999</v>
      </c>
      <c r="F13" s="41">
        <v>9.1177560591E-11</v>
      </c>
      <c r="G13" s="39">
        <v>6.4574314933199997E-2</v>
      </c>
      <c r="H13" s="39">
        <v>1.47315022278E-2</v>
      </c>
      <c r="I13" s="39">
        <v>4.0976255922799999E-2</v>
      </c>
      <c r="J13" s="39">
        <v>44</v>
      </c>
      <c r="K13" s="39">
        <v>47</v>
      </c>
      <c r="L13" s="39">
        <v>47</v>
      </c>
      <c r="M13" s="39"/>
      <c r="N13" s="39">
        <v>-0.23473808365052201</v>
      </c>
      <c r="O13" s="39">
        <v>-4.2271322850630497E-2</v>
      </c>
      <c r="P13" s="39">
        <v>0.81441202699305704</v>
      </c>
      <c r="Q13" s="39">
        <v>4.3894955607470303E-2</v>
      </c>
      <c r="R13" s="39">
        <v>1.4731502227754E-2</v>
      </c>
      <c r="S13" s="39">
        <v>4.0976255922828303E-2</v>
      </c>
      <c r="T13" s="39">
        <v>41</v>
      </c>
      <c r="U13" s="39">
        <v>44</v>
      </c>
      <c r="V13" s="39">
        <v>47</v>
      </c>
      <c r="W13" s="39" t="s">
        <v>130</v>
      </c>
      <c r="X13" s="39" t="s">
        <v>130</v>
      </c>
      <c r="Y13" s="8" t="s">
        <v>130</v>
      </c>
      <c r="Z13" s="10"/>
      <c r="AA13" s="10"/>
      <c r="AB13" s="10"/>
      <c r="AC13" s="10"/>
    </row>
    <row r="14" spans="1:29" s="4" customFormat="1" x14ac:dyDescent="0.55000000000000004">
      <c r="A14" s="8" t="s">
        <v>108</v>
      </c>
      <c r="B14" s="8" t="s">
        <v>53</v>
      </c>
      <c r="C14" s="8" t="s">
        <v>34</v>
      </c>
      <c r="D14" s="8">
        <v>-6.2010312226200002</v>
      </c>
      <c r="E14" s="8">
        <v>-1.3976298679700001</v>
      </c>
      <c r="F14" s="40">
        <v>5.6094382860000005E-10</v>
      </c>
      <c r="G14" s="8">
        <v>4.1284647394900002E-2</v>
      </c>
      <c r="H14" s="8">
        <v>4.2093428015800002E-2</v>
      </c>
      <c r="I14" s="8">
        <v>3.56247885177E-3</v>
      </c>
      <c r="J14" s="8">
        <v>32</v>
      </c>
      <c r="K14" s="8">
        <v>38</v>
      </c>
      <c r="L14" s="8">
        <v>38</v>
      </c>
      <c r="M14" s="8"/>
      <c r="N14" s="8">
        <v>-0.90385650491657399</v>
      </c>
      <c r="O14" s="8">
        <v>-0.16902812812880699</v>
      </c>
      <c r="P14" s="8">
        <v>0.36607149515026899</v>
      </c>
      <c r="Q14" s="8">
        <v>3.7572814791798699E-2</v>
      </c>
      <c r="R14" s="8">
        <v>4.2093428015829902E-2</v>
      </c>
      <c r="S14" s="8">
        <v>3.5624788517685199E-3</v>
      </c>
      <c r="T14" s="8">
        <v>30</v>
      </c>
      <c r="U14" s="8">
        <v>36</v>
      </c>
      <c r="V14" s="8">
        <v>38</v>
      </c>
      <c r="W14" s="8" t="s">
        <v>130</v>
      </c>
      <c r="X14" s="8" t="s">
        <v>130</v>
      </c>
      <c r="Y14" s="4" t="s">
        <v>130</v>
      </c>
      <c r="AA14" s="7" t="s">
        <v>136</v>
      </c>
      <c r="AB14" s="7" t="s">
        <v>142</v>
      </c>
      <c r="AC14" s="7"/>
    </row>
    <row r="15" spans="1:29" s="4" customFormat="1" x14ac:dyDescent="0.55000000000000004">
      <c r="A15" s="8" t="s">
        <v>94</v>
      </c>
      <c r="B15" s="8" t="s">
        <v>62</v>
      </c>
      <c r="C15" s="8" t="s">
        <v>32</v>
      </c>
      <c r="D15" s="8">
        <v>6.1829692247999999</v>
      </c>
      <c r="E15" s="8">
        <v>0.47705501643199999</v>
      </c>
      <c r="F15" s="40">
        <v>6.2906981842800002E-10</v>
      </c>
      <c r="G15" s="8">
        <v>7.3076962901199999E-2</v>
      </c>
      <c r="H15" s="8">
        <v>8.9181752627300007E-2</v>
      </c>
      <c r="I15" s="8">
        <v>1.62839226535E-2</v>
      </c>
      <c r="J15" s="8">
        <v>18</v>
      </c>
      <c r="K15" s="8">
        <v>111</v>
      </c>
      <c r="L15" s="8">
        <v>111</v>
      </c>
      <c r="M15" s="8"/>
      <c r="N15" s="8">
        <v>2.54143025268209</v>
      </c>
      <c r="O15" s="8">
        <v>0.19077824280514699</v>
      </c>
      <c r="P15" s="8">
        <v>1.1039997059291999E-2</v>
      </c>
      <c r="Q15" s="8">
        <v>7.0136586583098307E-2</v>
      </c>
      <c r="R15" s="8">
        <v>8.9181752627335895E-2</v>
      </c>
      <c r="S15" s="8">
        <v>1.6283922653492901E-2</v>
      </c>
      <c r="T15" s="8">
        <v>16</v>
      </c>
      <c r="U15" s="8">
        <v>104</v>
      </c>
      <c r="V15" s="8">
        <v>111</v>
      </c>
      <c r="W15" s="8" t="s">
        <v>130</v>
      </c>
      <c r="X15" s="8" t="s">
        <v>130</v>
      </c>
      <c r="Y15" s="4" t="s">
        <v>130</v>
      </c>
      <c r="AA15" s="4" t="s">
        <v>139</v>
      </c>
      <c r="AB15" s="4" t="s">
        <v>140</v>
      </c>
      <c r="AC15" s="7"/>
    </row>
    <row r="16" spans="1:29" s="15" customFormat="1" x14ac:dyDescent="0.55000000000000004">
      <c r="A16" s="39" t="s">
        <v>108</v>
      </c>
      <c r="B16" s="39" t="s">
        <v>45</v>
      </c>
      <c r="C16" s="39" t="s">
        <v>17</v>
      </c>
      <c r="D16" s="39">
        <v>5.8043976197899996</v>
      </c>
      <c r="E16" s="39">
        <v>0.48584453777600001</v>
      </c>
      <c r="F16" s="41">
        <v>6.4597816612199997E-9</v>
      </c>
      <c r="G16" s="39">
        <v>0.19712013334600001</v>
      </c>
      <c r="H16" s="39">
        <v>0.124937727547</v>
      </c>
      <c r="I16" s="41">
        <v>4.8666268871499999E-7</v>
      </c>
      <c r="J16" s="39">
        <v>46</v>
      </c>
      <c r="K16" s="39">
        <v>52</v>
      </c>
      <c r="L16" s="39">
        <v>52</v>
      </c>
      <c r="M16" s="39"/>
      <c r="N16" s="39">
        <v>3.2910005077971798</v>
      </c>
      <c r="O16" s="39">
        <v>0.27298783846457603</v>
      </c>
      <c r="P16" s="39">
        <v>9.9831733066956408E-4</v>
      </c>
      <c r="Q16" s="39">
        <v>0.199428038863882</v>
      </c>
      <c r="R16" s="39">
        <v>0.124937727546615</v>
      </c>
      <c r="S16" s="41">
        <v>4.8666268871537301E-7</v>
      </c>
      <c r="T16" s="39">
        <v>43</v>
      </c>
      <c r="U16" s="39">
        <v>49</v>
      </c>
      <c r="V16" s="39">
        <v>52</v>
      </c>
      <c r="W16" s="39" t="s">
        <v>130</v>
      </c>
      <c r="X16" s="39" t="s">
        <v>130</v>
      </c>
      <c r="Y16" s="8" t="s">
        <v>130</v>
      </c>
      <c r="Z16" s="12" t="s">
        <v>143</v>
      </c>
      <c r="AA16" s="4"/>
      <c r="AB16" s="4"/>
      <c r="AC16" s="4"/>
    </row>
    <row r="17" spans="1:29" s="15" customFormat="1" x14ac:dyDescent="0.55000000000000004">
      <c r="A17" s="8" t="s">
        <v>108</v>
      </c>
      <c r="B17" s="8" t="s">
        <v>60</v>
      </c>
      <c r="C17" s="8" t="s">
        <v>26</v>
      </c>
      <c r="D17" s="8">
        <v>5.5067995596100001</v>
      </c>
      <c r="E17" s="8">
        <v>0.79132057316500004</v>
      </c>
      <c r="F17" s="40">
        <v>3.6541591280800001E-8</v>
      </c>
      <c r="G17" s="8">
        <v>7.7051908188700002E-2</v>
      </c>
      <c r="H17" s="8">
        <v>3.8853712425100002E-2</v>
      </c>
      <c r="I17" s="8">
        <v>2.5550347398500001E-2</v>
      </c>
      <c r="J17" s="8">
        <v>37</v>
      </c>
      <c r="K17" s="8">
        <v>38</v>
      </c>
      <c r="L17" s="8">
        <v>38</v>
      </c>
      <c r="M17" s="8"/>
      <c r="N17" s="8">
        <v>3.42922514866587</v>
      </c>
      <c r="O17" s="8">
        <v>0.47487277117280702</v>
      </c>
      <c r="P17" s="8">
        <v>6.0530716689410501E-4</v>
      </c>
      <c r="Q17" s="8">
        <v>7.3185684629034797E-2</v>
      </c>
      <c r="R17" s="8">
        <v>3.8853712425063899E-2</v>
      </c>
      <c r="S17" s="8">
        <v>2.5550347398496601E-2</v>
      </c>
      <c r="T17" s="8">
        <v>34</v>
      </c>
      <c r="U17" s="8">
        <v>35</v>
      </c>
      <c r="V17" s="8">
        <v>38</v>
      </c>
      <c r="W17" s="4" t="s">
        <v>130</v>
      </c>
      <c r="X17" s="4" t="s">
        <v>130</v>
      </c>
      <c r="Y17" s="4" t="s">
        <v>130</v>
      </c>
      <c r="Z17" s="4"/>
      <c r="AA17" s="4"/>
      <c r="AB17" s="4"/>
      <c r="AC17" s="4"/>
    </row>
    <row r="18" spans="1:29" s="10" customFormat="1" x14ac:dyDescent="0.55000000000000004">
      <c r="A18" s="4" t="s">
        <v>94</v>
      </c>
      <c r="B18" s="4" t="s">
        <v>40</v>
      </c>
      <c r="C18" s="4" t="s">
        <v>24</v>
      </c>
      <c r="D18" s="4">
        <v>-20.554142513599999</v>
      </c>
      <c r="E18" s="4">
        <v>-8.3049429978300005</v>
      </c>
      <c r="F18" s="5">
        <v>7.0667768209799999E-94</v>
      </c>
      <c r="G18" s="4">
        <v>1.42345691531E-2</v>
      </c>
      <c r="H18" s="4">
        <v>0.208038286727</v>
      </c>
      <c r="I18" s="5">
        <v>1.9458315298400001E-14</v>
      </c>
      <c r="J18" s="4">
        <v>3</v>
      </c>
      <c r="K18" s="4">
        <v>10</v>
      </c>
      <c r="L18" s="4">
        <v>10</v>
      </c>
      <c r="M18" s="4"/>
      <c r="N18" s="4">
        <v>-15.874570846557599</v>
      </c>
      <c r="O18" s="4">
        <v>-15.325036724288401</v>
      </c>
      <c r="P18" s="5">
        <v>9.5058847161729898E-57</v>
      </c>
      <c r="Q18" s="4">
        <v>4.8751782343687197E-3</v>
      </c>
      <c r="R18" s="4">
        <v>0.20803828672730501</v>
      </c>
      <c r="S18" s="5">
        <v>1.9458315298414699E-14</v>
      </c>
      <c r="T18" s="4">
        <v>1</v>
      </c>
      <c r="U18" s="4">
        <v>2</v>
      </c>
      <c r="V18" s="4">
        <v>10</v>
      </c>
      <c r="W18" s="4" t="s">
        <v>130</v>
      </c>
      <c r="X18" s="4" t="s">
        <v>130</v>
      </c>
      <c r="Y18" s="8" t="s">
        <v>130</v>
      </c>
      <c r="Z18" s="8"/>
      <c r="AA18" s="22" t="s">
        <v>137</v>
      </c>
      <c r="AB18" s="22" t="s">
        <v>141</v>
      </c>
      <c r="AC18" s="22"/>
    </row>
    <row r="19" spans="1:29" s="10" customFormat="1" x14ac:dyDescent="0.55000000000000004">
      <c r="A19" s="10" t="s">
        <v>108</v>
      </c>
      <c r="B19" s="10" t="s">
        <v>46</v>
      </c>
      <c r="C19" s="10" t="s">
        <v>24</v>
      </c>
      <c r="D19" s="10">
        <v>-19.649008368099999</v>
      </c>
      <c r="E19" s="10">
        <v>-3.0252745345299998</v>
      </c>
      <c r="F19" s="11">
        <v>5.89533462132E-86</v>
      </c>
      <c r="G19" s="10">
        <v>0.141167662753</v>
      </c>
      <c r="H19" s="10">
        <v>0.22302751015700001</v>
      </c>
      <c r="I19" s="11">
        <v>3.9510361088899996E-9</v>
      </c>
      <c r="J19" s="10">
        <v>16</v>
      </c>
      <c r="K19" s="10">
        <v>16</v>
      </c>
      <c r="L19" s="10">
        <v>16</v>
      </c>
      <c r="N19" s="10">
        <v>-14.0775302748242</v>
      </c>
      <c r="O19" s="10">
        <v>-8.0584472664775006</v>
      </c>
      <c r="P19" s="11">
        <v>5.22024696219853E-45</v>
      </c>
      <c r="Q19" s="10">
        <v>1.9213313255513099E-2</v>
      </c>
      <c r="R19" s="10">
        <v>0.22302751015659</v>
      </c>
      <c r="S19" s="11">
        <v>3.95103610888939E-9</v>
      </c>
      <c r="T19" s="10">
        <v>11</v>
      </c>
      <c r="U19" s="10">
        <v>11</v>
      </c>
      <c r="V19" s="10">
        <v>16</v>
      </c>
      <c r="W19" s="10" t="s">
        <v>130</v>
      </c>
      <c r="X19" s="39" t="s">
        <v>130</v>
      </c>
      <c r="Y19" s="2" t="s">
        <v>130</v>
      </c>
      <c r="Z19" s="8"/>
      <c r="AA19" s="4"/>
      <c r="AB19" s="4"/>
      <c r="AC19" s="4"/>
    </row>
    <row r="20" spans="1:29" s="10" customFormat="1" x14ac:dyDescent="0.55000000000000004">
      <c r="A20" s="4" t="s">
        <v>94</v>
      </c>
      <c r="B20" s="4" t="s">
        <v>42</v>
      </c>
      <c r="C20" s="4" t="s">
        <v>24</v>
      </c>
      <c r="D20" s="4">
        <v>-17.979087555</v>
      </c>
      <c r="E20" s="4">
        <v>-20.273156204199999</v>
      </c>
      <c r="F20" s="5">
        <v>2.8412990877300002E-72</v>
      </c>
      <c r="G20" s="4">
        <v>2.9981862062700001E-3</v>
      </c>
      <c r="H20" s="4">
        <v>7.8731354966700001E-2</v>
      </c>
      <c r="I20" s="4">
        <v>5.4764279271300002E-3</v>
      </c>
      <c r="J20" s="4">
        <v>5</v>
      </c>
      <c r="K20" s="4">
        <v>26</v>
      </c>
      <c r="L20" s="4">
        <v>26</v>
      </c>
      <c r="M20" s="4"/>
      <c r="N20" s="4">
        <v>-15.583525122757299</v>
      </c>
      <c r="O20" s="4">
        <v>-25.445617812890301</v>
      </c>
      <c r="P20" s="5">
        <v>9.4212764612829499E-55</v>
      </c>
      <c r="Q20" s="4">
        <v>1.9864251778161702E-3</v>
      </c>
      <c r="R20" s="4">
        <v>7.8731354966716793E-2</v>
      </c>
      <c r="S20" s="4">
        <v>5.4764279271329796E-3</v>
      </c>
      <c r="T20" s="4">
        <v>4</v>
      </c>
      <c r="U20" s="4">
        <v>22</v>
      </c>
      <c r="V20" s="4">
        <v>26</v>
      </c>
      <c r="W20" s="4" t="s">
        <v>130</v>
      </c>
      <c r="X20" s="4" t="s">
        <v>130</v>
      </c>
      <c r="Y20" s="8" t="s">
        <v>130</v>
      </c>
      <c r="Z20" s="8"/>
      <c r="AA20" s="10" t="s">
        <v>130</v>
      </c>
      <c r="AB20" s="10" t="s">
        <v>138</v>
      </c>
      <c r="AC20" s="22"/>
    </row>
    <row r="21" spans="1:29" s="22" customFormat="1" x14ac:dyDescent="0.55000000000000004">
      <c r="A21" s="4" t="s">
        <v>94</v>
      </c>
      <c r="B21" s="4" t="s">
        <v>49</v>
      </c>
      <c r="C21" s="4" t="s">
        <v>24</v>
      </c>
      <c r="D21" s="4">
        <v>-15.7682759775</v>
      </c>
      <c r="E21" s="4">
        <v>-8.1000264416099998</v>
      </c>
      <c r="F21" s="5">
        <v>5.1434696872099996E-56</v>
      </c>
      <c r="G21" s="4">
        <v>4.9339625251400001E-3</v>
      </c>
      <c r="H21" s="4">
        <v>6.9063232449899994E-2</v>
      </c>
      <c r="I21" s="5">
        <v>1.68120124395E-6</v>
      </c>
      <c r="J21" s="4">
        <v>3</v>
      </c>
      <c r="K21" s="4">
        <v>31</v>
      </c>
      <c r="L21" s="4">
        <v>31</v>
      </c>
      <c r="M21" s="4"/>
      <c r="N21" s="4">
        <v>-11.085988827234001</v>
      </c>
      <c r="O21" s="4">
        <v>-7.1429756488836897</v>
      </c>
      <c r="P21" s="5">
        <v>1.4672025335110801E-28</v>
      </c>
      <c r="Q21" s="4">
        <v>3.6304527743605498E-3</v>
      </c>
      <c r="R21" s="4">
        <v>6.9063232449896095E-2</v>
      </c>
      <c r="S21" s="5">
        <v>1.6812012439493899E-6</v>
      </c>
      <c r="T21" s="4">
        <v>2</v>
      </c>
      <c r="U21" s="4">
        <v>23</v>
      </c>
      <c r="V21" s="4">
        <v>31</v>
      </c>
      <c r="W21" s="4" t="s">
        <v>130</v>
      </c>
      <c r="X21" s="4" t="s">
        <v>130</v>
      </c>
      <c r="Y21" s="8" t="s">
        <v>130</v>
      </c>
      <c r="Z21" s="4"/>
      <c r="AA21" s="4"/>
      <c r="AB21" s="10"/>
      <c r="AC21" s="10"/>
    </row>
    <row r="22" spans="1:29" s="39" customFormat="1" x14ac:dyDescent="0.55000000000000004">
      <c r="A22" s="10" t="s">
        <v>108</v>
      </c>
      <c r="B22" s="10" t="s">
        <v>44</v>
      </c>
      <c r="C22" s="10" t="s">
        <v>26</v>
      </c>
      <c r="D22" s="10">
        <v>14.698377387700001</v>
      </c>
      <c r="E22" s="10">
        <v>22.382356935099999</v>
      </c>
      <c r="F22" s="11">
        <v>6.6022852416899998E-49</v>
      </c>
      <c r="G22" s="10">
        <v>2.3168977402800001E-3</v>
      </c>
      <c r="H22" s="10">
        <v>7.0096017508100003E-2</v>
      </c>
      <c r="I22" s="10">
        <v>5.1064921025899997E-3</v>
      </c>
      <c r="J22" s="10">
        <v>11</v>
      </c>
      <c r="K22" s="10">
        <v>12</v>
      </c>
      <c r="L22" s="10">
        <v>12</v>
      </c>
      <c r="M22" s="10"/>
      <c r="N22" s="10">
        <v>13.6081868740982</v>
      </c>
      <c r="O22" s="10">
        <v>37.444030778432698</v>
      </c>
      <c r="P22" s="11">
        <v>3.5801579714171699E-42</v>
      </c>
      <c r="Q22" s="10">
        <v>7.9992336594247697E-4</v>
      </c>
      <c r="R22" s="10">
        <v>7.0096017508129896E-2</v>
      </c>
      <c r="S22" s="10">
        <v>5.1064921025898904E-3</v>
      </c>
      <c r="T22" s="10">
        <v>3</v>
      </c>
      <c r="U22" s="10">
        <v>4</v>
      </c>
      <c r="V22" s="10">
        <v>12</v>
      </c>
      <c r="W22" s="10" t="s">
        <v>130</v>
      </c>
      <c r="X22" s="10" t="s">
        <v>136</v>
      </c>
      <c r="Y22" s="4" t="s">
        <v>136</v>
      </c>
      <c r="Z22" s="4"/>
      <c r="AA22" s="4"/>
      <c r="AB22" s="10"/>
      <c r="AC22" s="10"/>
    </row>
    <row r="23" spans="1:29" s="22" customFormat="1" x14ac:dyDescent="0.55000000000000004">
      <c r="A23" s="4" t="s">
        <v>94</v>
      </c>
      <c r="B23" s="4" t="s">
        <v>51</v>
      </c>
      <c r="C23" s="4" t="s">
        <v>23</v>
      </c>
      <c r="D23" s="4">
        <v>-11.046261188800001</v>
      </c>
      <c r="E23" s="4">
        <v>-1.79472504134</v>
      </c>
      <c r="F23" s="5">
        <v>2.2853569245000001E-28</v>
      </c>
      <c r="G23" s="4">
        <v>1.2059782824900001E-2</v>
      </c>
      <c r="H23" s="4">
        <v>0.123209056857</v>
      </c>
      <c r="I23" s="4">
        <v>1.52940331155E-4</v>
      </c>
      <c r="J23" s="4">
        <v>11</v>
      </c>
      <c r="K23" s="4">
        <v>73</v>
      </c>
      <c r="L23" s="4">
        <v>73</v>
      </c>
      <c r="M23" s="4"/>
      <c r="N23" s="4">
        <v>-5.2904035728335899</v>
      </c>
      <c r="O23" s="4">
        <v>-0.84866816553976299</v>
      </c>
      <c r="P23" s="5">
        <v>1.2204675468334101E-7</v>
      </c>
      <c r="Q23" s="4">
        <v>1.0821140778774101E-2</v>
      </c>
      <c r="R23" s="4">
        <v>0.123209056856957</v>
      </c>
      <c r="S23" s="4">
        <v>1.5294033115545401E-4</v>
      </c>
      <c r="T23" s="4">
        <v>10</v>
      </c>
      <c r="U23" s="4">
        <v>70</v>
      </c>
      <c r="V23" s="4">
        <v>73</v>
      </c>
      <c r="W23" s="4"/>
      <c r="X23" s="15" t="s">
        <v>130</v>
      </c>
      <c r="Y23" s="8"/>
      <c r="Z23" s="15" t="s">
        <v>149</v>
      </c>
      <c r="AA23" s="4"/>
      <c r="AB23" s="4"/>
      <c r="AC23" s="4"/>
    </row>
    <row r="24" spans="1:29" s="22" customFormat="1" x14ac:dyDescent="0.55000000000000004">
      <c r="A24" s="10" t="s">
        <v>108</v>
      </c>
      <c r="B24" s="10" t="s">
        <v>48</v>
      </c>
      <c r="C24" s="10" t="s">
        <v>22</v>
      </c>
      <c r="D24" s="10">
        <v>-8.1325079501400008</v>
      </c>
      <c r="E24" s="10">
        <v>-1.25713147764</v>
      </c>
      <c r="F24" s="11">
        <v>4.2049860984899998E-16</v>
      </c>
      <c r="G24" s="10">
        <v>6.3208913707199998E-2</v>
      </c>
      <c r="H24" s="10">
        <v>6.6622355268300001E-2</v>
      </c>
      <c r="I24" s="11">
        <v>7.7215436182600006E-5</v>
      </c>
      <c r="J24" s="10">
        <v>25</v>
      </c>
      <c r="K24" s="10">
        <v>27</v>
      </c>
      <c r="L24" s="10">
        <v>27</v>
      </c>
      <c r="M24" s="10"/>
      <c r="N24" s="10">
        <v>-7.4505432829791998</v>
      </c>
      <c r="O24" s="10">
        <v>-1.4534574042847399</v>
      </c>
      <c r="P24" s="11">
        <v>9.2956636895735694E-14</v>
      </c>
      <c r="Q24" s="10">
        <v>3.7227294385707203E-2</v>
      </c>
      <c r="R24" s="10">
        <v>6.6622355268260006E-2</v>
      </c>
      <c r="S24" s="11">
        <v>7.7215436182560596E-5</v>
      </c>
      <c r="T24" s="10">
        <v>19</v>
      </c>
      <c r="U24" s="10">
        <v>21</v>
      </c>
      <c r="V24" s="10">
        <v>27</v>
      </c>
      <c r="W24" s="10"/>
      <c r="X24" s="10" t="s">
        <v>130</v>
      </c>
      <c r="Y24" s="4" t="s">
        <v>130</v>
      </c>
      <c r="Z24" s="10"/>
      <c r="AA24" s="10"/>
      <c r="AB24" s="10"/>
      <c r="AC24" s="10"/>
    </row>
    <row r="25" spans="1:29" s="10" customFormat="1" x14ac:dyDescent="0.55000000000000004">
      <c r="A25" s="10" t="s">
        <v>108</v>
      </c>
      <c r="B25" s="10" t="s">
        <v>47</v>
      </c>
      <c r="C25" s="10" t="s">
        <v>18</v>
      </c>
      <c r="D25" s="10">
        <v>7.2561990268000001</v>
      </c>
      <c r="E25" s="10">
        <v>0.92165445164199999</v>
      </c>
      <c r="F25" s="11">
        <v>3.9811916447699998E-13</v>
      </c>
      <c r="G25" s="10">
        <v>7.4152626243399994E-2</v>
      </c>
      <c r="H25" s="10">
        <v>0.12006953496099999</v>
      </c>
      <c r="I25" s="11">
        <v>8.3090331265700003E-8</v>
      </c>
      <c r="J25" s="10">
        <v>20</v>
      </c>
      <c r="K25" s="10">
        <v>21</v>
      </c>
      <c r="L25" s="10">
        <v>21</v>
      </c>
      <c r="N25" s="10">
        <v>5.7171598489209599</v>
      </c>
      <c r="O25" s="10">
        <v>0.73594634342301302</v>
      </c>
      <c r="P25" s="11">
        <v>1.0831921295642199E-8</v>
      </c>
      <c r="Q25" s="10">
        <v>6.7699898438981096E-2</v>
      </c>
      <c r="R25" s="10">
        <v>0.12006953496080799</v>
      </c>
      <c r="S25" s="11">
        <v>8.3090331265719696E-8</v>
      </c>
      <c r="T25" s="10">
        <v>18</v>
      </c>
      <c r="U25" s="10">
        <v>19</v>
      </c>
      <c r="V25" s="10">
        <v>21</v>
      </c>
      <c r="W25" s="10" t="s">
        <v>130</v>
      </c>
      <c r="X25" s="10" t="s">
        <v>130</v>
      </c>
      <c r="Y25" s="10" t="s">
        <v>130</v>
      </c>
      <c r="Z25" s="2"/>
      <c r="AA25" s="2"/>
      <c r="AB25" s="8"/>
      <c r="AC25" s="8"/>
    </row>
    <row r="26" spans="1:29" s="10" customFormat="1" x14ac:dyDescent="0.55000000000000004">
      <c r="A26" s="10" t="s">
        <v>108</v>
      </c>
      <c r="B26" s="10" t="s">
        <v>48</v>
      </c>
      <c r="C26" s="10" t="s">
        <v>18</v>
      </c>
      <c r="D26" s="10">
        <v>6.2652779165999997</v>
      </c>
      <c r="E26" s="10">
        <v>0.85261057527100004</v>
      </c>
      <c r="F26" s="11">
        <v>3.7216105549600002E-10</v>
      </c>
      <c r="G26" s="10">
        <v>6.82969663911E-2</v>
      </c>
      <c r="H26" s="10">
        <v>0.117214879085</v>
      </c>
      <c r="I26" s="11">
        <v>7.7108303323300001E-8</v>
      </c>
      <c r="J26" s="10">
        <v>11</v>
      </c>
      <c r="K26" s="10">
        <v>11</v>
      </c>
      <c r="L26" s="10">
        <v>11</v>
      </c>
      <c r="N26" s="10">
        <v>5.2493309399609904</v>
      </c>
      <c r="O26" s="10">
        <v>0.69328632790290401</v>
      </c>
      <c r="P26" s="11">
        <v>1.52652620656583E-7</v>
      </c>
      <c r="Q26" s="10">
        <v>6.6773943911047906E-2</v>
      </c>
      <c r="R26" s="10">
        <v>0.117214879085076</v>
      </c>
      <c r="S26" s="11">
        <v>7.7108303323263803E-8</v>
      </c>
      <c r="T26" s="10">
        <v>10</v>
      </c>
      <c r="U26" s="10">
        <v>10</v>
      </c>
      <c r="V26" s="10">
        <v>11</v>
      </c>
      <c r="W26" s="39" t="s">
        <v>130</v>
      </c>
      <c r="X26" s="39"/>
      <c r="Y26" s="10" t="s">
        <v>130</v>
      </c>
    </row>
    <row r="27" spans="1:29" s="10" customFormat="1" x14ac:dyDescent="0.55000000000000004">
      <c r="A27" s="10" t="s">
        <v>108</v>
      </c>
      <c r="B27" s="10" t="s">
        <v>43</v>
      </c>
      <c r="C27" s="10" t="s">
        <v>24</v>
      </c>
      <c r="D27" s="10">
        <v>-6.1306739942500004</v>
      </c>
      <c r="E27" s="10">
        <v>-3.57749602188</v>
      </c>
      <c r="F27" s="11">
        <v>8.7507555498900004E-10</v>
      </c>
      <c r="G27" s="10">
        <v>1.8859107432900001E-2</v>
      </c>
      <c r="H27" s="10">
        <v>1.3042123650200001E-2</v>
      </c>
      <c r="I27" s="10">
        <v>3.9061978039600001E-2</v>
      </c>
      <c r="J27" s="10">
        <v>19</v>
      </c>
      <c r="K27" s="10">
        <v>19</v>
      </c>
      <c r="L27" s="10">
        <v>19</v>
      </c>
      <c r="N27" s="10">
        <v>-5.2744179484976401</v>
      </c>
      <c r="O27" s="10">
        <v>-3.0880343218614001</v>
      </c>
      <c r="P27" s="11">
        <v>1.3317808586812599E-7</v>
      </c>
      <c r="Q27" s="10">
        <v>1.2092404100204899E-2</v>
      </c>
      <c r="R27" s="10">
        <v>1.3042123650178501E-2</v>
      </c>
      <c r="S27" s="10">
        <v>3.9061978039574598E-2</v>
      </c>
      <c r="T27" s="10">
        <v>14</v>
      </c>
      <c r="U27" s="10">
        <v>14</v>
      </c>
      <c r="V27" s="10">
        <v>19</v>
      </c>
      <c r="W27" s="10" t="s">
        <v>130</v>
      </c>
      <c r="X27" s="10" t="s">
        <v>137</v>
      </c>
      <c r="Y27" s="4" t="s">
        <v>137</v>
      </c>
      <c r="Z27" s="4"/>
      <c r="AA27" s="8"/>
      <c r="AB27" s="8"/>
      <c r="AC27" s="8"/>
    </row>
    <row r="28" spans="1:29" s="8" customFormat="1" x14ac:dyDescent="0.55000000000000004">
      <c r="A28" s="10" t="s">
        <v>108</v>
      </c>
      <c r="B28" s="10" t="s">
        <v>53</v>
      </c>
      <c r="C28" s="10" t="s">
        <v>18</v>
      </c>
      <c r="D28" s="10">
        <v>5.83013194822</v>
      </c>
      <c r="E28" s="10">
        <v>0.75959055633799999</v>
      </c>
      <c r="F28" s="11">
        <v>5.5383565131399998E-9</v>
      </c>
      <c r="G28" s="10">
        <v>7.3901171121999995E-2</v>
      </c>
      <c r="H28" s="10">
        <v>9.6274817233300003E-2</v>
      </c>
      <c r="I28" s="11">
        <v>6.4196402122099999E-6</v>
      </c>
      <c r="J28" s="10">
        <v>15</v>
      </c>
      <c r="K28" s="10">
        <v>16</v>
      </c>
      <c r="L28" s="10">
        <v>16</v>
      </c>
      <c r="M28" s="10"/>
      <c r="N28" s="10">
        <v>5.7402015998548697</v>
      </c>
      <c r="O28" s="10">
        <v>0.749627677930228</v>
      </c>
      <c r="P28" s="11">
        <v>9.4563909536022592E-9</v>
      </c>
      <c r="Q28" s="10">
        <v>7.3519348186520603E-2</v>
      </c>
      <c r="R28" s="10">
        <v>9.6274817233284807E-2</v>
      </c>
      <c r="S28" s="11">
        <v>6.4196402122147399E-6</v>
      </c>
      <c r="T28" s="10">
        <v>14</v>
      </c>
      <c r="U28" s="10">
        <v>15</v>
      </c>
      <c r="V28" s="10">
        <v>16</v>
      </c>
      <c r="W28" s="10"/>
      <c r="X28" s="10" t="s">
        <v>130</v>
      </c>
      <c r="AA28" s="10" t="s">
        <v>146</v>
      </c>
      <c r="AB28" s="10" t="s">
        <v>151</v>
      </c>
      <c r="AC28" s="10"/>
    </row>
    <row r="29" spans="1:29" s="8" customFormat="1" x14ac:dyDescent="0.55000000000000004">
      <c r="A29" s="4" t="s">
        <v>94</v>
      </c>
      <c r="B29" s="4" t="s">
        <v>59</v>
      </c>
      <c r="C29" s="4" t="s">
        <v>18</v>
      </c>
      <c r="D29" s="4">
        <v>5.7411577016599997</v>
      </c>
      <c r="E29" s="4">
        <v>0.68698319963200005</v>
      </c>
      <c r="F29" s="5">
        <v>9.4031470454199998E-9</v>
      </c>
      <c r="G29" s="4">
        <v>1.34916062939E-2</v>
      </c>
      <c r="H29" s="4">
        <v>0.15157699489099999</v>
      </c>
      <c r="I29" s="4">
        <v>2.6508922265399998E-4</v>
      </c>
      <c r="J29" s="4">
        <v>5</v>
      </c>
      <c r="K29" s="4">
        <v>26</v>
      </c>
      <c r="L29" s="4">
        <v>26</v>
      </c>
      <c r="M29" s="4"/>
      <c r="N29" s="4">
        <v>5.3878043100626103</v>
      </c>
      <c r="O29" s="4">
        <v>0.63742381302639195</v>
      </c>
      <c r="P29" s="5">
        <v>7.1323647616503296E-8</v>
      </c>
      <c r="Q29" s="4">
        <v>1.36218532309548E-2</v>
      </c>
      <c r="R29" s="4">
        <v>0.15157699489104801</v>
      </c>
      <c r="S29" s="4">
        <v>2.65089222654259E-4</v>
      </c>
      <c r="T29" s="4">
        <v>4</v>
      </c>
      <c r="U29" s="4">
        <v>20</v>
      </c>
      <c r="V29" s="4">
        <v>26</v>
      </c>
      <c r="W29" s="4" t="s">
        <v>130</v>
      </c>
      <c r="X29" s="15"/>
      <c r="Y29" s="2"/>
      <c r="Z29" s="2"/>
      <c r="AA29" s="2"/>
      <c r="AB29" s="2"/>
      <c r="AC29" s="2"/>
    </row>
    <row r="30" spans="1:29" s="45" customFormat="1" x14ac:dyDescent="0.55000000000000004">
      <c r="A30" s="53" t="s">
        <v>108</v>
      </c>
      <c r="B30" s="53" t="s">
        <v>54</v>
      </c>
      <c r="C30" s="53" t="s">
        <v>28</v>
      </c>
      <c r="D30" s="53">
        <v>4.6614505000199999</v>
      </c>
      <c r="E30" s="53">
        <v>0.716445867357</v>
      </c>
      <c r="F30" s="54">
        <v>3.1398859079000001E-6</v>
      </c>
      <c r="G30" s="53">
        <v>0.19686115975900001</v>
      </c>
      <c r="H30" s="53">
        <v>0.12169165783700001</v>
      </c>
      <c r="I30" s="53">
        <v>3.92665201648E-4</v>
      </c>
      <c r="J30" s="53">
        <v>49</v>
      </c>
      <c r="K30" s="53">
        <v>50</v>
      </c>
      <c r="L30" s="53">
        <v>50</v>
      </c>
      <c r="M30" s="53"/>
      <c r="N30" s="53">
        <v>2.92913874756213</v>
      </c>
      <c r="O30" s="53">
        <v>0.27480828334373197</v>
      </c>
      <c r="P30" s="53">
        <v>3.3990266066302199E-3</v>
      </c>
      <c r="Q30" s="53">
        <v>0.17042620000820199</v>
      </c>
      <c r="R30" s="53">
        <v>0.121691657836898</v>
      </c>
      <c r="S30" s="53">
        <v>3.9266520164793099E-4</v>
      </c>
      <c r="T30" s="53">
        <v>40</v>
      </c>
      <c r="U30" s="53">
        <v>41</v>
      </c>
      <c r="V30" s="53">
        <v>50</v>
      </c>
      <c r="W30" s="53" t="s">
        <v>130</v>
      </c>
      <c r="X30" s="53" t="s">
        <v>130</v>
      </c>
      <c r="Y30" s="45" t="s">
        <v>130</v>
      </c>
      <c r="Z30" s="55"/>
      <c r="AA30" s="55"/>
      <c r="AB30" s="56"/>
      <c r="AC30" s="56"/>
    </row>
    <row r="31" spans="1:29" s="45" customFormat="1" x14ac:dyDescent="0.55000000000000004">
      <c r="A31" s="53" t="s">
        <v>108</v>
      </c>
      <c r="B31" s="53" t="s">
        <v>64</v>
      </c>
      <c r="C31" s="53" t="s">
        <v>18</v>
      </c>
      <c r="D31" s="53">
        <v>4.5996008578399996</v>
      </c>
      <c r="E31" s="53">
        <v>0.43468869316100001</v>
      </c>
      <c r="F31" s="54">
        <v>4.2330121241300004E-6</v>
      </c>
      <c r="G31" s="53">
        <v>0.12957518350800001</v>
      </c>
      <c r="H31" s="53">
        <v>0.14279568535600001</v>
      </c>
      <c r="I31" s="54">
        <v>8.1462447599499998E-12</v>
      </c>
      <c r="J31" s="53">
        <v>41</v>
      </c>
      <c r="K31" s="53">
        <v>43</v>
      </c>
      <c r="L31" s="53">
        <v>43</v>
      </c>
      <c r="M31" s="53"/>
      <c r="N31" s="53">
        <v>4.2409604809209798</v>
      </c>
      <c r="O31" s="53">
        <v>0.39887961099466901</v>
      </c>
      <c r="P31" s="54">
        <v>2.2256532500067802E-5</v>
      </c>
      <c r="Q31" s="53">
        <v>0.12535987357189701</v>
      </c>
      <c r="R31" s="53">
        <v>0.142795685356429</v>
      </c>
      <c r="S31" s="54">
        <v>8.1462447599502696E-12</v>
      </c>
      <c r="T31" s="53">
        <v>39</v>
      </c>
      <c r="U31" s="53">
        <v>41</v>
      </c>
      <c r="V31" s="53">
        <v>43</v>
      </c>
      <c r="W31" s="56" t="s">
        <v>130</v>
      </c>
      <c r="X31" s="56"/>
      <c r="Y31" s="53"/>
      <c r="Z31" s="55"/>
      <c r="AA31" s="55"/>
      <c r="AB31" s="55"/>
    </row>
    <row r="32" spans="1:29" s="45" customFormat="1" x14ac:dyDescent="0.55000000000000004">
      <c r="A32" s="53" t="s">
        <v>108</v>
      </c>
      <c r="B32" s="53" t="s">
        <v>50</v>
      </c>
      <c r="C32" s="53" t="s">
        <v>28</v>
      </c>
      <c r="D32" s="53">
        <v>-4.3192601692499997</v>
      </c>
      <c r="E32" s="53">
        <v>-1.63472433507</v>
      </c>
      <c r="F32" s="54">
        <v>1.5655313639200001E-5</v>
      </c>
      <c r="G32" s="53">
        <v>9.5272229607000006E-3</v>
      </c>
      <c r="H32" s="53">
        <v>1.52757989202E-2</v>
      </c>
      <c r="I32" s="53">
        <v>2.3340098117599999E-2</v>
      </c>
      <c r="J32" s="53">
        <v>20</v>
      </c>
      <c r="K32" s="53">
        <v>22</v>
      </c>
      <c r="L32" s="53">
        <v>22</v>
      </c>
      <c r="M32" s="53"/>
      <c r="N32" s="53">
        <v>4.2650422401770198</v>
      </c>
      <c r="O32" s="53">
        <v>2.83659400432298</v>
      </c>
      <c r="P32" s="54">
        <v>1.9986438633507399E-5</v>
      </c>
      <c r="Q32" s="53">
        <v>4.18932605687743E-3</v>
      </c>
      <c r="R32" s="53">
        <v>1.5275798920192299E-2</v>
      </c>
      <c r="S32" s="53">
        <v>2.3340098117646001E-2</v>
      </c>
      <c r="T32" s="53">
        <v>15</v>
      </c>
      <c r="U32" s="53">
        <v>17</v>
      </c>
      <c r="V32" s="53">
        <v>22</v>
      </c>
      <c r="W32" s="53" t="s">
        <v>130</v>
      </c>
      <c r="X32" s="53" t="s">
        <v>130</v>
      </c>
      <c r="Y32" s="45" t="s">
        <v>130</v>
      </c>
      <c r="Z32" s="48"/>
      <c r="AA32" s="48"/>
      <c r="AB32" s="48"/>
      <c r="AC32" s="48"/>
    </row>
    <row r="33" spans="1:29" s="48" customFormat="1" x14ac:dyDescent="0.55000000000000004">
      <c r="A33" s="45" t="s">
        <v>94</v>
      </c>
      <c r="B33" s="45" t="s">
        <v>50</v>
      </c>
      <c r="C33" s="45" t="s">
        <v>22</v>
      </c>
      <c r="D33" s="45">
        <v>-4.2879874886799998</v>
      </c>
      <c r="E33" s="45">
        <v>-1.2258870529599999</v>
      </c>
      <c r="F33" s="46">
        <v>1.80299246109E-5</v>
      </c>
      <c r="G33" s="45">
        <v>2.3727285992000001E-3</v>
      </c>
      <c r="H33" s="45">
        <v>0.17376175161900001</v>
      </c>
      <c r="I33" s="46">
        <v>1.4001578744899999E-16</v>
      </c>
      <c r="J33" s="45">
        <v>2</v>
      </c>
      <c r="K33" s="45">
        <v>8</v>
      </c>
      <c r="L33" s="45">
        <v>8</v>
      </c>
      <c r="M33" s="45"/>
      <c r="N33" s="45">
        <v>-3.6768023967742902</v>
      </c>
      <c r="O33" s="45">
        <v>-1.27286975456648</v>
      </c>
      <c r="P33" s="45">
        <v>2.3617584622499799E-4</v>
      </c>
      <c r="Q33" s="45">
        <v>1.93622112370884E-3</v>
      </c>
      <c r="R33" s="45">
        <v>0.173761751618564</v>
      </c>
      <c r="S33" s="46">
        <v>1.4001578744892399E-16</v>
      </c>
      <c r="T33" s="45">
        <v>1</v>
      </c>
      <c r="U33" s="45">
        <v>3</v>
      </c>
      <c r="V33" s="45">
        <v>8</v>
      </c>
      <c r="W33" s="45" t="s">
        <v>130</v>
      </c>
      <c r="X33" s="55"/>
      <c r="Y33" s="45"/>
      <c r="Z33" s="55"/>
    </row>
    <row r="34" spans="1:29" s="48" customFormat="1" x14ac:dyDescent="0.55000000000000004">
      <c r="A34" s="53" t="s">
        <v>108</v>
      </c>
      <c r="B34" s="53" t="s">
        <v>55</v>
      </c>
      <c r="C34" s="53" t="s">
        <v>22</v>
      </c>
      <c r="D34" s="53">
        <v>-4.2021008850500001</v>
      </c>
      <c r="E34" s="53">
        <v>-0.39201508162499998</v>
      </c>
      <c r="F34" s="54">
        <v>2.64449224504E-5</v>
      </c>
      <c r="G34" s="53">
        <v>0.15137031361299999</v>
      </c>
      <c r="H34" s="53">
        <v>0.15927441146099999</v>
      </c>
      <c r="I34" s="54">
        <v>8.51180217053E-6</v>
      </c>
      <c r="J34" s="53">
        <v>37</v>
      </c>
      <c r="K34" s="53">
        <v>38</v>
      </c>
      <c r="L34" s="53">
        <v>38</v>
      </c>
      <c r="M34" s="53"/>
      <c r="N34" s="53">
        <v>-1.17171867576254</v>
      </c>
      <c r="O34" s="53">
        <v>-0.139909074894943</v>
      </c>
      <c r="P34" s="53">
        <v>0.241310022432212</v>
      </c>
      <c r="Q34" s="53">
        <v>8.3111672472197196E-2</v>
      </c>
      <c r="R34" s="53">
        <v>0.15927441146109</v>
      </c>
      <c r="S34" s="54">
        <v>8.5118021705336608E-6</v>
      </c>
      <c r="T34" s="53">
        <v>31</v>
      </c>
      <c r="U34" s="53">
        <v>32</v>
      </c>
      <c r="V34" s="53">
        <v>38</v>
      </c>
      <c r="W34" s="53" t="s">
        <v>130</v>
      </c>
      <c r="X34" s="53" t="s">
        <v>130</v>
      </c>
      <c r="Y34" s="45" t="s">
        <v>130</v>
      </c>
      <c r="Z34" s="45"/>
      <c r="AA34" s="45"/>
      <c r="AB34" s="57"/>
      <c r="AC34" s="57"/>
    </row>
    <row r="35" spans="1:29" s="48" customFormat="1" x14ac:dyDescent="0.55000000000000004">
      <c r="A35" s="53" t="s">
        <v>108</v>
      </c>
      <c r="B35" s="53" t="s">
        <v>44</v>
      </c>
      <c r="C35" s="53" t="s">
        <v>27</v>
      </c>
      <c r="D35" s="53">
        <v>-3.9172414940100002</v>
      </c>
      <c r="E35" s="53">
        <v>-0.49560033394000003</v>
      </c>
      <c r="F35" s="54">
        <v>8.9568011084300002E-5</v>
      </c>
      <c r="G35" s="53">
        <v>8.5640399640999995E-2</v>
      </c>
      <c r="H35" s="53">
        <v>8.2710394857800004E-2</v>
      </c>
      <c r="I35" s="53">
        <v>4.7529589720299997E-3</v>
      </c>
      <c r="J35" s="53">
        <v>45</v>
      </c>
      <c r="K35" s="53">
        <v>46</v>
      </c>
      <c r="L35" s="53">
        <v>46</v>
      </c>
      <c r="M35" s="53"/>
      <c r="N35" s="53">
        <v>-3.7735935799674998</v>
      </c>
      <c r="O35" s="53">
        <v>-0.51526974814564497</v>
      </c>
      <c r="P35" s="53">
        <v>1.60912821633562E-4</v>
      </c>
      <c r="Q35" s="53">
        <v>7.6136754294879205E-2</v>
      </c>
      <c r="R35" s="53">
        <v>8.2710394857782005E-2</v>
      </c>
      <c r="S35" s="53">
        <v>4.7529589720252804E-3</v>
      </c>
      <c r="T35" s="53">
        <v>43</v>
      </c>
      <c r="U35" s="53">
        <v>44</v>
      </c>
      <c r="V35" s="53">
        <v>46</v>
      </c>
      <c r="W35" s="53" t="s">
        <v>130</v>
      </c>
      <c r="X35" s="53"/>
      <c r="Y35" s="53"/>
      <c r="Z35" s="45"/>
      <c r="AA35" s="45"/>
      <c r="AB35" s="53"/>
      <c r="AC35" s="53"/>
    </row>
    <row r="36" spans="1:29" s="12" customFormat="1" x14ac:dyDescent="0.55000000000000004">
      <c r="A36" s="19" t="s">
        <v>108</v>
      </c>
      <c r="B36" s="19" t="s">
        <v>39</v>
      </c>
      <c r="C36" s="19" t="s">
        <v>24</v>
      </c>
      <c r="D36" s="19">
        <v>0.29808097311999998</v>
      </c>
      <c r="E36" s="19">
        <v>-1.1996479546800001</v>
      </c>
      <c r="F36" s="19">
        <v>0.76564136309999997</v>
      </c>
      <c r="G36" s="19">
        <v>3.1256009853199998E-2</v>
      </c>
      <c r="H36" s="19">
        <v>9.9363880584000003E-2</v>
      </c>
      <c r="I36" s="42">
        <v>1.1013502313299999E-6</v>
      </c>
      <c r="J36" s="19">
        <v>14</v>
      </c>
      <c r="K36" s="19">
        <v>14</v>
      </c>
      <c r="L36" s="19">
        <v>14</v>
      </c>
      <c r="M36" s="19"/>
      <c r="N36" s="19">
        <v>-9.7008616618511194</v>
      </c>
      <c r="O36" s="19">
        <v>-23.047530927997801</v>
      </c>
      <c r="P36" s="42">
        <v>2.9896304222398001E-22</v>
      </c>
      <c r="Q36" s="19">
        <v>5.6547292887469496E-4</v>
      </c>
      <c r="R36" s="19">
        <v>9.9363880584011396E-2</v>
      </c>
      <c r="S36" s="42">
        <v>1.1013502313289901E-6</v>
      </c>
      <c r="T36" s="19">
        <v>5</v>
      </c>
      <c r="U36" s="19">
        <v>5</v>
      </c>
      <c r="V36" s="19">
        <v>14</v>
      </c>
      <c r="W36" s="19" t="s">
        <v>130</v>
      </c>
      <c r="X36" s="19" t="s">
        <v>139</v>
      </c>
      <c r="Y36" s="12" t="s">
        <v>137</v>
      </c>
      <c r="Z36" s="4"/>
      <c r="AA36" s="4"/>
      <c r="AB36" s="19"/>
      <c r="AC36" s="19"/>
    </row>
    <row r="37" spans="1:29" s="19" customFormat="1" x14ac:dyDescent="0.55000000000000004">
      <c r="A37" s="15" t="s">
        <v>94</v>
      </c>
      <c r="B37" s="15" t="s">
        <v>41</v>
      </c>
      <c r="C37" s="15" t="s">
        <v>176</v>
      </c>
      <c r="D37" s="15">
        <v>-1.5416904679400001</v>
      </c>
      <c r="E37" s="15">
        <v>6.5486812964799995E-2</v>
      </c>
      <c r="F37" s="15">
        <v>0.12314882938000001</v>
      </c>
      <c r="G37" s="15">
        <v>8.2130782280900004E-3</v>
      </c>
      <c r="H37" s="15">
        <v>1.8043738155199999E-2</v>
      </c>
      <c r="I37" s="15">
        <v>2.8977284144300001E-2</v>
      </c>
      <c r="J37" s="15">
        <v>9</v>
      </c>
      <c r="K37" s="15">
        <v>47</v>
      </c>
      <c r="L37" s="15">
        <v>47</v>
      </c>
      <c r="M37" s="15"/>
      <c r="N37" s="15">
        <v>-6.2795255056574204</v>
      </c>
      <c r="O37" s="15">
        <v>-0.932404826987834</v>
      </c>
      <c r="P37" s="44">
        <v>3.3960788203353301E-10</v>
      </c>
      <c r="Q37" s="15">
        <v>7.6763671596751298E-3</v>
      </c>
      <c r="R37" s="15">
        <v>1.8043738155174099E-2</v>
      </c>
      <c r="S37" s="15">
        <v>2.8977284144274001E-2</v>
      </c>
      <c r="T37" s="15">
        <v>8</v>
      </c>
      <c r="U37" s="15">
        <v>43</v>
      </c>
      <c r="V37" s="15">
        <v>47</v>
      </c>
      <c r="W37" s="15" t="s">
        <v>130</v>
      </c>
      <c r="X37" s="2"/>
      <c r="Y37" s="2"/>
      <c r="Z37" s="4"/>
      <c r="AA37" s="4"/>
      <c r="AB37" s="12"/>
      <c r="AC37" s="12"/>
    </row>
    <row r="38" spans="1:29" s="15" customFormat="1" x14ac:dyDescent="0.55000000000000004">
      <c r="A38" s="15" t="s">
        <v>94</v>
      </c>
      <c r="B38" s="15" t="s">
        <v>38</v>
      </c>
      <c r="C38" s="15" t="s">
        <v>15</v>
      </c>
      <c r="D38" s="15">
        <v>1.3483719198299999</v>
      </c>
      <c r="E38" s="15">
        <v>-0.184653284669</v>
      </c>
      <c r="F38" s="15">
        <v>0.17753879080599999</v>
      </c>
      <c r="G38" s="15">
        <v>1.36953048852E-2</v>
      </c>
      <c r="H38" s="15">
        <v>1.47315022278E-2</v>
      </c>
      <c r="I38" s="15">
        <v>4.0976255922799999E-2</v>
      </c>
      <c r="J38" s="15">
        <v>14</v>
      </c>
      <c r="K38" s="15">
        <v>47</v>
      </c>
      <c r="L38" s="15">
        <v>47</v>
      </c>
      <c r="N38" s="15">
        <v>5.7449069210497301</v>
      </c>
      <c r="O38" s="15">
        <v>0.657362967940882</v>
      </c>
      <c r="P38" s="44">
        <v>9.1971563899086792E-9</v>
      </c>
      <c r="Q38" s="15">
        <v>1.0005957985273701E-2</v>
      </c>
      <c r="R38" s="15">
        <v>1.4731502227754E-2</v>
      </c>
      <c r="S38" s="15">
        <v>4.0976255922828303E-2</v>
      </c>
      <c r="T38" s="15">
        <v>12</v>
      </c>
      <c r="U38" s="15">
        <v>44</v>
      </c>
      <c r="V38" s="15">
        <v>47</v>
      </c>
      <c r="W38" s="2" t="s">
        <v>130</v>
      </c>
      <c r="X38" s="2" t="s">
        <v>130</v>
      </c>
      <c r="Y38" s="2" t="s">
        <v>130</v>
      </c>
    </row>
    <row r="39" spans="1:29" s="2" customFormat="1" x14ac:dyDescent="0.55000000000000004">
      <c r="A39" s="19" t="s">
        <v>108</v>
      </c>
      <c r="B39" s="19" t="s">
        <v>109</v>
      </c>
      <c r="C39" s="19" t="s">
        <v>30</v>
      </c>
      <c r="D39" s="19">
        <v>-3.23721556978</v>
      </c>
      <c r="E39" s="19">
        <v>-1.1510582061300001</v>
      </c>
      <c r="F39" s="19">
        <v>1.2070219577399999E-3</v>
      </c>
      <c r="G39" s="19">
        <v>1.8421985845600002E-2</v>
      </c>
      <c r="H39" s="19">
        <v>1.35882800977E-2</v>
      </c>
      <c r="I39" s="19">
        <v>4.0621293875700001E-2</v>
      </c>
      <c r="J39" s="19">
        <v>18</v>
      </c>
      <c r="K39" s="19">
        <v>20</v>
      </c>
      <c r="L39" s="19">
        <v>20</v>
      </c>
      <c r="M39" s="19"/>
      <c r="N39" s="19">
        <v>-5.6950556412689499</v>
      </c>
      <c r="O39" s="19">
        <v>-2.1552218033882</v>
      </c>
      <c r="P39" s="42">
        <v>1.23331693319098E-8</v>
      </c>
      <c r="Q39" s="19">
        <v>1.4198735767992399E-2</v>
      </c>
      <c r="R39" s="19">
        <v>1.3588280097723801E-2</v>
      </c>
      <c r="S39" s="19">
        <v>4.0621293875702902E-2</v>
      </c>
      <c r="T39" s="19">
        <v>14</v>
      </c>
      <c r="U39" s="19">
        <v>16</v>
      </c>
      <c r="V39" s="19">
        <v>20</v>
      </c>
      <c r="W39" s="19" t="s">
        <v>130</v>
      </c>
      <c r="X39" s="10" t="s">
        <v>136</v>
      </c>
      <c r="Y39" s="12" t="s">
        <v>136</v>
      </c>
    </row>
    <row r="40" spans="1:29" s="19" customFormat="1" x14ac:dyDescent="0.55000000000000004">
      <c r="A40" s="2" t="s">
        <v>94</v>
      </c>
      <c r="B40" s="2" t="s">
        <v>50</v>
      </c>
      <c r="C40" s="2" t="s">
        <v>28</v>
      </c>
      <c r="D40" s="2">
        <v>9.7773990038199994</v>
      </c>
      <c r="E40" s="2">
        <v>38.1482218019</v>
      </c>
      <c r="F40" s="3">
        <v>1.40781863388E-22</v>
      </c>
      <c r="G40" s="2">
        <v>1.0536204654E-4</v>
      </c>
      <c r="H40" s="2">
        <v>1.52757989202E-2</v>
      </c>
      <c r="I40" s="2">
        <v>2.3340098117599999E-2</v>
      </c>
      <c r="J40" s="2">
        <v>3</v>
      </c>
      <c r="K40" s="2">
        <v>22</v>
      </c>
      <c r="L40" s="2">
        <v>22</v>
      </c>
      <c r="M40" s="2"/>
      <c r="N40" s="2">
        <v>14.601282050157501</v>
      </c>
      <c r="O40" s="2">
        <v>252.31992191538799</v>
      </c>
      <c r="P40" s="3">
        <v>2.7561321514504901E-48</v>
      </c>
      <c r="Q40" s="3">
        <v>1.22722128432979E-5</v>
      </c>
      <c r="R40" s="2">
        <v>1.5275798920192299E-2</v>
      </c>
      <c r="S40" s="2">
        <v>2.3340098117646001E-2</v>
      </c>
      <c r="T40" s="2">
        <v>2</v>
      </c>
      <c r="U40" s="2">
        <v>17</v>
      </c>
      <c r="V40" s="2">
        <v>22</v>
      </c>
      <c r="W40" s="2" t="s">
        <v>130</v>
      </c>
      <c r="X40" s="2" t="s">
        <v>130</v>
      </c>
      <c r="Y40" s="2" t="s">
        <v>130</v>
      </c>
      <c r="Z40" s="2"/>
      <c r="AA40" s="2"/>
      <c r="AB40" s="2"/>
      <c r="AC40" s="2"/>
    </row>
    <row r="41" spans="1:29" s="19" customFormat="1" x14ac:dyDescent="0.55000000000000004">
      <c r="A41" s="2" t="s">
        <v>94</v>
      </c>
      <c r="B41" s="2" t="s">
        <v>42</v>
      </c>
      <c r="C41" s="2" t="s">
        <v>13</v>
      </c>
      <c r="D41" s="2">
        <v>-9.8895289187900008</v>
      </c>
      <c r="E41" s="2">
        <v>-3.6098567391</v>
      </c>
      <c r="F41" s="3">
        <v>4.6219770954700001E-23</v>
      </c>
      <c r="G41" s="2">
        <v>1.0655210695E-3</v>
      </c>
      <c r="H41" s="2">
        <v>5.0842071043499998E-2</v>
      </c>
      <c r="I41" s="2">
        <v>3.3387369431999998E-2</v>
      </c>
      <c r="J41" s="2">
        <v>5</v>
      </c>
      <c r="K41" s="2">
        <v>35</v>
      </c>
      <c r="L41" s="2">
        <v>35</v>
      </c>
      <c r="M41" s="2"/>
      <c r="N41" s="2">
        <v>-14.005841672491901</v>
      </c>
      <c r="O41" s="2">
        <v>-9.6926763790230304</v>
      </c>
      <c r="P41" s="3">
        <v>1.4356868310555599E-44</v>
      </c>
      <c r="Q41" s="2">
        <v>3.3894378890602701E-4</v>
      </c>
      <c r="R41" s="2">
        <v>5.0842071043467801E-2</v>
      </c>
      <c r="S41" s="2">
        <v>3.3387369431980098E-2</v>
      </c>
      <c r="T41" s="2">
        <v>4</v>
      </c>
      <c r="U41" s="2">
        <v>29</v>
      </c>
      <c r="V41" s="2">
        <v>35</v>
      </c>
      <c r="W41" s="2" t="s">
        <v>130</v>
      </c>
      <c r="X41" s="2"/>
      <c r="Y41" s="2"/>
    </row>
    <row r="42" spans="1:29" s="19" customFormat="1" x14ac:dyDescent="0.55000000000000004">
      <c r="A42" s="12" t="s">
        <v>108</v>
      </c>
      <c r="B42" s="12" t="s">
        <v>40</v>
      </c>
      <c r="C42" s="12" t="s">
        <v>24</v>
      </c>
      <c r="D42" s="12">
        <v>-10.1154611966</v>
      </c>
      <c r="E42" s="12">
        <v>-2.9126612006400001</v>
      </c>
      <c r="F42" s="43">
        <v>4.717897211E-24</v>
      </c>
      <c r="G42" s="12">
        <v>0.101089176159</v>
      </c>
      <c r="H42" s="12">
        <v>0.208038286727</v>
      </c>
      <c r="I42" s="43">
        <v>1.9458315298400001E-14</v>
      </c>
      <c r="J42" s="12">
        <v>10</v>
      </c>
      <c r="K42" s="12">
        <v>10</v>
      </c>
      <c r="L42" s="12">
        <v>10</v>
      </c>
      <c r="M42" s="12"/>
      <c r="N42" s="12">
        <v>-13.1601276841182</v>
      </c>
      <c r="O42" s="12">
        <v>-13.983680524534799</v>
      </c>
      <c r="P42" s="43">
        <v>1.48834139528476E-39</v>
      </c>
      <c r="Q42" s="12">
        <v>6.3689471249232799E-3</v>
      </c>
      <c r="R42" s="12">
        <v>0.20803828672730501</v>
      </c>
      <c r="S42" s="43">
        <v>1.9458315298414699E-14</v>
      </c>
      <c r="T42" s="12">
        <v>2</v>
      </c>
      <c r="U42" s="12">
        <v>2</v>
      </c>
      <c r="V42" s="12">
        <v>10</v>
      </c>
      <c r="W42" s="12" t="s">
        <v>130</v>
      </c>
      <c r="X42" s="4" t="s">
        <v>136</v>
      </c>
      <c r="Y42" s="2" t="s">
        <v>136</v>
      </c>
      <c r="Z42" s="2"/>
      <c r="AA42" s="2"/>
      <c r="AB42" s="2"/>
      <c r="AC42" s="2"/>
    </row>
    <row r="43" spans="1:29" s="2" customFormat="1" x14ac:dyDescent="0.55000000000000004">
      <c r="A43" s="2" t="s">
        <v>94</v>
      </c>
      <c r="B43" s="2" t="s">
        <v>49</v>
      </c>
      <c r="C43" s="2" t="s">
        <v>22</v>
      </c>
      <c r="D43" s="2">
        <v>6.5154389223100004</v>
      </c>
      <c r="E43" s="2">
        <v>0.85676158689100002</v>
      </c>
      <c r="F43" s="3">
        <v>7.2477410391299995E-11</v>
      </c>
      <c r="G43" s="2">
        <v>1.00941886901E-2</v>
      </c>
      <c r="H43" s="2">
        <v>8.9622085395600001E-2</v>
      </c>
      <c r="I43" s="3">
        <v>1.12610361263E-8</v>
      </c>
      <c r="J43" s="2">
        <v>4</v>
      </c>
      <c r="K43" s="2">
        <v>17</v>
      </c>
      <c r="L43" s="2">
        <v>17</v>
      </c>
      <c r="N43" s="2">
        <v>10.7618649169439</v>
      </c>
      <c r="O43" s="2">
        <v>6.3617478359284396</v>
      </c>
      <c r="P43" s="3">
        <v>5.2104888968903096E-27</v>
      </c>
      <c r="Q43" s="2">
        <v>5.5258613821384996E-4</v>
      </c>
      <c r="R43" s="2">
        <v>8.96220853955772E-2</v>
      </c>
      <c r="S43" s="3">
        <v>1.12610361262838E-8</v>
      </c>
      <c r="T43" s="2">
        <v>2</v>
      </c>
      <c r="U43" s="2">
        <v>14</v>
      </c>
      <c r="V43" s="2">
        <v>17</v>
      </c>
      <c r="W43" s="2" t="s">
        <v>130</v>
      </c>
      <c r="Y43" s="15"/>
      <c r="Z43" s="4"/>
      <c r="AA43" s="4"/>
      <c r="AB43" s="19"/>
      <c r="AC43" s="19"/>
    </row>
    <row r="44" spans="1:29" s="2" customFormat="1" x14ac:dyDescent="0.55000000000000004">
      <c r="A44" s="12" t="s">
        <v>108</v>
      </c>
      <c r="B44" s="12" t="s">
        <v>49</v>
      </c>
      <c r="C44" s="12" t="s">
        <v>24</v>
      </c>
      <c r="D44" s="12">
        <v>-0.99054965560599995</v>
      </c>
      <c r="E44" s="12">
        <v>-0.99681014056100004</v>
      </c>
      <c r="F44" s="12">
        <v>0.32190553106600001</v>
      </c>
      <c r="G44" s="12">
        <v>5.2249182961900002E-2</v>
      </c>
      <c r="H44" s="12">
        <v>6.9063232449899994E-2</v>
      </c>
      <c r="I44" s="43">
        <v>1.68120124395E-6</v>
      </c>
      <c r="J44" s="12">
        <v>28</v>
      </c>
      <c r="K44" s="12">
        <v>31</v>
      </c>
      <c r="L44" s="12">
        <v>31</v>
      </c>
      <c r="M44" s="12"/>
      <c r="N44" s="12">
        <v>-4.7729420114900698</v>
      </c>
      <c r="O44" s="12">
        <v>-1.84685535928571</v>
      </c>
      <c r="P44" s="43">
        <v>1.8155407833266799E-6</v>
      </c>
      <c r="Q44" s="12">
        <v>1.8881485231869201E-2</v>
      </c>
      <c r="R44" s="12">
        <v>6.9063232449896095E-2</v>
      </c>
      <c r="S44" s="43">
        <v>1.6812012439493899E-6</v>
      </c>
      <c r="T44" s="12">
        <v>20</v>
      </c>
      <c r="U44" s="12">
        <v>23</v>
      </c>
      <c r="V44" s="12">
        <v>31</v>
      </c>
      <c r="W44" s="12" t="s">
        <v>130</v>
      </c>
      <c r="X44" s="19" t="s">
        <v>130</v>
      </c>
      <c r="Y44" s="19" t="s">
        <v>130</v>
      </c>
      <c r="AB44" s="19"/>
      <c r="AC44" s="19"/>
    </row>
    <row r="45" spans="1:29" s="15" customFormat="1" x14ac:dyDescent="0.55000000000000004">
      <c r="A45" s="2" t="s">
        <v>94</v>
      </c>
      <c r="B45" s="2" t="s">
        <v>58</v>
      </c>
      <c r="C45" s="2" t="s">
        <v>34</v>
      </c>
      <c r="D45" s="2">
        <v>2.9835878598800001</v>
      </c>
      <c r="E45" s="2">
        <v>-8.0124619258300001E-2</v>
      </c>
      <c r="F45" s="2">
        <v>2.8489022940200001E-3</v>
      </c>
      <c r="G45" s="2">
        <v>8.9428153242699995E-3</v>
      </c>
      <c r="H45" s="2">
        <v>0.183882236734</v>
      </c>
      <c r="I45" s="3">
        <v>2.8252158525500001E-15</v>
      </c>
      <c r="J45" s="2">
        <v>7</v>
      </c>
      <c r="K45" s="2">
        <v>29</v>
      </c>
      <c r="L45" s="2">
        <v>29</v>
      </c>
      <c r="M45" s="2"/>
      <c r="N45" s="2">
        <v>4.4587673105075396</v>
      </c>
      <c r="O45" s="2">
        <v>0.41544999350978401</v>
      </c>
      <c r="P45" s="3">
        <v>8.2432348974080301E-6</v>
      </c>
      <c r="Q45" s="2">
        <v>8.9181620560266593E-3</v>
      </c>
      <c r="R45" s="2">
        <v>0.18388223673357801</v>
      </c>
      <c r="S45" s="3">
        <v>2.82521585255103E-15</v>
      </c>
      <c r="T45" s="2">
        <v>6</v>
      </c>
      <c r="U45" s="2">
        <v>26</v>
      </c>
      <c r="V45" s="2">
        <v>29</v>
      </c>
      <c r="W45" s="2" t="s">
        <v>130</v>
      </c>
      <c r="X45" s="2" t="s">
        <v>130</v>
      </c>
      <c r="Y45" s="2" t="s">
        <v>130</v>
      </c>
      <c r="Z45" s="2"/>
      <c r="AA45" s="2"/>
      <c r="AB45" s="2"/>
      <c r="AC45" s="2"/>
    </row>
    <row r="46" spans="1:29" s="2" customFormat="1" x14ac:dyDescent="0.55000000000000004">
      <c r="A46" s="12" t="s">
        <v>108</v>
      </c>
      <c r="B46" s="12" t="s">
        <v>57</v>
      </c>
      <c r="C46" s="12" t="s">
        <v>24</v>
      </c>
      <c r="D46" s="12">
        <v>4.7985105749299999</v>
      </c>
      <c r="E46" s="12">
        <v>1.30829095079</v>
      </c>
      <c r="F46" s="43">
        <v>1.5984986975199999E-6</v>
      </c>
      <c r="G46" s="12">
        <v>2.33227351388E-2</v>
      </c>
      <c r="H46" s="12">
        <v>1.5216487189999999E-2</v>
      </c>
      <c r="I46" s="12">
        <v>1.18082921105E-2</v>
      </c>
      <c r="J46" s="12">
        <v>22</v>
      </c>
      <c r="K46" s="12">
        <v>24</v>
      </c>
      <c r="L46" s="12">
        <v>24</v>
      </c>
      <c r="M46" s="12"/>
      <c r="N46" s="12">
        <v>4.3391968379261598</v>
      </c>
      <c r="O46" s="12">
        <v>1.2201971841627099</v>
      </c>
      <c r="P46" s="43">
        <v>1.4300439312707399E-5</v>
      </c>
      <c r="Q46" s="12">
        <v>2.1675214007856901E-2</v>
      </c>
      <c r="R46" s="12">
        <v>1.52164871899857E-2</v>
      </c>
      <c r="S46" s="12">
        <v>1.1808292110525099E-2</v>
      </c>
      <c r="T46" s="12">
        <v>21</v>
      </c>
      <c r="U46" s="12">
        <v>23</v>
      </c>
      <c r="V46" s="12">
        <v>24</v>
      </c>
      <c r="W46" s="19"/>
      <c r="X46" s="19"/>
    </row>
    <row r="47" spans="1:29" s="2" customFormat="1" x14ac:dyDescent="0.55000000000000004">
      <c r="A47" s="2" t="s">
        <v>94</v>
      </c>
      <c r="B47" s="2" t="s">
        <v>47</v>
      </c>
      <c r="C47" s="2" t="s">
        <v>18</v>
      </c>
      <c r="D47" s="2">
        <v>3.16972159554</v>
      </c>
      <c r="E47" s="2">
        <v>0.327556595236</v>
      </c>
      <c r="F47" s="2">
        <v>1.52585060077E-3</v>
      </c>
      <c r="G47" s="2">
        <v>1.6229128042099999E-2</v>
      </c>
      <c r="H47" s="2">
        <v>0.12006953496099999</v>
      </c>
      <c r="I47" s="3">
        <v>8.3090331265700003E-8</v>
      </c>
      <c r="J47" s="2">
        <v>6</v>
      </c>
      <c r="K47" s="2">
        <v>21</v>
      </c>
      <c r="L47" s="2">
        <v>21</v>
      </c>
      <c r="N47" s="2">
        <v>3.9286894063837701</v>
      </c>
      <c r="O47" s="2">
        <v>0.44398854916329999</v>
      </c>
      <c r="P47" s="3">
        <v>8.5410066230405299E-5</v>
      </c>
      <c r="Q47" s="2">
        <v>1.54527074505334E-2</v>
      </c>
      <c r="R47" s="2">
        <v>0.12006953496080799</v>
      </c>
      <c r="S47" s="3">
        <v>8.3090331265719696E-8</v>
      </c>
      <c r="T47" s="2">
        <v>5</v>
      </c>
      <c r="U47" s="2">
        <v>19</v>
      </c>
      <c r="V47" s="2">
        <v>21</v>
      </c>
      <c r="W47" s="2" t="s">
        <v>130</v>
      </c>
      <c r="X47" s="2" t="s">
        <v>130</v>
      </c>
      <c r="Y47" s="2" t="s">
        <v>130</v>
      </c>
      <c r="AA47" s="15"/>
      <c r="AB47" s="15"/>
      <c r="AC47" s="15"/>
    </row>
    <row r="48" spans="1:29" x14ac:dyDescent="0.55000000000000004">
      <c r="A48" t="s">
        <v>94</v>
      </c>
      <c r="B48" t="s">
        <v>38</v>
      </c>
      <c r="C48" t="s">
        <v>25</v>
      </c>
      <c r="D48">
        <v>24.426582336399999</v>
      </c>
      <c r="E48">
        <v>87.8619910476</v>
      </c>
      <c r="F48" s="1">
        <v>8.9275105929500005E-132</v>
      </c>
      <c r="G48" s="1">
        <v>1.9162381282099999E-5</v>
      </c>
      <c r="H48">
        <v>5.78423149296E-2</v>
      </c>
      <c r="I48" s="1">
        <v>4.0381538265000001E-5</v>
      </c>
      <c r="J48">
        <v>1</v>
      </c>
      <c r="K48">
        <v>5</v>
      </c>
      <c r="L48">
        <v>5</v>
      </c>
      <c r="N48">
        <v>24.4265823364257</v>
      </c>
      <c r="O48">
        <v>87.861991047626205</v>
      </c>
      <c r="P48" s="1">
        <v>8.9275105929535904E-132</v>
      </c>
      <c r="Q48" s="1">
        <v>1.9162381282093199E-5</v>
      </c>
      <c r="R48">
        <v>5.7842314929638899E-2</v>
      </c>
      <c r="S48" s="1">
        <v>4.0381538264979801E-5</v>
      </c>
      <c r="T48">
        <v>1</v>
      </c>
      <c r="U48">
        <v>5</v>
      </c>
      <c r="V48">
        <v>5</v>
      </c>
      <c r="W48" s="16" t="s">
        <v>10</v>
      </c>
      <c r="X48" s="16" t="s">
        <v>10</v>
      </c>
      <c r="Y48" s="16" t="s">
        <v>10</v>
      </c>
    </row>
    <row r="49" spans="1:28" x14ac:dyDescent="0.55000000000000004">
      <c r="A49" t="s">
        <v>94</v>
      </c>
      <c r="B49" t="s">
        <v>39</v>
      </c>
      <c r="C49" t="s">
        <v>24</v>
      </c>
      <c r="D49">
        <v>-23.9674895498</v>
      </c>
      <c r="E49">
        <v>-21.752380968499999</v>
      </c>
      <c r="F49" s="1">
        <v>6.07271736094E-127</v>
      </c>
      <c r="G49">
        <v>5.9619797706299998E-4</v>
      </c>
      <c r="H49">
        <v>9.9363880584000003E-2</v>
      </c>
      <c r="I49" s="1">
        <v>1.1013502313299999E-6</v>
      </c>
      <c r="J49">
        <v>4</v>
      </c>
      <c r="K49">
        <v>14</v>
      </c>
      <c r="L49">
        <v>14</v>
      </c>
      <c r="N49">
        <v>-24.108870047854001</v>
      </c>
      <c r="O49">
        <v>-22.499607714273999</v>
      </c>
      <c r="P49" s="1">
        <v>2.01778445510113E-128</v>
      </c>
      <c r="Q49">
        <v>5.6771203706191403E-4</v>
      </c>
      <c r="R49">
        <v>9.9363880584011396E-2</v>
      </c>
      <c r="S49" s="1">
        <v>1.1013502313289901E-6</v>
      </c>
      <c r="T49">
        <v>3</v>
      </c>
      <c r="U49">
        <v>5</v>
      </c>
      <c r="V49">
        <v>14</v>
      </c>
      <c r="W49" s="16" t="s">
        <v>146</v>
      </c>
      <c r="X49" s="16" t="s">
        <v>146</v>
      </c>
      <c r="Y49" s="16" t="s">
        <v>146</v>
      </c>
    </row>
    <row r="50" spans="1:28" x14ac:dyDescent="0.55000000000000004">
      <c r="A50" t="s">
        <v>94</v>
      </c>
      <c r="B50" t="s">
        <v>109</v>
      </c>
      <c r="C50" t="s">
        <v>30</v>
      </c>
      <c r="D50">
        <v>-20.862257939999999</v>
      </c>
      <c r="E50">
        <v>-5.4167427852400003</v>
      </c>
      <c r="F50" s="1">
        <v>1.1796858175199999E-96</v>
      </c>
      <c r="G50">
        <v>4.28593962414E-3</v>
      </c>
      <c r="H50">
        <v>1.35882800977E-2</v>
      </c>
      <c r="I50">
        <v>4.0621293875700001E-2</v>
      </c>
      <c r="J50">
        <v>4</v>
      </c>
      <c r="K50">
        <v>20</v>
      </c>
      <c r="L50">
        <v>20</v>
      </c>
      <c r="N50">
        <v>-22.102242732467602</v>
      </c>
      <c r="O50">
        <v>-6.7967216298042699</v>
      </c>
      <c r="P50" s="1">
        <v>3.0075206374692302E-108</v>
      </c>
      <c r="Q50">
        <v>3.0650869115630801E-3</v>
      </c>
      <c r="R50">
        <v>1.3588280097723801E-2</v>
      </c>
      <c r="S50">
        <v>4.0621293875702902E-2</v>
      </c>
      <c r="T50">
        <v>3</v>
      </c>
      <c r="U50">
        <v>16</v>
      </c>
      <c r="V50">
        <v>20</v>
      </c>
      <c r="W50" s="16" t="s">
        <v>146</v>
      </c>
      <c r="X50" s="16" t="s">
        <v>10</v>
      </c>
      <c r="Y50" s="16" t="s">
        <v>10</v>
      </c>
      <c r="Z50" s="2"/>
      <c r="AA50" s="2"/>
      <c r="AB50" s="2"/>
    </row>
    <row r="51" spans="1:28" x14ac:dyDescent="0.55000000000000004">
      <c r="A51" t="s">
        <v>94</v>
      </c>
      <c r="B51" t="s">
        <v>41</v>
      </c>
      <c r="C51" t="s">
        <v>20</v>
      </c>
      <c r="D51">
        <v>19.2192417941</v>
      </c>
      <c r="E51">
        <v>5.2055504050000003</v>
      </c>
      <c r="F51" s="1">
        <v>2.55475821293E-82</v>
      </c>
      <c r="G51">
        <v>2.9450212681200001E-3</v>
      </c>
      <c r="H51">
        <v>2.1082950033800001E-2</v>
      </c>
      <c r="I51">
        <v>1.8131834210899998E-2</v>
      </c>
      <c r="J51">
        <v>3</v>
      </c>
      <c r="K51">
        <v>9</v>
      </c>
      <c r="L51">
        <v>9</v>
      </c>
      <c r="N51">
        <v>19.219241794142199</v>
      </c>
      <c r="O51">
        <v>5.2055504049982204</v>
      </c>
      <c r="P51" s="1">
        <v>2.5547582129284301E-82</v>
      </c>
      <c r="Q51">
        <v>2.9450212681221498E-3</v>
      </c>
      <c r="R51">
        <v>2.1082950033849399E-2</v>
      </c>
      <c r="S51">
        <v>1.8131834210912402E-2</v>
      </c>
      <c r="T51">
        <v>3</v>
      </c>
      <c r="U51">
        <v>7</v>
      </c>
      <c r="V51">
        <v>9</v>
      </c>
      <c r="W51" s="16" t="s">
        <v>10</v>
      </c>
      <c r="X51" s="16" t="s">
        <v>10</v>
      </c>
      <c r="Y51" s="16" t="s">
        <v>10</v>
      </c>
      <c r="Z51" s="2"/>
      <c r="AA51" s="2"/>
    </row>
    <row r="52" spans="1:28" x14ac:dyDescent="0.55000000000000004">
      <c r="A52" t="s">
        <v>94</v>
      </c>
      <c r="B52" t="s">
        <v>117</v>
      </c>
      <c r="C52" t="s">
        <v>21</v>
      </c>
      <c r="D52">
        <v>16.082886331200001</v>
      </c>
      <c r="E52">
        <v>2.0203123783499999</v>
      </c>
      <c r="F52" s="1">
        <v>3.3633668365799998E-58</v>
      </c>
      <c r="G52">
        <v>4.3067407645899997E-3</v>
      </c>
      <c r="H52">
        <v>0.11011156138</v>
      </c>
      <c r="I52" s="1">
        <v>4.3668476414999999E-6</v>
      </c>
      <c r="J52">
        <v>6</v>
      </c>
      <c r="K52">
        <v>51</v>
      </c>
      <c r="L52">
        <v>51</v>
      </c>
      <c r="N52">
        <v>16.082886331171601</v>
      </c>
      <c r="O52">
        <v>2.0203123783513899</v>
      </c>
      <c r="P52" s="1">
        <v>3.3633668365835803E-58</v>
      </c>
      <c r="Q52">
        <v>4.3067407645894298E-3</v>
      </c>
      <c r="R52">
        <v>0.11011156138023299</v>
      </c>
      <c r="S52" s="1">
        <v>4.3668476414990902E-6</v>
      </c>
      <c r="T52">
        <v>6</v>
      </c>
      <c r="U52">
        <v>51</v>
      </c>
      <c r="V52">
        <v>51</v>
      </c>
      <c r="W52" s="16" t="s">
        <v>10</v>
      </c>
      <c r="X52" s="16" t="s">
        <v>10</v>
      </c>
      <c r="Y52" s="16" t="s">
        <v>10</v>
      </c>
    </row>
    <row r="53" spans="1:28" x14ac:dyDescent="0.55000000000000004">
      <c r="A53" t="s">
        <v>94</v>
      </c>
      <c r="B53" t="s">
        <v>43</v>
      </c>
      <c r="C53" t="s">
        <v>24</v>
      </c>
      <c r="D53">
        <v>-16.004422953999999</v>
      </c>
      <c r="E53">
        <v>-44.975357009</v>
      </c>
      <c r="F53" s="1">
        <v>1.19011516995E-57</v>
      </c>
      <c r="G53">
        <v>4.0393833055899999E-4</v>
      </c>
      <c r="H53">
        <v>1.3042123650200001E-2</v>
      </c>
      <c r="I53">
        <v>3.9061978039600001E-2</v>
      </c>
      <c r="J53">
        <v>2</v>
      </c>
      <c r="K53">
        <v>19</v>
      </c>
      <c r="L53">
        <v>19</v>
      </c>
      <c r="N53">
        <v>-15.874570846557599</v>
      </c>
      <c r="O53">
        <v>-65.317338533379996</v>
      </c>
      <c r="P53" s="1">
        <v>9.5058847161729898E-57</v>
      </c>
      <c r="Q53">
        <v>2.6157896121687199E-4</v>
      </c>
      <c r="R53">
        <v>1.3042123650178501E-2</v>
      </c>
      <c r="S53">
        <v>3.9061978039574598E-2</v>
      </c>
      <c r="T53">
        <v>1</v>
      </c>
      <c r="U53">
        <v>14</v>
      </c>
      <c r="V53">
        <v>19</v>
      </c>
      <c r="W53" s="16" t="s">
        <v>10</v>
      </c>
      <c r="X53" s="16" t="s">
        <v>10</v>
      </c>
      <c r="Y53" s="16" t="s">
        <v>10</v>
      </c>
    </row>
    <row r="54" spans="1:28" x14ac:dyDescent="0.55000000000000004">
      <c r="A54" t="s">
        <v>94</v>
      </c>
      <c r="B54" t="s">
        <v>44</v>
      </c>
      <c r="C54" t="s">
        <v>26</v>
      </c>
      <c r="D54">
        <v>16.004309415000002</v>
      </c>
      <c r="E54">
        <v>100.081872937</v>
      </c>
      <c r="F54" s="1">
        <v>1.1922881107800001E-57</v>
      </c>
      <c r="G54">
        <v>1.16108254603E-4</v>
      </c>
      <c r="H54">
        <v>7.0096017508100003E-2</v>
      </c>
      <c r="I54">
        <v>5.1064921025899997E-3</v>
      </c>
      <c r="J54">
        <v>2</v>
      </c>
      <c r="K54">
        <v>12</v>
      </c>
      <c r="L54">
        <v>12</v>
      </c>
      <c r="N54">
        <v>15.874570846557599</v>
      </c>
      <c r="O54">
        <v>99.900180344154194</v>
      </c>
      <c r="P54" s="1">
        <v>9.5058847161729898E-57</v>
      </c>
      <c r="Q54">
        <v>1.16186683209925E-4</v>
      </c>
      <c r="R54">
        <v>7.0096017508129896E-2</v>
      </c>
      <c r="S54">
        <v>5.1064921025898904E-3</v>
      </c>
      <c r="T54">
        <v>1</v>
      </c>
      <c r="U54">
        <v>4</v>
      </c>
      <c r="V54">
        <v>12</v>
      </c>
      <c r="W54" s="16" t="s">
        <v>10</v>
      </c>
      <c r="X54" s="16" t="s">
        <v>10</v>
      </c>
      <c r="Y54" s="16" t="s">
        <v>10</v>
      </c>
    </row>
    <row r="55" spans="1:28" x14ac:dyDescent="0.55000000000000004">
      <c r="A55" t="s">
        <v>94</v>
      </c>
      <c r="B55" t="s">
        <v>45</v>
      </c>
      <c r="C55" t="s">
        <v>13</v>
      </c>
      <c r="D55">
        <v>15.901134491000001</v>
      </c>
      <c r="E55">
        <v>6.7838355249299997</v>
      </c>
      <c r="F55" s="1">
        <v>6.2227555735399997E-57</v>
      </c>
      <c r="G55">
        <v>1.3552867124600001E-3</v>
      </c>
      <c r="H55">
        <v>3.7425327361000002E-2</v>
      </c>
      <c r="I55">
        <v>8.9406801850500008E-3</v>
      </c>
      <c r="J55">
        <v>1</v>
      </c>
      <c r="K55">
        <v>24</v>
      </c>
      <c r="L55">
        <v>24</v>
      </c>
      <c r="N55">
        <v>15.901134490966699</v>
      </c>
      <c r="O55">
        <v>6.78383552492613</v>
      </c>
      <c r="P55" s="1">
        <v>6.2227555735438099E-57</v>
      </c>
      <c r="Q55">
        <v>1.35528671246107E-3</v>
      </c>
      <c r="R55">
        <v>3.7425327361016399E-2</v>
      </c>
      <c r="S55">
        <v>8.9406801850480892E-3</v>
      </c>
      <c r="T55">
        <v>1</v>
      </c>
      <c r="U55">
        <v>24</v>
      </c>
      <c r="V55">
        <v>24</v>
      </c>
      <c r="W55" s="16" t="s">
        <v>10</v>
      </c>
      <c r="X55" s="16" t="s">
        <v>10</v>
      </c>
      <c r="Y55" s="16" t="s">
        <v>10</v>
      </c>
    </row>
    <row r="56" spans="1:28" x14ac:dyDescent="0.55000000000000004">
      <c r="A56" t="s">
        <v>94</v>
      </c>
      <c r="B56" t="s">
        <v>46</v>
      </c>
      <c r="C56" t="s">
        <v>24</v>
      </c>
      <c r="D56">
        <v>-15.873465231200001</v>
      </c>
      <c r="E56">
        <v>-22.349941151100001</v>
      </c>
      <c r="F56" s="1">
        <v>9.6748594846200005E-57</v>
      </c>
      <c r="G56">
        <v>2.4609274637300001E-3</v>
      </c>
      <c r="H56">
        <v>0.22302751015700001</v>
      </c>
      <c r="I56" s="1">
        <v>3.9510361088899996E-9</v>
      </c>
      <c r="J56">
        <v>2</v>
      </c>
      <c r="K56">
        <v>16</v>
      </c>
      <c r="L56">
        <v>16</v>
      </c>
      <c r="N56">
        <v>-15.873465231246</v>
      </c>
      <c r="O56">
        <v>-22.349941151108201</v>
      </c>
      <c r="P56" s="1">
        <v>9.6748594846151704E-57</v>
      </c>
      <c r="Q56">
        <v>2.4609274637316801E-3</v>
      </c>
      <c r="R56">
        <v>0.22302751015659</v>
      </c>
      <c r="S56" s="1">
        <v>3.95103610888939E-9</v>
      </c>
      <c r="T56">
        <v>2</v>
      </c>
      <c r="U56">
        <v>11</v>
      </c>
      <c r="V56">
        <v>16</v>
      </c>
      <c r="W56" s="16" t="s">
        <v>10</v>
      </c>
      <c r="X56" s="16" t="s">
        <v>10</v>
      </c>
      <c r="Y56" s="16" t="s">
        <v>10</v>
      </c>
    </row>
    <row r="57" spans="1:28" s="4" customFormat="1" x14ac:dyDescent="0.55000000000000004">
      <c r="A57" t="s">
        <v>94</v>
      </c>
      <c r="B57" t="s">
        <v>39</v>
      </c>
      <c r="C57" t="s">
        <v>11</v>
      </c>
      <c r="D57">
        <v>15.4057029844</v>
      </c>
      <c r="E57">
        <v>30.332735580400001</v>
      </c>
      <c r="F57" s="1">
        <v>1.49850603455E-53</v>
      </c>
      <c r="G57" s="1">
        <v>5.1791039797699999E-5</v>
      </c>
      <c r="H57">
        <v>1.7309643937500001E-2</v>
      </c>
      <c r="I57">
        <v>4.7941416579499997E-2</v>
      </c>
      <c r="J57">
        <v>2</v>
      </c>
      <c r="K57">
        <v>33</v>
      </c>
      <c r="L57">
        <v>33</v>
      </c>
      <c r="M57"/>
      <c r="N57">
        <v>15.405702984428901</v>
      </c>
      <c r="O57">
        <v>30.332735580429699</v>
      </c>
      <c r="P57" s="1">
        <v>1.4985060345509699E-53</v>
      </c>
      <c r="Q57" s="1">
        <v>5.1791039797690601E-5</v>
      </c>
      <c r="R57">
        <v>1.7309643937496701E-2</v>
      </c>
      <c r="S57">
        <v>4.7941416579474302E-2</v>
      </c>
      <c r="T57">
        <v>2</v>
      </c>
      <c r="U57">
        <v>29</v>
      </c>
      <c r="V57">
        <v>33</v>
      </c>
      <c r="W57" s="16" t="s">
        <v>10</v>
      </c>
      <c r="X57" s="16" t="s">
        <v>10</v>
      </c>
      <c r="Y57" s="16" t="s">
        <v>10</v>
      </c>
    </row>
    <row r="58" spans="1:28" s="4" customFormat="1" x14ac:dyDescent="0.55000000000000004">
      <c r="A58" t="s">
        <v>94</v>
      </c>
      <c r="B58" t="s">
        <v>40</v>
      </c>
      <c r="C58" t="s">
        <v>18</v>
      </c>
      <c r="D58">
        <v>15.3598787235</v>
      </c>
      <c r="E58">
        <v>7.78270317505</v>
      </c>
      <c r="F58" s="1">
        <v>3.0414303902999998E-53</v>
      </c>
      <c r="G58">
        <v>8.5860231026400002E-4</v>
      </c>
      <c r="H58">
        <v>4.9162557844199997E-2</v>
      </c>
      <c r="I58">
        <v>3.5561251973099999E-4</v>
      </c>
      <c r="J58">
        <v>2</v>
      </c>
      <c r="K58">
        <v>9</v>
      </c>
      <c r="L58">
        <v>9</v>
      </c>
      <c r="M58"/>
      <c r="N58">
        <v>15.3598787234531</v>
      </c>
      <c r="O58">
        <v>7.7827031750526903</v>
      </c>
      <c r="P58" s="1">
        <v>3.04143039029751E-53</v>
      </c>
      <c r="Q58">
        <v>8.5860231026362E-4</v>
      </c>
      <c r="R58">
        <v>4.9162557844220099E-2</v>
      </c>
      <c r="S58">
        <v>3.5561251973112098E-4</v>
      </c>
      <c r="T58">
        <v>2</v>
      </c>
      <c r="U58">
        <v>9</v>
      </c>
      <c r="V58">
        <v>9</v>
      </c>
      <c r="W58" s="16" t="s">
        <v>10</v>
      </c>
      <c r="X58" s="16" t="s">
        <v>10</v>
      </c>
      <c r="Y58" s="16" t="s">
        <v>10</v>
      </c>
    </row>
    <row r="59" spans="1:28" x14ac:dyDescent="0.55000000000000004">
      <c r="A59" t="s">
        <v>94</v>
      </c>
      <c r="B59" t="s">
        <v>121</v>
      </c>
      <c r="C59" t="s">
        <v>18</v>
      </c>
      <c r="D59">
        <v>-13.7876014709</v>
      </c>
      <c r="E59">
        <v>-2.46131324097</v>
      </c>
      <c r="F59" s="1">
        <v>3.0265632808600001E-43</v>
      </c>
      <c r="G59">
        <v>2.5505998815600001E-3</v>
      </c>
      <c r="H59">
        <v>5.8526882346699997E-2</v>
      </c>
      <c r="I59">
        <v>2.8876882889999999E-3</v>
      </c>
      <c r="J59">
        <v>1</v>
      </c>
      <c r="K59">
        <v>16</v>
      </c>
      <c r="L59">
        <v>16</v>
      </c>
      <c r="N59">
        <v>-13.7876014709472</v>
      </c>
      <c r="O59">
        <v>-2.4613132409681802</v>
      </c>
      <c r="P59" s="1">
        <v>3.0265632808625602E-43</v>
      </c>
      <c r="Q59">
        <v>2.5505998815620501E-3</v>
      </c>
      <c r="R59">
        <v>5.8526882346714999E-2</v>
      </c>
      <c r="S59">
        <v>2.8876882889975202E-3</v>
      </c>
      <c r="T59">
        <v>1</v>
      </c>
      <c r="U59">
        <v>16</v>
      </c>
      <c r="V59">
        <v>16</v>
      </c>
      <c r="W59" s="16" t="s">
        <v>10</v>
      </c>
      <c r="X59" s="16" t="s">
        <v>10</v>
      </c>
      <c r="Y59" s="16" t="s">
        <v>10</v>
      </c>
    </row>
    <row r="60" spans="1:28" x14ac:dyDescent="0.55000000000000004">
      <c r="A60" t="s">
        <v>94</v>
      </c>
      <c r="B60" t="s">
        <v>50</v>
      </c>
      <c r="C60" t="s">
        <v>18</v>
      </c>
      <c r="D60">
        <v>12.4466510247</v>
      </c>
      <c r="E60">
        <v>13.4552831721</v>
      </c>
      <c r="F60" s="1">
        <v>1.4583715800800001E-35</v>
      </c>
      <c r="G60" s="1">
        <v>6.0741585917999997E-5</v>
      </c>
      <c r="H60">
        <v>0.12606268538900001</v>
      </c>
      <c r="I60" s="1">
        <v>1.3633561928999999E-11</v>
      </c>
      <c r="J60">
        <v>3</v>
      </c>
      <c r="K60">
        <v>15</v>
      </c>
      <c r="L60">
        <v>15</v>
      </c>
      <c r="N60">
        <v>12.446651024727499</v>
      </c>
      <c r="O60">
        <v>13.4552831720502</v>
      </c>
      <c r="P60" s="1">
        <v>1.4583715800838601E-35</v>
      </c>
      <c r="Q60" s="1">
        <v>6.0741585918034597E-5</v>
      </c>
      <c r="R60">
        <v>0.12606268538888099</v>
      </c>
      <c r="S60" s="1">
        <v>1.3633561928998999E-11</v>
      </c>
      <c r="T60">
        <v>3</v>
      </c>
      <c r="U60">
        <v>15</v>
      </c>
      <c r="V60">
        <v>15</v>
      </c>
      <c r="W60" s="16" t="s">
        <v>10</v>
      </c>
      <c r="X60" s="16" t="s">
        <v>10</v>
      </c>
      <c r="Y60" s="16" t="s">
        <v>10</v>
      </c>
    </row>
    <row r="61" spans="1:28" x14ac:dyDescent="0.55000000000000004">
      <c r="A61" t="s">
        <v>94</v>
      </c>
      <c r="B61" t="s">
        <v>41</v>
      </c>
      <c r="C61" t="s">
        <v>15</v>
      </c>
      <c r="D61">
        <v>12.055838831000001</v>
      </c>
      <c r="E61">
        <v>3.2854637763499999</v>
      </c>
      <c r="F61" s="1">
        <v>1.80683539337E-33</v>
      </c>
      <c r="G61">
        <v>2.5082490430799998E-3</v>
      </c>
      <c r="H61">
        <v>3.4093498826800003E-2</v>
      </c>
      <c r="I61">
        <v>2.4630179518299999E-3</v>
      </c>
      <c r="J61">
        <v>5</v>
      </c>
      <c r="K61">
        <v>15</v>
      </c>
      <c r="L61">
        <v>15</v>
      </c>
      <c r="N61">
        <v>12.055838830993499</v>
      </c>
      <c r="O61">
        <v>3.2854637763548502</v>
      </c>
      <c r="P61" s="1">
        <v>1.8068353933664399E-33</v>
      </c>
      <c r="Q61">
        <v>2.5082490430825598E-3</v>
      </c>
      <c r="R61">
        <v>3.4093498826849901E-2</v>
      </c>
      <c r="S61">
        <v>2.46301795183079E-3</v>
      </c>
      <c r="T61">
        <v>5</v>
      </c>
      <c r="U61">
        <v>15</v>
      </c>
      <c r="V61">
        <v>15</v>
      </c>
      <c r="W61" s="16" t="s">
        <v>10</v>
      </c>
      <c r="X61" s="16" t="s">
        <v>10</v>
      </c>
      <c r="Y61" s="16" t="s">
        <v>10</v>
      </c>
    </row>
    <row r="62" spans="1:28" x14ac:dyDescent="0.55000000000000004">
      <c r="A62" t="s">
        <v>94</v>
      </c>
      <c r="B62" t="s">
        <v>110</v>
      </c>
      <c r="C62" t="s">
        <v>18</v>
      </c>
      <c r="D62">
        <v>11.671340239599999</v>
      </c>
      <c r="E62">
        <v>1.3691032569499999</v>
      </c>
      <c r="F62" s="1">
        <v>1.7858737359499999E-31</v>
      </c>
      <c r="G62">
        <v>1.25996484158E-2</v>
      </c>
      <c r="H62">
        <v>0.106762232572</v>
      </c>
      <c r="I62">
        <v>5.3314400418800003E-4</v>
      </c>
      <c r="J62">
        <v>6</v>
      </c>
      <c r="K62">
        <v>21</v>
      </c>
      <c r="L62">
        <v>21</v>
      </c>
      <c r="N62">
        <v>11.6713402396487</v>
      </c>
      <c r="O62">
        <v>1.36910325694767</v>
      </c>
      <c r="P62" s="1">
        <v>1.7858737359529201E-31</v>
      </c>
      <c r="Q62">
        <v>1.25996484158221E-2</v>
      </c>
      <c r="R62">
        <v>0.106762232571742</v>
      </c>
      <c r="S62">
        <v>5.3314400418779002E-4</v>
      </c>
      <c r="T62">
        <v>6</v>
      </c>
      <c r="U62">
        <v>21</v>
      </c>
      <c r="V62">
        <v>21</v>
      </c>
      <c r="W62" s="16" t="s">
        <v>10</v>
      </c>
      <c r="X62" s="16" t="s">
        <v>10</v>
      </c>
      <c r="Y62" s="16" t="s">
        <v>10</v>
      </c>
    </row>
    <row r="63" spans="1:28" x14ac:dyDescent="0.55000000000000004">
      <c r="A63" t="s">
        <v>94</v>
      </c>
      <c r="B63" t="s">
        <v>52</v>
      </c>
      <c r="C63" t="s">
        <v>19</v>
      </c>
      <c r="D63">
        <v>10.509785860199999</v>
      </c>
      <c r="E63">
        <v>1.2359408052400001</v>
      </c>
      <c r="F63" s="1">
        <v>7.7870160369700005E-26</v>
      </c>
      <c r="G63">
        <v>5.7242998670199996E-3</v>
      </c>
      <c r="H63">
        <v>2.4454089646100002E-2</v>
      </c>
      <c r="I63">
        <v>3.0198952576500002E-3</v>
      </c>
      <c r="J63">
        <v>7</v>
      </c>
      <c r="K63">
        <v>44</v>
      </c>
      <c r="L63">
        <v>44</v>
      </c>
      <c r="N63">
        <v>10.509785860246399</v>
      </c>
      <c r="O63">
        <v>1.2359408052351899</v>
      </c>
      <c r="P63" s="1">
        <v>7.7870160369721999E-26</v>
      </c>
      <c r="Q63">
        <v>5.7242998670240996E-3</v>
      </c>
      <c r="R63">
        <v>2.4454089646050201E-2</v>
      </c>
      <c r="S63">
        <v>3.0198952576471999E-3</v>
      </c>
      <c r="T63">
        <v>7</v>
      </c>
      <c r="U63">
        <v>44</v>
      </c>
      <c r="V63">
        <v>44</v>
      </c>
      <c r="W63" s="16" t="s">
        <v>10</v>
      </c>
      <c r="X63" s="16" t="s">
        <v>10</v>
      </c>
      <c r="Y63" s="16" t="s">
        <v>10</v>
      </c>
    </row>
    <row r="64" spans="1:28" x14ac:dyDescent="0.55000000000000004">
      <c r="A64" t="s">
        <v>94</v>
      </c>
      <c r="B64" t="s">
        <v>109</v>
      </c>
      <c r="C64" t="s">
        <v>18</v>
      </c>
      <c r="D64">
        <v>10.422964512</v>
      </c>
      <c r="E64">
        <v>0.64635780165000001</v>
      </c>
      <c r="F64" s="1">
        <v>1.9478530926800001E-25</v>
      </c>
      <c r="G64">
        <v>5.4884051436699999E-2</v>
      </c>
      <c r="H64">
        <v>8.3457947973800004E-2</v>
      </c>
      <c r="I64" s="1">
        <v>1.68508219914E-7</v>
      </c>
      <c r="J64">
        <v>14</v>
      </c>
      <c r="K64">
        <v>60</v>
      </c>
      <c r="L64">
        <v>60</v>
      </c>
      <c r="N64">
        <v>10.4229645120289</v>
      </c>
      <c r="O64">
        <v>0.64635780165043</v>
      </c>
      <c r="P64" s="1">
        <v>1.94785309267916E-25</v>
      </c>
      <c r="Q64">
        <v>5.48840514366951E-2</v>
      </c>
      <c r="R64">
        <v>8.3457947973824706E-2</v>
      </c>
      <c r="S64" s="1">
        <v>1.6850821991350901E-7</v>
      </c>
      <c r="T64">
        <v>14</v>
      </c>
      <c r="U64">
        <v>59</v>
      </c>
      <c r="V64">
        <v>60</v>
      </c>
      <c r="W64" s="16" t="s">
        <v>10</v>
      </c>
      <c r="X64" s="16" t="s">
        <v>10</v>
      </c>
      <c r="Y64" s="16" t="s">
        <v>10</v>
      </c>
    </row>
    <row r="65" spans="1:29" x14ac:dyDescent="0.55000000000000004">
      <c r="A65" t="s">
        <v>94</v>
      </c>
      <c r="B65" t="s">
        <v>52</v>
      </c>
      <c r="C65" t="s">
        <v>18</v>
      </c>
      <c r="D65">
        <v>9.9381940412100001</v>
      </c>
      <c r="E65">
        <v>1.04191572831</v>
      </c>
      <c r="F65" s="1">
        <v>2.8392775216700001E-23</v>
      </c>
      <c r="G65">
        <v>2.0232092232699998E-2</v>
      </c>
      <c r="H65">
        <v>9.0454408704600003E-2</v>
      </c>
      <c r="I65" s="1">
        <v>8.3311222406099999E-9</v>
      </c>
      <c r="J65">
        <v>3</v>
      </c>
      <c r="K65">
        <v>16</v>
      </c>
      <c r="L65">
        <v>16</v>
      </c>
      <c r="N65">
        <v>9.9381940412142207</v>
      </c>
      <c r="O65">
        <v>1.04191572830774</v>
      </c>
      <c r="P65" s="1">
        <v>2.8392775216718798E-23</v>
      </c>
      <c r="Q65">
        <v>2.0232092232705699E-2</v>
      </c>
      <c r="R65">
        <v>9.0454408704569098E-2</v>
      </c>
      <c r="S65" s="1">
        <v>8.3311222406087807E-9</v>
      </c>
      <c r="T65">
        <v>3</v>
      </c>
      <c r="U65">
        <v>16</v>
      </c>
      <c r="V65">
        <v>16</v>
      </c>
      <c r="W65" s="16" t="s">
        <v>10</v>
      </c>
      <c r="X65" s="16" t="s">
        <v>10</v>
      </c>
      <c r="Y65" s="16" t="s">
        <v>10</v>
      </c>
    </row>
    <row r="66" spans="1:29" s="4" customFormat="1" x14ac:dyDescent="0.55000000000000004">
      <c r="A66" t="s">
        <v>94</v>
      </c>
      <c r="B66" t="s">
        <v>55</v>
      </c>
      <c r="C66" t="s">
        <v>27</v>
      </c>
      <c r="D66">
        <v>9.7670652978400003</v>
      </c>
      <c r="E66">
        <v>0.72301069709599997</v>
      </c>
      <c r="F66" s="1">
        <v>1.5590258943100001E-22</v>
      </c>
      <c r="G66">
        <v>4.4042274464800003E-2</v>
      </c>
      <c r="H66">
        <v>0.103264482422</v>
      </c>
      <c r="I66">
        <v>5.5983544524899995E-4</v>
      </c>
      <c r="J66">
        <v>11</v>
      </c>
      <c r="K66">
        <v>52</v>
      </c>
      <c r="L66">
        <v>52</v>
      </c>
      <c r="M66"/>
      <c r="N66">
        <v>9.7670652978379398</v>
      </c>
      <c r="O66">
        <v>0.72301069709601096</v>
      </c>
      <c r="P66" s="1">
        <v>1.55902589431214E-22</v>
      </c>
      <c r="Q66">
        <v>4.4042274464811501E-2</v>
      </c>
      <c r="R66">
        <v>0.103264482422424</v>
      </c>
      <c r="S66">
        <v>5.5983544524852702E-4</v>
      </c>
      <c r="T66">
        <v>11</v>
      </c>
      <c r="U66">
        <v>50</v>
      </c>
      <c r="V66">
        <v>52</v>
      </c>
      <c r="W66" s="16" t="s">
        <v>10</v>
      </c>
      <c r="X66" s="16" t="s">
        <v>10</v>
      </c>
      <c r="Y66" s="16" t="s">
        <v>10</v>
      </c>
    </row>
    <row r="67" spans="1:29" s="4" customFormat="1" x14ac:dyDescent="0.55000000000000004">
      <c r="A67" t="s">
        <v>94</v>
      </c>
      <c r="B67" t="s">
        <v>54</v>
      </c>
      <c r="C67" t="s">
        <v>31</v>
      </c>
      <c r="D67">
        <v>8.5877340425199993</v>
      </c>
      <c r="E67">
        <v>1.45002110517</v>
      </c>
      <c r="F67" s="1">
        <v>8.8701304472000004E-18</v>
      </c>
      <c r="G67">
        <v>6.7691127965500003E-3</v>
      </c>
      <c r="H67">
        <v>6.3552888207699998E-2</v>
      </c>
      <c r="I67">
        <v>1.0271395118E-2</v>
      </c>
      <c r="J67">
        <v>7</v>
      </c>
      <c r="K67">
        <v>62</v>
      </c>
      <c r="L67">
        <v>62</v>
      </c>
      <c r="M67"/>
      <c r="N67">
        <v>8.5877340425172299</v>
      </c>
      <c r="O67">
        <v>1.4500211051738701</v>
      </c>
      <c r="P67" s="1">
        <v>8.8701304472045795E-18</v>
      </c>
      <c r="Q67">
        <v>6.7691127965535296E-3</v>
      </c>
      <c r="R67">
        <v>6.3552888207715694E-2</v>
      </c>
      <c r="S67">
        <v>1.0271395117953599E-2</v>
      </c>
      <c r="T67">
        <v>7</v>
      </c>
      <c r="U67">
        <v>61</v>
      </c>
      <c r="V67">
        <v>62</v>
      </c>
      <c r="W67" s="16" t="s">
        <v>10</v>
      </c>
      <c r="X67" s="16" t="s">
        <v>10</v>
      </c>
      <c r="Y67" s="16" t="s">
        <v>10</v>
      </c>
    </row>
    <row r="68" spans="1:29" x14ac:dyDescent="0.55000000000000004">
      <c r="A68" t="s">
        <v>94</v>
      </c>
      <c r="B68" t="s">
        <v>58</v>
      </c>
      <c r="C68" t="s">
        <v>22</v>
      </c>
      <c r="D68">
        <v>-8.4420507439599994</v>
      </c>
      <c r="E68">
        <v>-1.0884141701300001</v>
      </c>
      <c r="F68" s="1">
        <v>3.1181792598400001E-17</v>
      </c>
      <c r="G68">
        <v>3.5048993271299997E-2</v>
      </c>
      <c r="H68">
        <v>0.242028554571</v>
      </c>
      <c r="I68" s="1">
        <v>2.9475143118200002E-20</v>
      </c>
      <c r="J68">
        <v>6</v>
      </c>
      <c r="K68">
        <v>36</v>
      </c>
      <c r="L68">
        <v>36</v>
      </c>
      <c r="N68">
        <v>-8.4420507439593209</v>
      </c>
      <c r="O68">
        <v>-1.08841417012978</v>
      </c>
      <c r="P68" s="1">
        <v>3.1181792598426502E-17</v>
      </c>
      <c r="Q68">
        <v>3.5048993271266801E-2</v>
      </c>
      <c r="R68">
        <v>0.24202855457105399</v>
      </c>
      <c r="S68" s="1">
        <v>2.9475143118215199E-20</v>
      </c>
      <c r="T68">
        <v>6</v>
      </c>
      <c r="U68">
        <v>36</v>
      </c>
      <c r="V68">
        <v>36</v>
      </c>
      <c r="W68" s="16" t="s">
        <v>10</v>
      </c>
      <c r="X68" s="16" t="s">
        <v>10</v>
      </c>
      <c r="Y68" s="16" t="s">
        <v>10</v>
      </c>
    </row>
    <row r="69" spans="1:29" x14ac:dyDescent="0.55000000000000004">
      <c r="A69" t="s">
        <v>94</v>
      </c>
      <c r="B69" t="s">
        <v>38</v>
      </c>
      <c r="C69" t="s">
        <v>27</v>
      </c>
      <c r="D69">
        <v>8.0524537865700001</v>
      </c>
      <c r="E69">
        <v>2.4933640770899999</v>
      </c>
      <c r="F69" s="1">
        <v>8.1150383517099997E-16</v>
      </c>
      <c r="G69">
        <v>2.4829535712099999E-3</v>
      </c>
      <c r="H69">
        <v>2.2419162914799999E-2</v>
      </c>
      <c r="I69">
        <v>1.2084048337000001E-2</v>
      </c>
      <c r="J69">
        <v>3</v>
      </c>
      <c r="K69">
        <v>12</v>
      </c>
      <c r="L69">
        <v>12</v>
      </c>
      <c r="N69">
        <v>8.0524537865693802</v>
      </c>
      <c r="O69">
        <v>2.4933640770944399</v>
      </c>
      <c r="P69" s="1">
        <v>8.1150383517113201E-16</v>
      </c>
      <c r="Q69">
        <v>2.48295357120756E-3</v>
      </c>
      <c r="R69">
        <v>2.24191629148375E-2</v>
      </c>
      <c r="S69">
        <v>1.20840483370005E-2</v>
      </c>
      <c r="T69">
        <v>3</v>
      </c>
      <c r="U69">
        <v>12</v>
      </c>
      <c r="V69">
        <v>12</v>
      </c>
      <c r="W69" s="16" t="s">
        <v>10</v>
      </c>
      <c r="X69" s="16" t="s">
        <v>10</v>
      </c>
      <c r="Y69" s="16" t="s">
        <v>10</v>
      </c>
    </row>
    <row r="70" spans="1:29" x14ac:dyDescent="0.55000000000000004">
      <c r="A70" t="s">
        <v>94</v>
      </c>
      <c r="B70" t="s">
        <v>114</v>
      </c>
      <c r="C70" t="s">
        <v>18</v>
      </c>
      <c r="D70">
        <v>7.9496760368299997</v>
      </c>
      <c r="E70">
        <v>8.0175577204900002</v>
      </c>
      <c r="F70" s="1">
        <v>1.8699988273199999E-15</v>
      </c>
      <c r="G70">
        <v>2.5549980631599999E-4</v>
      </c>
      <c r="H70">
        <v>0.14364513834100001</v>
      </c>
      <c r="I70">
        <v>7.61955198215E-4</v>
      </c>
      <c r="J70">
        <v>1</v>
      </c>
      <c r="K70">
        <v>5</v>
      </c>
      <c r="L70">
        <v>5</v>
      </c>
      <c r="N70">
        <v>7.9496760368347097</v>
      </c>
      <c r="O70">
        <v>8.0175577204860495</v>
      </c>
      <c r="P70" s="1">
        <v>1.8699988273215599E-15</v>
      </c>
      <c r="Q70">
        <v>2.5549980631602601E-4</v>
      </c>
      <c r="R70">
        <v>0.14364513834119999</v>
      </c>
      <c r="S70">
        <v>7.6195519821508901E-4</v>
      </c>
      <c r="T70">
        <v>1</v>
      </c>
      <c r="U70">
        <v>5</v>
      </c>
      <c r="V70">
        <v>5</v>
      </c>
      <c r="W70" s="16" t="s">
        <v>10</v>
      </c>
      <c r="X70" s="16" t="s">
        <v>10</v>
      </c>
      <c r="Y70" s="16" t="s">
        <v>10</v>
      </c>
    </row>
    <row r="71" spans="1:29" x14ac:dyDescent="0.55000000000000004">
      <c r="A71" s="16" t="s">
        <v>108</v>
      </c>
      <c r="B71" s="16" t="s">
        <v>109</v>
      </c>
      <c r="C71" s="16" t="s">
        <v>18</v>
      </c>
      <c r="D71" s="16">
        <v>7.6998856570300003</v>
      </c>
      <c r="E71" s="16">
        <v>0.90987460525200003</v>
      </c>
      <c r="F71" s="20">
        <v>1.36188040216E-14</v>
      </c>
      <c r="G71" s="16">
        <v>9.2613962262100002E-2</v>
      </c>
      <c r="H71" s="16">
        <v>8.3457947973800004E-2</v>
      </c>
      <c r="I71" s="20">
        <v>1.68508219914E-7</v>
      </c>
      <c r="J71" s="16">
        <v>57</v>
      </c>
      <c r="K71" s="16">
        <v>60</v>
      </c>
      <c r="L71" s="16">
        <v>60</v>
      </c>
      <c r="N71">
        <v>7.6102194996073802</v>
      </c>
      <c r="O71">
        <v>0.90322666972059196</v>
      </c>
      <c r="P71" s="1">
        <v>2.7363080973854701E-14</v>
      </c>
      <c r="Q71">
        <v>9.1788260708028896E-2</v>
      </c>
      <c r="R71">
        <v>8.3457947973824706E-2</v>
      </c>
      <c r="S71" s="1">
        <v>1.6850821991350901E-7</v>
      </c>
      <c r="T71">
        <v>56</v>
      </c>
      <c r="U71">
        <v>59</v>
      </c>
      <c r="V71">
        <v>60</v>
      </c>
      <c r="W71" s="16" t="s">
        <v>10</v>
      </c>
      <c r="X71" s="16" t="s">
        <v>147</v>
      </c>
      <c r="Y71" s="16" t="s">
        <v>147</v>
      </c>
    </row>
    <row r="72" spans="1:29" s="4" customFormat="1" x14ac:dyDescent="0.55000000000000004">
      <c r="A72" t="s">
        <v>94</v>
      </c>
      <c r="B72" t="s">
        <v>59</v>
      </c>
      <c r="C72" t="s">
        <v>23</v>
      </c>
      <c r="D72">
        <v>7.3773382596000001</v>
      </c>
      <c r="E72">
        <v>0.75651292712499996</v>
      </c>
      <c r="F72" s="1">
        <v>1.6148536193100001E-13</v>
      </c>
      <c r="G72">
        <v>1.38322661495E-2</v>
      </c>
      <c r="H72">
        <v>8.3260063988200003E-2</v>
      </c>
      <c r="I72">
        <v>8.2508007473899997E-3</v>
      </c>
      <c r="J72">
        <v>4</v>
      </c>
      <c r="K72">
        <v>7</v>
      </c>
      <c r="L72">
        <v>7</v>
      </c>
      <c r="M72"/>
      <c r="N72">
        <v>7.3773382595956196</v>
      </c>
      <c r="O72">
        <v>0.75651292712543305</v>
      </c>
      <c r="P72" s="1">
        <v>1.6148536193095699E-13</v>
      </c>
      <c r="Q72">
        <v>1.3832266149485101E-2</v>
      </c>
      <c r="R72">
        <v>8.3260063988188193E-2</v>
      </c>
      <c r="S72">
        <v>8.2508007473866204E-3</v>
      </c>
      <c r="T72">
        <v>4</v>
      </c>
      <c r="U72">
        <v>7</v>
      </c>
      <c r="V72">
        <v>7</v>
      </c>
      <c r="W72" s="16" t="s">
        <v>10</v>
      </c>
      <c r="X72" s="16" t="s">
        <v>10</v>
      </c>
      <c r="Y72" s="16" t="s">
        <v>10</v>
      </c>
      <c r="Z72"/>
      <c r="AA72"/>
      <c r="AB72"/>
      <c r="AC72"/>
    </row>
    <row r="73" spans="1:29" s="4" customFormat="1" x14ac:dyDescent="0.55000000000000004">
      <c r="A73" t="s">
        <v>94</v>
      </c>
      <c r="B73" t="s">
        <v>111</v>
      </c>
      <c r="C73" t="s">
        <v>18</v>
      </c>
      <c r="D73">
        <v>7.1207485199000002</v>
      </c>
      <c r="E73">
        <v>0.70477452778000005</v>
      </c>
      <c r="F73" s="1">
        <v>1.07342492107E-12</v>
      </c>
      <c r="G73">
        <v>2.3182763321299999E-2</v>
      </c>
      <c r="H73">
        <v>8.7978207447600001E-2</v>
      </c>
      <c r="I73" s="1">
        <v>3.3803771540900002E-7</v>
      </c>
      <c r="J73">
        <v>1</v>
      </c>
      <c r="K73">
        <v>14</v>
      </c>
      <c r="L73">
        <v>14</v>
      </c>
      <c r="M73"/>
      <c r="N73">
        <v>7.12074851989746</v>
      </c>
      <c r="O73">
        <v>0.70477452777976202</v>
      </c>
      <c r="P73" s="1">
        <v>1.0734249210655599E-12</v>
      </c>
      <c r="Q73">
        <v>2.3182763321317801E-2</v>
      </c>
      <c r="R73">
        <v>8.7978207447574105E-2</v>
      </c>
      <c r="S73" s="1">
        <v>3.3803771540883803E-7</v>
      </c>
      <c r="T73">
        <v>1</v>
      </c>
      <c r="U73">
        <v>14</v>
      </c>
      <c r="V73">
        <v>14</v>
      </c>
      <c r="W73" s="16" t="s">
        <v>10</v>
      </c>
      <c r="X73" s="16" t="s">
        <v>10</v>
      </c>
      <c r="Y73" s="16" t="s">
        <v>10</v>
      </c>
    </row>
    <row r="74" spans="1:29" x14ac:dyDescent="0.55000000000000004">
      <c r="A74" t="s">
        <v>94</v>
      </c>
      <c r="B74" t="s">
        <v>60</v>
      </c>
      <c r="C74" t="s">
        <v>18</v>
      </c>
      <c r="D74">
        <v>7.0419415986300002</v>
      </c>
      <c r="E74">
        <v>0.492208250209</v>
      </c>
      <c r="F74" s="1">
        <v>1.8957929235299999E-12</v>
      </c>
      <c r="G74">
        <v>4.0920443015400002E-2</v>
      </c>
      <c r="H74">
        <v>0.158352726779</v>
      </c>
      <c r="I74" s="1">
        <v>1.5028119943299999E-6</v>
      </c>
      <c r="J74">
        <v>5</v>
      </c>
      <c r="K74">
        <v>41</v>
      </c>
      <c r="L74">
        <v>41</v>
      </c>
      <c r="N74">
        <v>7.0419415986312002</v>
      </c>
      <c r="O74">
        <v>0.49220825020891701</v>
      </c>
      <c r="P74" s="1">
        <v>1.8957929235335502E-12</v>
      </c>
      <c r="Q74">
        <v>4.09204430153782E-2</v>
      </c>
      <c r="R74">
        <v>0.158352726779286</v>
      </c>
      <c r="S74" s="1">
        <v>1.5028119943257999E-6</v>
      </c>
      <c r="T74">
        <v>5</v>
      </c>
      <c r="U74">
        <v>41</v>
      </c>
      <c r="V74">
        <v>41</v>
      </c>
      <c r="W74" s="16" t="s">
        <v>10</v>
      </c>
      <c r="X74" s="16" t="s">
        <v>10</v>
      </c>
      <c r="Y74" s="16" t="s">
        <v>10</v>
      </c>
      <c r="Z74" s="4"/>
      <c r="AA74" s="4"/>
      <c r="AB74" s="4"/>
      <c r="AC74" s="4"/>
    </row>
    <row r="75" spans="1:29" x14ac:dyDescent="0.55000000000000004">
      <c r="A75" t="s">
        <v>94</v>
      </c>
      <c r="B75" t="s">
        <v>60</v>
      </c>
      <c r="C75" t="s">
        <v>26</v>
      </c>
      <c r="D75">
        <v>6.9006616811999999</v>
      </c>
      <c r="E75">
        <v>0.96496433224800005</v>
      </c>
      <c r="F75" s="1">
        <v>5.1760872145199997E-12</v>
      </c>
      <c r="G75">
        <v>1.41649976581E-2</v>
      </c>
      <c r="H75">
        <v>3.8853712425100002E-2</v>
      </c>
      <c r="I75">
        <v>2.5550347398500001E-2</v>
      </c>
      <c r="J75">
        <v>8</v>
      </c>
      <c r="K75">
        <v>38</v>
      </c>
      <c r="L75">
        <v>38</v>
      </c>
      <c r="N75">
        <v>6.9006616811981196</v>
      </c>
      <c r="O75">
        <v>0.96496433224781597</v>
      </c>
      <c r="P75" s="1">
        <v>5.1760872145186701E-12</v>
      </c>
      <c r="Q75">
        <v>1.41649976580982E-2</v>
      </c>
      <c r="R75">
        <v>3.8853712425063899E-2</v>
      </c>
      <c r="S75">
        <v>2.5550347398496601E-2</v>
      </c>
      <c r="T75">
        <v>8</v>
      </c>
      <c r="U75">
        <v>35</v>
      </c>
      <c r="V75">
        <v>38</v>
      </c>
      <c r="W75" s="16" t="s">
        <v>10</v>
      </c>
      <c r="X75" s="16" t="s">
        <v>10</v>
      </c>
      <c r="Y75" s="16" t="s">
        <v>10</v>
      </c>
    </row>
    <row r="76" spans="1:29" x14ac:dyDescent="0.55000000000000004">
      <c r="A76" t="s">
        <v>94</v>
      </c>
      <c r="B76" t="s">
        <v>117</v>
      </c>
      <c r="C76" t="s">
        <v>15</v>
      </c>
      <c r="D76">
        <v>6.7998389489599997</v>
      </c>
      <c r="E76">
        <v>1.4045143790500001</v>
      </c>
      <c r="F76" s="1">
        <v>1.0473616897099999E-11</v>
      </c>
      <c r="G76">
        <v>1.92893318878E-3</v>
      </c>
      <c r="H76">
        <v>3.2935072787200002E-2</v>
      </c>
      <c r="I76">
        <v>1.59177899688E-2</v>
      </c>
      <c r="J76">
        <v>2</v>
      </c>
      <c r="K76">
        <v>11</v>
      </c>
      <c r="L76">
        <v>11</v>
      </c>
      <c r="N76">
        <v>6.7998389489618196</v>
      </c>
      <c r="O76">
        <v>1.4045143790515999</v>
      </c>
      <c r="P76" s="1">
        <v>1.0473616897058199E-11</v>
      </c>
      <c r="Q76">
        <v>1.9289331887842899E-3</v>
      </c>
      <c r="R76">
        <v>3.2935072787175099E-2</v>
      </c>
      <c r="S76">
        <v>1.5917789968782601E-2</v>
      </c>
      <c r="T76">
        <v>2</v>
      </c>
      <c r="U76">
        <v>11</v>
      </c>
      <c r="V76">
        <v>11</v>
      </c>
      <c r="W76" s="16" t="s">
        <v>10</v>
      </c>
      <c r="X76" s="16" t="s">
        <v>10</v>
      </c>
      <c r="Y76" s="16" t="s">
        <v>10</v>
      </c>
    </row>
    <row r="77" spans="1:29" x14ac:dyDescent="0.55000000000000004">
      <c r="A77" s="16" t="s">
        <v>108</v>
      </c>
      <c r="B77" s="16" t="s">
        <v>60</v>
      </c>
      <c r="C77" s="16" t="s">
        <v>18</v>
      </c>
      <c r="D77" s="16">
        <v>6.7499014619900004</v>
      </c>
      <c r="E77" s="16">
        <v>0.59072420662900005</v>
      </c>
      <c r="F77" s="20">
        <v>1.4794559797299999E-11</v>
      </c>
      <c r="G77" s="16">
        <v>0.14909963449899999</v>
      </c>
      <c r="H77" s="16">
        <v>0.158352726779</v>
      </c>
      <c r="I77" s="20">
        <v>1.5028119943299999E-6</v>
      </c>
      <c r="J77" s="16">
        <v>39</v>
      </c>
      <c r="K77" s="16">
        <v>41</v>
      </c>
      <c r="L77" s="16">
        <v>41</v>
      </c>
      <c r="N77">
        <v>6.7499014619872399</v>
      </c>
      <c r="O77">
        <v>0.590724206629476</v>
      </c>
      <c r="P77" s="1">
        <v>1.4794559797251799E-11</v>
      </c>
      <c r="Q77">
        <v>0.149099634499162</v>
      </c>
      <c r="R77">
        <v>0.158352726779286</v>
      </c>
      <c r="S77" s="1">
        <v>1.5028119943257999E-6</v>
      </c>
      <c r="T77">
        <v>39</v>
      </c>
      <c r="U77">
        <v>41</v>
      </c>
      <c r="V77">
        <v>41</v>
      </c>
      <c r="W77" s="16" t="s">
        <v>10</v>
      </c>
      <c r="X77" s="16" t="s">
        <v>10</v>
      </c>
      <c r="Y77" s="16" t="s">
        <v>10</v>
      </c>
    </row>
    <row r="78" spans="1:29" x14ac:dyDescent="0.55000000000000004">
      <c r="A78" s="16" t="s">
        <v>108</v>
      </c>
      <c r="B78" s="16" t="s">
        <v>110</v>
      </c>
      <c r="C78" s="16" t="s">
        <v>18</v>
      </c>
      <c r="D78" s="16">
        <v>6.6198964192299998</v>
      </c>
      <c r="E78" s="16">
        <v>0.91292788087999999</v>
      </c>
      <c r="F78" s="20">
        <v>3.5945064856800002E-11</v>
      </c>
      <c r="G78" s="16">
        <v>5.9207785706799999E-2</v>
      </c>
      <c r="H78" s="16">
        <v>0.106762232572</v>
      </c>
      <c r="I78" s="16">
        <v>5.3314400418800003E-4</v>
      </c>
      <c r="J78" s="16">
        <v>21</v>
      </c>
      <c r="K78" s="16">
        <v>21</v>
      </c>
      <c r="L78" s="16">
        <v>21</v>
      </c>
      <c r="N78">
        <v>6.6198964192280902</v>
      </c>
      <c r="O78">
        <v>0.91292788088049903</v>
      </c>
      <c r="P78" s="1">
        <v>3.5945064856833703E-11</v>
      </c>
      <c r="Q78">
        <v>5.9207785706775901E-2</v>
      </c>
      <c r="R78">
        <v>0.106762232571742</v>
      </c>
      <c r="S78">
        <v>5.3314400418779002E-4</v>
      </c>
      <c r="T78">
        <v>21</v>
      </c>
      <c r="U78">
        <v>21</v>
      </c>
      <c r="V78">
        <v>21</v>
      </c>
      <c r="W78" s="16" t="s">
        <v>10</v>
      </c>
      <c r="X78" s="16" t="s">
        <v>10</v>
      </c>
      <c r="Y78" s="16" t="s">
        <v>10</v>
      </c>
    </row>
    <row r="79" spans="1:29" x14ac:dyDescent="0.55000000000000004">
      <c r="A79" s="16" t="s">
        <v>108</v>
      </c>
      <c r="B79" s="16" t="s">
        <v>40</v>
      </c>
      <c r="C79" s="16" t="s">
        <v>18</v>
      </c>
      <c r="D79" s="16">
        <v>6.6044128756299996</v>
      </c>
      <c r="E79" s="16">
        <v>1.7719392171599999</v>
      </c>
      <c r="F79" s="20">
        <v>3.9909583323499997E-11</v>
      </c>
      <c r="G79" s="16">
        <v>1.6942062953399999E-2</v>
      </c>
      <c r="H79" s="16">
        <v>4.9162557844199997E-2</v>
      </c>
      <c r="I79" s="16">
        <v>3.5561251973099999E-4</v>
      </c>
      <c r="J79" s="16">
        <v>9</v>
      </c>
      <c r="K79" s="16">
        <v>9</v>
      </c>
      <c r="L79" s="16">
        <v>9</v>
      </c>
      <c r="N79">
        <v>6.6044128756314002</v>
      </c>
      <c r="O79">
        <v>1.77193921715912</v>
      </c>
      <c r="P79" s="1">
        <v>3.9909583323516198E-11</v>
      </c>
      <c r="Q79">
        <v>1.6942062953354299E-2</v>
      </c>
      <c r="R79">
        <v>4.9162557844220099E-2</v>
      </c>
      <c r="S79">
        <v>3.5561251973112098E-4</v>
      </c>
      <c r="T79">
        <v>9</v>
      </c>
      <c r="U79">
        <v>9</v>
      </c>
      <c r="V79">
        <v>9</v>
      </c>
      <c r="W79" s="16" t="s">
        <v>10</v>
      </c>
      <c r="X79" s="16" t="s">
        <v>10</v>
      </c>
      <c r="Y79" s="16" t="s">
        <v>10</v>
      </c>
    </row>
    <row r="80" spans="1:29" x14ac:dyDescent="0.55000000000000004">
      <c r="A80" s="16" t="s">
        <v>108</v>
      </c>
      <c r="B80" s="16" t="s">
        <v>52</v>
      </c>
      <c r="C80" s="16" t="s">
        <v>18</v>
      </c>
      <c r="D80" s="16">
        <v>6.5753821015599998</v>
      </c>
      <c r="E80" s="16">
        <v>1.0192013600300001</v>
      </c>
      <c r="F80" s="20">
        <v>4.8528382992299998E-11</v>
      </c>
      <c r="G80" s="16">
        <v>5.4164852712900002E-2</v>
      </c>
      <c r="H80" s="16">
        <v>9.0454408704600003E-2</v>
      </c>
      <c r="I80" s="20">
        <v>8.3311222406099999E-9</v>
      </c>
      <c r="J80" s="16">
        <v>16</v>
      </c>
      <c r="K80" s="16">
        <v>16</v>
      </c>
      <c r="L80" s="16">
        <v>16</v>
      </c>
      <c r="N80">
        <v>6.5753821015552401</v>
      </c>
      <c r="O80">
        <v>1.01920136002534</v>
      </c>
      <c r="P80" s="1">
        <v>4.8528382992297401E-11</v>
      </c>
      <c r="Q80">
        <v>5.4164852712896401E-2</v>
      </c>
      <c r="R80">
        <v>9.0454408704569098E-2</v>
      </c>
      <c r="S80" s="1">
        <v>8.3311222406087807E-9</v>
      </c>
      <c r="T80">
        <v>16</v>
      </c>
      <c r="U80">
        <v>16</v>
      </c>
      <c r="V80">
        <v>16</v>
      </c>
      <c r="W80" s="16" t="s">
        <v>10</v>
      </c>
      <c r="X80" s="16" t="s">
        <v>10</v>
      </c>
      <c r="Y80" s="16" t="s">
        <v>10</v>
      </c>
    </row>
    <row r="81" spans="1:29" x14ac:dyDescent="0.55000000000000004">
      <c r="A81" t="s">
        <v>94</v>
      </c>
      <c r="B81" t="s">
        <v>111</v>
      </c>
      <c r="C81" t="s">
        <v>29</v>
      </c>
      <c r="D81">
        <v>-6.5503686623100004</v>
      </c>
      <c r="E81">
        <v>-0.88295238945999999</v>
      </c>
      <c r="F81" s="1">
        <v>5.73952152803E-11</v>
      </c>
      <c r="G81">
        <v>8.2638225961300001E-3</v>
      </c>
      <c r="H81">
        <v>5.0144693579599997E-2</v>
      </c>
      <c r="I81">
        <v>1.7303790410399999E-4</v>
      </c>
      <c r="J81">
        <v>5</v>
      </c>
      <c r="K81">
        <v>30</v>
      </c>
      <c r="L81">
        <v>30</v>
      </c>
      <c r="N81">
        <v>-6.5503686623056803</v>
      </c>
      <c r="O81">
        <v>-0.88295238946006105</v>
      </c>
      <c r="P81" s="1">
        <v>5.7395215280276302E-11</v>
      </c>
      <c r="Q81">
        <v>8.2638225961283902E-3</v>
      </c>
      <c r="R81">
        <v>5.0144693579608997E-2</v>
      </c>
      <c r="S81">
        <v>1.73037904103816E-4</v>
      </c>
      <c r="T81">
        <v>5</v>
      </c>
      <c r="U81">
        <v>29</v>
      </c>
      <c r="V81">
        <v>30</v>
      </c>
      <c r="W81" s="16" t="s">
        <v>10</v>
      </c>
      <c r="X81" s="16" t="s">
        <v>10</v>
      </c>
      <c r="Y81" s="16" t="s">
        <v>10</v>
      </c>
    </row>
    <row r="82" spans="1:29" x14ac:dyDescent="0.55000000000000004">
      <c r="A82" s="16" t="s">
        <v>108</v>
      </c>
      <c r="B82" s="16" t="s">
        <v>58</v>
      </c>
      <c r="C82" s="16" t="s">
        <v>22</v>
      </c>
      <c r="D82" s="16">
        <v>-6.4849984412600001</v>
      </c>
      <c r="E82" s="16">
        <v>-0.73836999273399995</v>
      </c>
      <c r="F82" s="20">
        <v>8.8732702532800005E-11</v>
      </c>
      <c r="G82" s="16">
        <v>0.16157165463100001</v>
      </c>
      <c r="H82" s="16">
        <v>0.242028554571</v>
      </c>
      <c r="I82" s="20">
        <v>2.9475143118200002E-20</v>
      </c>
      <c r="J82" s="16">
        <v>36</v>
      </c>
      <c r="K82" s="16">
        <v>36</v>
      </c>
      <c r="L82" s="16">
        <v>36</v>
      </c>
      <c r="N82">
        <v>-6.4849984412648096</v>
      </c>
      <c r="O82">
        <v>-0.73836999273387505</v>
      </c>
      <c r="P82" s="1">
        <v>8.8732702532831696E-11</v>
      </c>
      <c r="Q82">
        <v>0.16157165463085099</v>
      </c>
      <c r="R82">
        <v>0.24202855457105399</v>
      </c>
      <c r="S82" s="1">
        <v>2.9475143118215199E-20</v>
      </c>
      <c r="T82">
        <v>36</v>
      </c>
      <c r="U82">
        <v>36</v>
      </c>
      <c r="V82">
        <v>36</v>
      </c>
      <c r="W82" s="16" t="s">
        <v>10</v>
      </c>
      <c r="X82" s="16" t="s">
        <v>10</v>
      </c>
      <c r="Y82" s="16" t="s">
        <v>146</v>
      </c>
    </row>
    <row r="83" spans="1:29" x14ac:dyDescent="0.55000000000000004">
      <c r="A83" t="s">
        <v>94</v>
      </c>
      <c r="B83" t="s">
        <v>39</v>
      </c>
      <c r="C83" t="s">
        <v>18</v>
      </c>
      <c r="D83">
        <v>6.43495569225</v>
      </c>
      <c r="E83">
        <v>0.62139725158500003</v>
      </c>
      <c r="F83" s="1">
        <v>1.2350935346100001E-10</v>
      </c>
      <c r="G83">
        <v>2.1970348147E-2</v>
      </c>
      <c r="H83">
        <v>0.209731768501</v>
      </c>
      <c r="I83" s="1">
        <v>1.44070974689E-13</v>
      </c>
      <c r="J83">
        <v>6</v>
      </c>
      <c r="K83">
        <v>26</v>
      </c>
      <c r="L83">
        <v>26</v>
      </c>
      <c r="N83">
        <v>6.4349556922546798</v>
      </c>
      <c r="O83">
        <v>0.62139725158498604</v>
      </c>
      <c r="P83" s="1">
        <v>1.2350935346124801E-10</v>
      </c>
      <c r="Q83">
        <v>2.1970348146956399E-2</v>
      </c>
      <c r="R83">
        <v>0.20973176850088501</v>
      </c>
      <c r="S83" s="1">
        <v>1.4407097468866701E-13</v>
      </c>
      <c r="T83">
        <v>6</v>
      </c>
      <c r="U83">
        <v>26</v>
      </c>
      <c r="V83">
        <v>26</v>
      </c>
      <c r="W83" s="16" t="s">
        <v>10</v>
      </c>
      <c r="X83" s="16" t="s">
        <v>10</v>
      </c>
      <c r="Y83" s="16" t="s">
        <v>10</v>
      </c>
    </row>
    <row r="84" spans="1:29" x14ac:dyDescent="0.55000000000000004">
      <c r="A84" t="s">
        <v>94</v>
      </c>
      <c r="B84" t="s">
        <v>40</v>
      </c>
      <c r="C84" t="s">
        <v>15</v>
      </c>
      <c r="D84">
        <v>-6.3658177946599999</v>
      </c>
      <c r="E84">
        <v>-6.9756216796499997</v>
      </c>
      <c r="F84" s="1">
        <v>1.94251922122E-10</v>
      </c>
      <c r="G84">
        <v>2.42784403135E-4</v>
      </c>
      <c r="H84">
        <v>6.2357717734399999E-2</v>
      </c>
      <c r="I84" s="1">
        <v>5.6212454911799999E-5</v>
      </c>
      <c r="J84">
        <v>2</v>
      </c>
      <c r="K84">
        <v>44</v>
      </c>
      <c r="L84">
        <v>44</v>
      </c>
      <c r="N84">
        <v>-6.3658177946592298</v>
      </c>
      <c r="O84">
        <v>-6.9756216796461503</v>
      </c>
      <c r="P84" s="1">
        <v>1.9425192212189399E-10</v>
      </c>
      <c r="Q84">
        <v>2.4278440313497699E-4</v>
      </c>
      <c r="R84">
        <v>6.2357717734359601E-2</v>
      </c>
      <c r="S84" s="1">
        <v>5.6212454911805203E-5</v>
      </c>
      <c r="T84">
        <v>2</v>
      </c>
      <c r="U84">
        <v>44</v>
      </c>
      <c r="V84">
        <v>44</v>
      </c>
      <c r="W84" s="16" t="s">
        <v>10</v>
      </c>
      <c r="X84" s="16" t="s">
        <v>10</v>
      </c>
      <c r="Y84" s="16" t="s">
        <v>10</v>
      </c>
    </row>
    <row r="85" spans="1:29" x14ac:dyDescent="0.55000000000000004">
      <c r="A85" s="16" t="s">
        <v>108</v>
      </c>
      <c r="B85" s="16" t="s">
        <v>111</v>
      </c>
      <c r="C85" s="16" t="s">
        <v>18</v>
      </c>
      <c r="D85" s="16">
        <v>6.31583377737</v>
      </c>
      <c r="E85" s="16">
        <v>0.92915488002299995</v>
      </c>
      <c r="F85" s="20">
        <v>2.6870875059900001E-10</v>
      </c>
      <c r="G85" s="16">
        <v>5.9127431001599999E-2</v>
      </c>
      <c r="H85" s="16">
        <v>8.7978207447600001E-2</v>
      </c>
      <c r="I85" s="20">
        <v>3.3803771540900002E-7</v>
      </c>
      <c r="J85" s="16">
        <v>13</v>
      </c>
      <c r="K85" s="16">
        <v>14</v>
      </c>
      <c r="L85" s="16">
        <v>14</v>
      </c>
      <c r="N85">
        <v>6.3158337773746398</v>
      </c>
      <c r="O85">
        <v>0.92915488002272395</v>
      </c>
      <c r="P85" s="1">
        <v>2.68708750599079E-10</v>
      </c>
      <c r="Q85">
        <v>5.9127431001551503E-2</v>
      </c>
      <c r="R85">
        <v>8.7978207447574105E-2</v>
      </c>
      <c r="S85" s="1">
        <v>3.3803771540883803E-7</v>
      </c>
      <c r="T85">
        <v>13</v>
      </c>
      <c r="U85">
        <v>14</v>
      </c>
      <c r="V85">
        <v>14</v>
      </c>
      <c r="W85" s="16" t="s">
        <v>10</v>
      </c>
      <c r="X85" s="16" t="s">
        <v>10</v>
      </c>
      <c r="Y85" s="16" t="s">
        <v>10</v>
      </c>
    </row>
    <row r="86" spans="1:29" x14ac:dyDescent="0.55000000000000004">
      <c r="A86" t="s">
        <v>94</v>
      </c>
      <c r="B86" t="s">
        <v>61</v>
      </c>
      <c r="C86" t="s">
        <v>18</v>
      </c>
      <c r="D86">
        <v>6.2801421362800003</v>
      </c>
      <c r="E86">
        <v>1.1792248834300001</v>
      </c>
      <c r="F86" s="1">
        <v>3.3826363560200001E-10</v>
      </c>
      <c r="G86">
        <v>6.5725147565500004E-3</v>
      </c>
      <c r="H86">
        <v>2.5100126445399999E-2</v>
      </c>
      <c r="I86">
        <v>4.0030411463000001E-2</v>
      </c>
      <c r="J86">
        <v>3</v>
      </c>
      <c r="K86">
        <v>5</v>
      </c>
      <c r="L86">
        <v>5</v>
      </c>
      <c r="N86">
        <v>6.2801421362799097</v>
      </c>
      <c r="O86">
        <v>1.1792248834321</v>
      </c>
      <c r="P86" s="1">
        <v>3.3826363560151198E-10</v>
      </c>
      <c r="Q86">
        <v>6.57251475655375E-3</v>
      </c>
      <c r="R86">
        <v>2.51001264454341E-2</v>
      </c>
      <c r="S86">
        <v>4.0030411463013602E-2</v>
      </c>
      <c r="T86">
        <v>3</v>
      </c>
      <c r="U86">
        <v>5</v>
      </c>
      <c r="V86">
        <v>5</v>
      </c>
      <c r="W86" s="16" t="s">
        <v>10</v>
      </c>
      <c r="X86" s="16" t="s">
        <v>10</v>
      </c>
      <c r="Y86" s="16" t="s">
        <v>10</v>
      </c>
    </row>
    <row r="87" spans="1:29" x14ac:dyDescent="0.55000000000000004">
      <c r="A87" t="s">
        <v>94</v>
      </c>
      <c r="B87" t="s">
        <v>113</v>
      </c>
      <c r="C87" t="s">
        <v>18</v>
      </c>
      <c r="D87">
        <v>6.2090394453000002</v>
      </c>
      <c r="E87">
        <v>0.45990381969799998</v>
      </c>
      <c r="F87" s="1">
        <v>5.3309441820600005E-10</v>
      </c>
      <c r="G87">
        <v>4.4438339986800003E-2</v>
      </c>
      <c r="H87">
        <v>0.25426140099</v>
      </c>
      <c r="I87" s="1">
        <v>2.9722104927000001E-8</v>
      </c>
      <c r="J87">
        <v>4</v>
      </c>
      <c r="K87">
        <v>15</v>
      </c>
      <c r="L87">
        <v>15</v>
      </c>
      <c r="N87">
        <v>6.2090394453009301</v>
      </c>
      <c r="O87">
        <v>0.45990381969813898</v>
      </c>
      <c r="P87" s="1">
        <v>5.3309441820584702E-10</v>
      </c>
      <c r="Q87">
        <v>4.4438339986842698E-2</v>
      </c>
      <c r="R87">
        <v>0.254261400990199</v>
      </c>
      <c r="S87" s="1">
        <v>2.97221049269692E-8</v>
      </c>
      <c r="T87">
        <v>4</v>
      </c>
      <c r="U87">
        <v>15</v>
      </c>
      <c r="V87">
        <v>15</v>
      </c>
      <c r="W87" s="16" t="s">
        <v>10</v>
      </c>
      <c r="X87" s="16" t="s">
        <v>10</v>
      </c>
      <c r="Y87" s="16" t="s">
        <v>10</v>
      </c>
    </row>
    <row r="88" spans="1:29" x14ac:dyDescent="0.55000000000000004">
      <c r="A88" t="s">
        <v>94</v>
      </c>
      <c r="B88" t="s">
        <v>40</v>
      </c>
      <c r="C88" t="s">
        <v>33</v>
      </c>
      <c r="D88">
        <v>-6.1992512994900002</v>
      </c>
      <c r="E88">
        <v>-1.2840245614000001</v>
      </c>
      <c r="F88" s="1">
        <v>5.6732386482000003E-10</v>
      </c>
      <c r="G88">
        <v>2.9374247652300001E-3</v>
      </c>
      <c r="H88">
        <v>9.5422089993500006E-2</v>
      </c>
      <c r="I88" s="1">
        <v>4.6498198189399998E-7</v>
      </c>
      <c r="J88">
        <v>6</v>
      </c>
      <c r="K88">
        <v>50</v>
      </c>
      <c r="L88">
        <v>50</v>
      </c>
      <c r="N88">
        <v>-6.1992512994925999</v>
      </c>
      <c r="O88">
        <v>-1.2840245613987</v>
      </c>
      <c r="P88" s="1">
        <v>5.67323864820145E-10</v>
      </c>
      <c r="Q88">
        <v>2.9374247652268902E-3</v>
      </c>
      <c r="R88">
        <v>9.5422089993506098E-2</v>
      </c>
      <c r="S88" s="1">
        <v>4.6498198189351299E-7</v>
      </c>
      <c r="T88">
        <v>6</v>
      </c>
      <c r="U88">
        <v>50</v>
      </c>
      <c r="V88">
        <v>50</v>
      </c>
      <c r="W88" s="16" t="s">
        <v>10</v>
      </c>
      <c r="X88" s="16" t="s">
        <v>10</v>
      </c>
      <c r="Y88" s="16" t="s">
        <v>10</v>
      </c>
    </row>
    <row r="89" spans="1:29" x14ac:dyDescent="0.55000000000000004">
      <c r="A89" t="s">
        <v>94</v>
      </c>
      <c r="B89" t="s">
        <v>112</v>
      </c>
      <c r="C89" t="s">
        <v>19</v>
      </c>
      <c r="D89">
        <v>6.1548980307600001</v>
      </c>
      <c r="E89">
        <v>10.9915871192</v>
      </c>
      <c r="F89" s="1">
        <v>7.5125816351500002E-10</v>
      </c>
      <c r="G89" s="1">
        <v>7.3067711190200003E-5</v>
      </c>
      <c r="H89">
        <v>2.8995599981999999E-2</v>
      </c>
      <c r="I89">
        <v>1.8247741215800001E-2</v>
      </c>
      <c r="J89">
        <v>2</v>
      </c>
      <c r="K89">
        <v>8</v>
      </c>
      <c r="L89">
        <v>8</v>
      </c>
      <c r="N89">
        <v>6.1548980307582699</v>
      </c>
      <c r="O89">
        <v>10.9915871191701</v>
      </c>
      <c r="P89" s="1">
        <v>7.5125816351514901E-10</v>
      </c>
      <c r="Q89" s="1">
        <v>7.3067711190194704E-5</v>
      </c>
      <c r="R89">
        <v>2.8995599982010099E-2</v>
      </c>
      <c r="S89">
        <v>1.8247741215829501E-2</v>
      </c>
      <c r="T89">
        <v>2</v>
      </c>
      <c r="U89">
        <v>8</v>
      </c>
      <c r="V89">
        <v>8</v>
      </c>
      <c r="W89" s="16" t="s">
        <v>10</v>
      </c>
      <c r="X89" s="16" t="s">
        <v>10</v>
      </c>
      <c r="Y89" s="16" t="s">
        <v>10</v>
      </c>
    </row>
    <row r="90" spans="1:29" x14ac:dyDescent="0.55000000000000004">
      <c r="A90" s="16" t="s">
        <v>108</v>
      </c>
      <c r="B90" s="16" t="s">
        <v>112</v>
      </c>
      <c r="C90" s="16" t="s">
        <v>18</v>
      </c>
      <c r="D90" s="16">
        <v>5.9953801072999999</v>
      </c>
      <c r="E90" s="16">
        <v>1.01181569352</v>
      </c>
      <c r="F90" s="20">
        <v>2.0301002594899999E-9</v>
      </c>
      <c r="G90" s="16">
        <v>4.2819305025199997E-2</v>
      </c>
      <c r="H90" s="16">
        <v>0.10969721476200001</v>
      </c>
      <c r="I90" s="20">
        <v>1.45367876284E-6</v>
      </c>
      <c r="J90" s="16">
        <v>5</v>
      </c>
      <c r="K90" s="16">
        <v>5</v>
      </c>
      <c r="L90" s="16">
        <v>5</v>
      </c>
      <c r="N90">
        <v>5.9953801073019104</v>
      </c>
      <c r="O90">
        <v>1.01181569352114</v>
      </c>
      <c r="P90" s="1">
        <v>2.0301002594925199E-9</v>
      </c>
      <c r="Q90">
        <v>4.28193050252045E-2</v>
      </c>
      <c r="R90">
        <v>0.109697214761691</v>
      </c>
      <c r="S90" s="1">
        <v>1.4536787628430999E-6</v>
      </c>
      <c r="T90">
        <v>5</v>
      </c>
      <c r="U90">
        <v>5</v>
      </c>
      <c r="V90">
        <v>5</v>
      </c>
      <c r="W90" s="16" t="s">
        <v>10</v>
      </c>
      <c r="X90" s="16" t="s">
        <v>10</v>
      </c>
      <c r="Y90" s="16" t="s">
        <v>147</v>
      </c>
      <c r="AB90" s="39"/>
    </row>
    <row r="91" spans="1:29" x14ac:dyDescent="0.55000000000000004">
      <c r="A91" t="s">
        <v>94</v>
      </c>
      <c r="B91" t="s">
        <v>145</v>
      </c>
      <c r="C91" t="s">
        <v>129</v>
      </c>
      <c r="D91">
        <v>5.9758669365200001</v>
      </c>
      <c r="E91">
        <v>0.34869382326199999</v>
      </c>
      <c r="F91" s="1">
        <v>2.2886975913700001E-9</v>
      </c>
      <c r="G91">
        <v>7.9292098827800001E-2</v>
      </c>
      <c r="H91">
        <v>0.27463313643699999</v>
      </c>
      <c r="I91" s="1">
        <v>1.9859314340300001E-10</v>
      </c>
      <c r="J91">
        <v>7</v>
      </c>
      <c r="K91">
        <v>58</v>
      </c>
      <c r="L91">
        <v>58</v>
      </c>
      <c r="N91">
        <v>5.9758669365196004</v>
      </c>
      <c r="O91">
        <v>0.34869382326153597</v>
      </c>
      <c r="P91" s="1">
        <v>2.28869759136934E-9</v>
      </c>
      <c r="Q91">
        <v>7.9292098827769095E-2</v>
      </c>
      <c r="R91">
        <v>0.27463313643705001</v>
      </c>
      <c r="S91" s="1">
        <v>1.9859314340340499E-10</v>
      </c>
      <c r="T91">
        <v>7</v>
      </c>
      <c r="U91">
        <v>58</v>
      </c>
      <c r="V91">
        <v>58</v>
      </c>
      <c r="W91" s="16" t="s">
        <v>10</v>
      </c>
      <c r="X91" s="16" t="s">
        <v>10</v>
      </c>
      <c r="Y91" s="16" t="s">
        <v>10</v>
      </c>
    </row>
    <row r="92" spans="1:29" x14ac:dyDescent="0.55000000000000004">
      <c r="A92" s="16" t="s">
        <v>108</v>
      </c>
      <c r="B92" s="16" t="s">
        <v>61</v>
      </c>
      <c r="C92" s="16" t="s">
        <v>23</v>
      </c>
      <c r="D92" s="16">
        <v>5.9439427660300002</v>
      </c>
      <c r="E92" s="16">
        <v>3.04827106198</v>
      </c>
      <c r="F92" s="20">
        <v>2.78246786729E-9</v>
      </c>
      <c r="G92" s="16">
        <v>5.5632904230200004E-3</v>
      </c>
      <c r="H92" s="16">
        <v>2.58289047152E-2</v>
      </c>
      <c r="I92" s="16">
        <v>3.6259797647500001E-2</v>
      </c>
      <c r="J92" s="16">
        <v>5</v>
      </c>
      <c r="K92" s="16">
        <v>5</v>
      </c>
      <c r="L92" s="16">
        <v>5</v>
      </c>
      <c r="N92">
        <v>5.9439427660273703</v>
      </c>
      <c r="O92">
        <v>3.0482710619778599</v>
      </c>
      <c r="P92" s="1">
        <v>2.7824678672905799E-9</v>
      </c>
      <c r="Q92">
        <v>5.5632904230189803E-3</v>
      </c>
      <c r="R92">
        <v>2.5828904715151001E-2</v>
      </c>
      <c r="S92">
        <v>3.6259797647483397E-2</v>
      </c>
      <c r="T92">
        <v>5</v>
      </c>
      <c r="U92">
        <v>5</v>
      </c>
      <c r="V92">
        <v>5</v>
      </c>
      <c r="W92" s="16" t="s">
        <v>10</v>
      </c>
      <c r="X92" s="16" t="s">
        <v>10</v>
      </c>
      <c r="Y92" s="16" t="s">
        <v>10</v>
      </c>
      <c r="AB92" s="39"/>
    </row>
    <row r="93" spans="1:29" x14ac:dyDescent="0.55000000000000004">
      <c r="A93" t="s">
        <v>94</v>
      </c>
      <c r="B93" t="s">
        <v>63</v>
      </c>
      <c r="C93" t="s">
        <v>28</v>
      </c>
      <c r="D93">
        <v>5.8902732060499998</v>
      </c>
      <c r="E93">
        <v>0.81664538973699996</v>
      </c>
      <c r="F93" s="1">
        <v>3.8555766803100001E-9</v>
      </c>
      <c r="G93">
        <v>1.09166414426E-2</v>
      </c>
      <c r="H93">
        <v>0.33522185135299998</v>
      </c>
      <c r="I93" s="1">
        <v>4.2995015233699999E-13</v>
      </c>
      <c r="J93">
        <v>3</v>
      </c>
      <c r="K93">
        <v>22</v>
      </c>
      <c r="L93">
        <v>22</v>
      </c>
      <c r="N93">
        <v>5.8902732060515897</v>
      </c>
      <c r="O93">
        <v>0.81664538973658896</v>
      </c>
      <c r="P93" s="1">
        <v>3.8555766803144396E-9</v>
      </c>
      <c r="Q93">
        <v>1.09166414426413E-2</v>
      </c>
      <c r="R93">
        <v>0.33522185135259802</v>
      </c>
      <c r="S93" s="1">
        <v>4.29950152336747E-13</v>
      </c>
      <c r="T93">
        <v>3</v>
      </c>
      <c r="U93">
        <v>21</v>
      </c>
      <c r="V93">
        <v>22</v>
      </c>
      <c r="W93" s="16" t="s">
        <v>10</v>
      </c>
      <c r="X93" s="16" t="s">
        <v>10</v>
      </c>
      <c r="Y93" s="16" t="s">
        <v>10</v>
      </c>
    </row>
    <row r="94" spans="1:29" x14ac:dyDescent="0.55000000000000004">
      <c r="A94" s="16" t="s">
        <v>108</v>
      </c>
      <c r="B94" s="16" t="s">
        <v>113</v>
      </c>
      <c r="C94" s="16" t="s">
        <v>18</v>
      </c>
      <c r="D94" s="16">
        <v>5.80931379995</v>
      </c>
      <c r="E94" s="16">
        <v>0.60031649793899999</v>
      </c>
      <c r="F94" s="20">
        <v>6.2729416573899999E-9</v>
      </c>
      <c r="G94" s="16">
        <v>0.12803133510100001</v>
      </c>
      <c r="H94" s="16">
        <v>0.25426140099</v>
      </c>
      <c r="I94" s="20">
        <v>2.9722104927000001E-8</v>
      </c>
      <c r="J94" s="16">
        <v>15</v>
      </c>
      <c r="K94" s="16">
        <v>15</v>
      </c>
      <c r="L94" s="16">
        <v>15</v>
      </c>
      <c r="N94">
        <v>5.8093137999521502</v>
      </c>
      <c r="O94">
        <v>0.60031649793942798</v>
      </c>
      <c r="P94" s="1">
        <v>6.27294165738663E-9</v>
      </c>
      <c r="Q94">
        <v>0.12803133510102399</v>
      </c>
      <c r="R94">
        <v>0.254261400990199</v>
      </c>
      <c r="S94" s="1">
        <v>2.97221049269692E-8</v>
      </c>
      <c r="T94">
        <v>15</v>
      </c>
      <c r="U94">
        <v>15</v>
      </c>
      <c r="V94">
        <v>15</v>
      </c>
      <c r="W94" s="16" t="s">
        <v>10</v>
      </c>
      <c r="X94" s="16" t="s">
        <v>10</v>
      </c>
      <c r="Y94" s="16" t="s">
        <v>10</v>
      </c>
      <c r="AB94" s="10"/>
      <c r="AC94" s="8"/>
    </row>
    <row r="95" spans="1:29" x14ac:dyDescent="0.55000000000000004">
      <c r="A95" s="16" t="s">
        <v>108</v>
      </c>
      <c r="B95" s="16" t="s">
        <v>102</v>
      </c>
      <c r="C95" s="16" t="s">
        <v>18</v>
      </c>
      <c r="D95" s="16">
        <v>5.8022284430699997</v>
      </c>
      <c r="E95" s="16">
        <v>0.78327172969799996</v>
      </c>
      <c r="F95" s="20">
        <v>6.5439322166600003E-9</v>
      </c>
      <c r="G95" s="16">
        <v>5.8740475653899997E-2</v>
      </c>
      <c r="H95" s="16">
        <v>0.13342777031700001</v>
      </c>
      <c r="I95" s="20">
        <v>6.9178206173200005E-8</v>
      </c>
      <c r="J95" s="16">
        <v>6</v>
      </c>
      <c r="K95" s="16">
        <v>6</v>
      </c>
      <c r="L95" s="16">
        <v>6</v>
      </c>
      <c r="N95">
        <v>5.8022284430732602</v>
      </c>
      <c r="O95">
        <v>0.78327172969783698</v>
      </c>
      <c r="P95" s="1">
        <v>6.5439322166553499E-9</v>
      </c>
      <c r="Q95">
        <v>5.8740475653941401E-2</v>
      </c>
      <c r="R95">
        <v>0.13342777031665001</v>
      </c>
      <c r="S95" s="1">
        <v>6.9178206173245494E-8</v>
      </c>
      <c r="T95">
        <v>6</v>
      </c>
      <c r="U95">
        <v>6</v>
      </c>
      <c r="V95">
        <v>6</v>
      </c>
      <c r="W95" s="16" t="s">
        <v>10</v>
      </c>
      <c r="X95" s="16" t="s">
        <v>10</v>
      </c>
      <c r="Y95" s="16" t="s">
        <v>10</v>
      </c>
      <c r="AB95" s="10"/>
      <c r="AC95" s="8"/>
    </row>
    <row r="96" spans="1:29" x14ac:dyDescent="0.55000000000000004">
      <c r="A96" s="16" t="s">
        <v>108</v>
      </c>
      <c r="B96" s="16" t="s">
        <v>43</v>
      </c>
      <c r="C96" s="16" t="s">
        <v>18</v>
      </c>
      <c r="D96" s="16">
        <v>5.8007604877899999</v>
      </c>
      <c r="E96" s="16">
        <v>0.65117547000499998</v>
      </c>
      <c r="F96" s="20">
        <v>6.6014836401099996E-9</v>
      </c>
      <c r="G96" s="16">
        <v>9.8690291468399999E-2</v>
      </c>
      <c r="H96" s="16">
        <v>0.18010857182100001</v>
      </c>
      <c r="I96" s="20">
        <v>1.1317451222799999E-16</v>
      </c>
      <c r="J96" s="16">
        <v>6</v>
      </c>
      <c r="K96" s="16">
        <v>6</v>
      </c>
      <c r="L96" s="16">
        <v>6</v>
      </c>
      <c r="N96">
        <v>5.8007604877899901</v>
      </c>
      <c r="O96">
        <v>0.65117547000543197</v>
      </c>
      <c r="P96" s="1">
        <v>6.6014836401067703E-9</v>
      </c>
      <c r="Q96">
        <v>9.8690291468380306E-2</v>
      </c>
      <c r="R96">
        <v>0.180108571821368</v>
      </c>
      <c r="S96" s="1">
        <v>1.13174512227693E-16</v>
      </c>
      <c r="T96">
        <v>6</v>
      </c>
      <c r="U96">
        <v>6</v>
      </c>
      <c r="V96">
        <v>6</v>
      </c>
      <c r="W96" s="16" t="s">
        <v>10</v>
      </c>
      <c r="X96" s="16" t="s">
        <v>10</v>
      </c>
      <c r="Y96" s="16" t="s">
        <v>10</v>
      </c>
      <c r="Z96" s="39"/>
      <c r="AB96" s="10"/>
      <c r="AC96" s="4"/>
    </row>
    <row r="97" spans="1:29" x14ac:dyDescent="0.55000000000000004">
      <c r="A97" s="16" t="s">
        <v>108</v>
      </c>
      <c r="B97" s="16" t="s">
        <v>39</v>
      </c>
      <c r="C97" s="16" t="s">
        <v>18</v>
      </c>
      <c r="D97" s="16">
        <v>5.6778174497</v>
      </c>
      <c r="E97" s="16">
        <v>0.52396766693899999</v>
      </c>
      <c r="F97" s="20">
        <v>1.3642419024E-8</v>
      </c>
      <c r="G97" s="16">
        <v>0.15502154345899999</v>
      </c>
      <c r="H97" s="16">
        <v>0.209731768501</v>
      </c>
      <c r="I97" s="20">
        <v>1.44070974689E-13</v>
      </c>
      <c r="J97" s="16">
        <v>25</v>
      </c>
      <c r="K97" s="16">
        <v>26</v>
      </c>
      <c r="L97" s="16">
        <v>26</v>
      </c>
      <c r="N97">
        <v>5.6778174497015002</v>
      </c>
      <c r="O97">
        <v>0.52396766693915697</v>
      </c>
      <c r="P97" s="1">
        <v>1.36424190239566E-8</v>
      </c>
      <c r="Q97">
        <v>0.155021543458567</v>
      </c>
      <c r="R97">
        <v>0.20973176850088501</v>
      </c>
      <c r="S97" s="1">
        <v>1.4407097468866701E-13</v>
      </c>
      <c r="T97">
        <v>25</v>
      </c>
      <c r="U97">
        <v>26</v>
      </c>
      <c r="V97">
        <v>26</v>
      </c>
      <c r="W97" s="16" t="s">
        <v>10</v>
      </c>
      <c r="X97" s="16" t="s">
        <v>10</v>
      </c>
      <c r="Y97" s="16" t="s">
        <v>10</v>
      </c>
      <c r="Z97" s="10"/>
      <c r="AB97" s="12"/>
      <c r="AC97" s="4"/>
    </row>
    <row r="98" spans="1:29" x14ac:dyDescent="0.55000000000000004">
      <c r="A98" s="16" t="s">
        <v>108</v>
      </c>
      <c r="B98" s="16" t="s">
        <v>38</v>
      </c>
      <c r="C98" s="16" t="s">
        <v>25</v>
      </c>
      <c r="D98" s="16">
        <v>5.5897923284699997</v>
      </c>
      <c r="E98" s="16">
        <v>4.6719287776299998</v>
      </c>
      <c r="F98" s="20">
        <v>2.2734133789500001E-8</v>
      </c>
      <c r="G98" s="16">
        <v>6.33296975258E-3</v>
      </c>
      <c r="H98" s="16">
        <v>5.78423149296E-2</v>
      </c>
      <c r="I98" s="20">
        <v>4.0381538265000001E-5</v>
      </c>
      <c r="J98" s="16">
        <v>4</v>
      </c>
      <c r="K98" s="16">
        <v>5</v>
      </c>
      <c r="L98" s="16">
        <v>5</v>
      </c>
      <c r="N98">
        <v>5.5897923284741404</v>
      </c>
      <c r="O98">
        <v>4.6719287776300504</v>
      </c>
      <c r="P98" s="1">
        <v>2.2734133789489499E-8</v>
      </c>
      <c r="Q98">
        <v>6.3329697525753596E-3</v>
      </c>
      <c r="R98">
        <v>5.7842314929638899E-2</v>
      </c>
      <c r="S98" s="1">
        <v>4.0381538264979801E-5</v>
      </c>
      <c r="T98">
        <v>4</v>
      </c>
      <c r="U98">
        <v>5</v>
      </c>
      <c r="V98">
        <v>5</v>
      </c>
      <c r="W98" s="16" t="s">
        <v>10</v>
      </c>
      <c r="X98" s="16" t="s">
        <v>10</v>
      </c>
      <c r="Y98" s="16" t="s">
        <v>10</v>
      </c>
    </row>
    <row r="99" spans="1:29" x14ac:dyDescent="0.55000000000000004">
      <c r="A99" s="16" t="s">
        <v>108</v>
      </c>
      <c r="B99" s="16" t="s">
        <v>114</v>
      </c>
      <c r="C99" s="16" t="s">
        <v>18</v>
      </c>
      <c r="D99" s="16">
        <v>5.4725442002699998</v>
      </c>
      <c r="E99" s="16">
        <v>1.0220075416100001</v>
      </c>
      <c r="F99" s="20">
        <v>4.4362006398900001E-8</v>
      </c>
      <c r="G99" s="16">
        <v>3.8779050856000002E-2</v>
      </c>
      <c r="H99" s="16">
        <v>0.14364513834100001</v>
      </c>
      <c r="I99" s="16">
        <v>7.61955198215E-4</v>
      </c>
      <c r="J99" s="16">
        <v>5</v>
      </c>
      <c r="K99" s="16">
        <v>5</v>
      </c>
      <c r="L99" s="16">
        <v>5</v>
      </c>
      <c r="N99">
        <v>5.4725442002740401</v>
      </c>
      <c r="O99">
        <v>1.0220075416084899</v>
      </c>
      <c r="P99" s="1">
        <v>4.4362006398875398E-8</v>
      </c>
      <c r="Q99">
        <v>3.87790508560448E-2</v>
      </c>
      <c r="R99">
        <v>0.14364513834119999</v>
      </c>
      <c r="S99">
        <v>7.6195519821508901E-4</v>
      </c>
      <c r="T99">
        <v>5</v>
      </c>
      <c r="U99">
        <v>5</v>
      </c>
      <c r="V99">
        <v>5</v>
      </c>
      <c r="W99" s="16" t="s">
        <v>10</v>
      </c>
      <c r="X99" s="16" t="s">
        <v>10</v>
      </c>
      <c r="Y99" s="16" t="s">
        <v>10</v>
      </c>
    </row>
    <row r="100" spans="1:29" x14ac:dyDescent="0.55000000000000004">
      <c r="A100" s="16" t="s">
        <v>108</v>
      </c>
      <c r="B100" s="16" t="s">
        <v>55</v>
      </c>
      <c r="C100" s="16" t="s">
        <v>18</v>
      </c>
      <c r="D100" s="16">
        <v>5.4582421103199996</v>
      </c>
      <c r="E100" s="16">
        <v>1.0509565784199999</v>
      </c>
      <c r="F100" s="20">
        <v>4.8087166227699998E-8</v>
      </c>
      <c r="G100" s="16">
        <v>3.2188584684299998E-2</v>
      </c>
      <c r="H100" s="16">
        <v>0.116691831648</v>
      </c>
      <c r="I100" s="16">
        <v>1.9856798689899999E-4</v>
      </c>
      <c r="J100" s="16">
        <v>5</v>
      </c>
      <c r="K100" s="16">
        <v>5</v>
      </c>
      <c r="L100" s="16">
        <v>5</v>
      </c>
      <c r="N100">
        <v>5.4582421103159398</v>
      </c>
      <c r="O100">
        <v>1.0509565784161099</v>
      </c>
      <c r="P100" s="1">
        <v>4.8087166227670703E-8</v>
      </c>
      <c r="Q100">
        <v>3.2188584684282803E-2</v>
      </c>
      <c r="R100">
        <v>0.116691831648366</v>
      </c>
      <c r="S100">
        <v>1.9856798689896701E-4</v>
      </c>
      <c r="T100">
        <v>5</v>
      </c>
      <c r="U100">
        <v>5</v>
      </c>
      <c r="V100">
        <v>5</v>
      </c>
      <c r="W100" s="16" t="s">
        <v>10</v>
      </c>
      <c r="X100" s="16" t="s">
        <v>10</v>
      </c>
      <c r="Y100" s="16" t="s">
        <v>10</v>
      </c>
    </row>
    <row r="101" spans="1:29" x14ac:dyDescent="0.55000000000000004">
      <c r="A101" s="16" t="s">
        <v>108</v>
      </c>
      <c r="B101" s="16" t="s">
        <v>58</v>
      </c>
      <c r="C101" s="16" t="s">
        <v>18</v>
      </c>
      <c r="D101" s="16">
        <v>5.3759152497800002</v>
      </c>
      <c r="E101" s="16">
        <v>0.65245219611700001</v>
      </c>
      <c r="F101" s="20">
        <v>7.6194627987199998E-8</v>
      </c>
      <c r="G101" s="16">
        <v>8.3451245368299995E-2</v>
      </c>
      <c r="H101" s="16">
        <v>0.15802000276799999</v>
      </c>
      <c r="I101" s="20">
        <v>4.4597704791099999E-13</v>
      </c>
      <c r="J101" s="16">
        <v>8</v>
      </c>
      <c r="K101" s="16">
        <v>8</v>
      </c>
      <c r="L101" s="16">
        <v>8</v>
      </c>
      <c r="N101">
        <v>5.3759152497814897</v>
      </c>
      <c r="O101">
        <v>0.652452196117282</v>
      </c>
      <c r="P101" s="1">
        <v>7.6194627987236195E-8</v>
      </c>
      <c r="Q101">
        <v>8.3451245368314095E-2</v>
      </c>
      <c r="R101">
        <v>0.15802000276786099</v>
      </c>
      <c r="S101" s="1">
        <v>4.45977047910783E-13</v>
      </c>
      <c r="T101">
        <v>8</v>
      </c>
      <c r="U101">
        <v>8</v>
      </c>
      <c r="V101">
        <v>8</v>
      </c>
      <c r="W101" s="16" t="s">
        <v>10</v>
      </c>
      <c r="X101" s="16" t="s">
        <v>10</v>
      </c>
      <c r="Y101" s="16" t="s">
        <v>10</v>
      </c>
    </row>
    <row r="102" spans="1:29" x14ac:dyDescent="0.55000000000000004">
      <c r="A102" t="s">
        <v>94</v>
      </c>
      <c r="B102" t="s">
        <v>53</v>
      </c>
      <c r="C102" t="s">
        <v>25</v>
      </c>
      <c r="D102">
        <v>-5.3585686183099996</v>
      </c>
      <c r="E102">
        <v>-1.1399975179799999</v>
      </c>
      <c r="F102" s="1">
        <v>8.3883877322399999E-8</v>
      </c>
      <c r="G102">
        <v>3.9143478981000001E-3</v>
      </c>
      <c r="H102">
        <v>2.40211832514E-2</v>
      </c>
      <c r="I102">
        <v>2.7813633775099999E-2</v>
      </c>
      <c r="J102">
        <v>3</v>
      </c>
      <c r="K102">
        <v>19</v>
      </c>
      <c r="L102">
        <v>19</v>
      </c>
      <c r="N102">
        <v>-5.3585686183058696</v>
      </c>
      <c r="O102">
        <v>-1.13999751798319</v>
      </c>
      <c r="P102" s="1">
        <v>8.3883877322414901E-8</v>
      </c>
      <c r="Q102">
        <v>3.9143478981001701E-3</v>
      </c>
      <c r="R102">
        <v>2.4021183251423401E-2</v>
      </c>
      <c r="S102">
        <v>2.78136337750533E-2</v>
      </c>
      <c r="T102">
        <v>3</v>
      </c>
      <c r="U102">
        <v>17</v>
      </c>
      <c r="V102">
        <v>19</v>
      </c>
      <c r="W102" s="16" t="s">
        <v>10</v>
      </c>
      <c r="X102" s="16" t="s">
        <v>10</v>
      </c>
      <c r="Y102" s="16" t="s">
        <v>10</v>
      </c>
    </row>
    <row r="103" spans="1:29" x14ac:dyDescent="0.55000000000000004">
      <c r="A103" s="16" t="s">
        <v>108</v>
      </c>
      <c r="B103" s="16" t="s">
        <v>41</v>
      </c>
      <c r="C103" s="16" t="s">
        <v>18</v>
      </c>
      <c r="D103" s="16">
        <v>5.3421538919899998</v>
      </c>
      <c r="E103" s="16">
        <v>0.78201940382099999</v>
      </c>
      <c r="F103" s="20">
        <v>9.1848626365599998E-8</v>
      </c>
      <c r="G103" s="16">
        <v>5.7055509545700003E-2</v>
      </c>
      <c r="H103" s="16">
        <v>0.120828150267</v>
      </c>
      <c r="I103" s="20">
        <v>3.7065971002200002E-9</v>
      </c>
      <c r="J103" s="16">
        <v>8</v>
      </c>
      <c r="K103" s="16">
        <v>8</v>
      </c>
      <c r="L103" s="16">
        <v>8</v>
      </c>
      <c r="N103">
        <v>5.3421538919876603</v>
      </c>
      <c r="O103">
        <v>0.78201940382108304</v>
      </c>
      <c r="P103" s="1">
        <v>9.1848626365599601E-8</v>
      </c>
      <c r="Q103">
        <v>5.7055509545719703E-2</v>
      </c>
      <c r="R103">
        <v>0.12082815026725301</v>
      </c>
      <c r="S103" s="1">
        <v>3.7065971002224399E-9</v>
      </c>
      <c r="T103">
        <v>8</v>
      </c>
      <c r="U103">
        <v>8</v>
      </c>
      <c r="V103">
        <v>8</v>
      </c>
      <c r="W103" s="16" t="s">
        <v>10</v>
      </c>
      <c r="X103" s="16" t="s">
        <v>10</v>
      </c>
      <c r="Y103" s="16" t="s">
        <v>10</v>
      </c>
    </row>
    <row r="104" spans="1:29" x14ac:dyDescent="0.55000000000000004">
      <c r="A104" t="s">
        <v>94</v>
      </c>
      <c r="B104" t="s">
        <v>48</v>
      </c>
      <c r="C104" t="s">
        <v>28</v>
      </c>
      <c r="D104">
        <v>5.1999478106700003</v>
      </c>
      <c r="E104">
        <v>3.2163164107900002</v>
      </c>
      <c r="F104" s="1">
        <v>1.99344491705E-7</v>
      </c>
      <c r="G104">
        <v>5.7379409583000005E-4</v>
      </c>
      <c r="H104">
        <v>0.10202706752600001</v>
      </c>
      <c r="I104" s="1">
        <v>1.0131554329699999E-6</v>
      </c>
      <c r="J104">
        <v>4</v>
      </c>
      <c r="K104">
        <v>24</v>
      </c>
      <c r="L104">
        <v>24</v>
      </c>
      <c r="N104">
        <v>5.1999478106666297</v>
      </c>
      <c r="O104">
        <v>3.2163164107932301</v>
      </c>
      <c r="P104" s="1">
        <v>1.9934449170452399E-7</v>
      </c>
      <c r="Q104">
        <v>5.7379409582987602E-4</v>
      </c>
      <c r="R104">
        <v>0.102027067526185</v>
      </c>
      <c r="S104" s="1">
        <v>1.01315543296744E-6</v>
      </c>
      <c r="T104">
        <v>4</v>
      </c>
      <c r="U104">
        <v>24</v>
      </c>
      <c r="V104">
        <v>24</v>
      </c>
      <c r="W104" s="16" t="s">
        <v>10</v>
      </c>
      <c r="X104" s="16" t="s">
        <v>10</v>
      </c>
      <c r="Y104" s="16" t="s">
        <v>10</v>
      </c>
    </row>
    <row r="105" spans="1:29" s="47" customFormat="1" x14ac:dyDescent="0.55000000000000004">
      <c r="A105" s="47" t="s">
        <v>94</v>
      </c>
      <c r="B105" s="47" t="s">
        <v>43</v>
      </c>
      <c r="C105" s="47" t="s">
        <v>18</v>
      </c>
      <c r="D105" s="47">
        <v>5.1769658095700004</v>
      </c>
      <c r="E105" s="47">
        <v>0.397712242439</v>
      </c>
      <c r="F105" s="52">
        <v>2.25523525836E-7</v>
      </c>
      <c r="G105" s="47">
        <v>3.7163352065699998E-2</v>
      </c>
      <c r="H105" s="47">
        <v>0.18010857182100001</v>
      </c>
      <c r="I105" s="52">
        <v>1.1317451222799999E-16</v>
      </c>
      <c r="J105" s="47">
        <v>3</v>
      </c>
      <c r="K105" s="47">
        <v>6</v>
      </c>
      <c r="L105" s="47">
        <v>6</v>
      </c>
      <c r="N105" s="47">
        <v>5.1769658095660702</v>
      </c>
      <c r="O105" s="47">
        <v>0.397712242438712</v>
      </c>
      <c r="P105" s="52">
        <v>2.25523525835888E-7</v>
      </c>
      <c r="Q105" s="47">
        <v>3.7163352065650197E-2</v>
      </c>
      <c r="R105" s="47">
        <v>0.180108571821368</v>
      </c>
      <c r="S105" s="52">
        <v>1.13174512227693E-16</v>
      </c>
      <c r="T105" s="47">
        <v>3</v>
      </c>
      <c r="U105" s="47">
        <v>6</v>
      </c>
      <c r="V105" s="47">
        <v>6</v>
      </c>
      <c r="W105" s="50" t="s">
        <v>10</v>
      </c>
      <c r="X105" s="50" t="s">
        <v>10</v>
      </c>
      <c r="Y105" s="50" t="s">
        <v>10</v>
      </c>
    </row>
    <row r="106" spans="1:29" s="47" customFormat="1" x14ac:dyDescent="0.55000000000000004">
      <c r="A106" s="50" t="s">
        <v>108</v>
      </c>
      <c r="B106" s="50" t="s">
        <v>52</v>
      </c>
      <c r="C106" s="50" t="s">
        <v>15</v>
      </c>
      <c r="D106" s="50">
        <v>5.1569043506599996</v>
      </c>
      <c r="E106" s="50">
        <v>2.3203847902399999</v>
      </c>
      <c r="F106" s="51">
        <v>2.5106596956799999E-7</v>
      </c>
      <c r="G106" s="50">
        <v>8.3399365591300002E-3</v>
      </c>
      <c r="H106" s="50">
        <v>1.4295237783E-2</v>
      </c>
      <c r="I106" s="50">
        <v>2.4783015128200001E-2</v>
      </c>
      <c r="J106" s="50">
        <v>4</v>
      </c>
      <c r="K106" s="50">
        <v>5</v>
      </c>
      <c r="L106" s="50">
        <v>5</v>
      </c>
      <c r="N106" s="47">
        <v>5.1569043506591203</v>
      </c>
      <c r="O106" s="47">
        <v>2.32038479023733</v>
      </c>
      <c r="P106" s="52">
        <v>2.5106596956811201E-7</v>
      </c>
      <c r="Q106" s="47">
        <v>8.3399365591255194E-3</v>
      </c>
      <c r="R106" s="47">
        <v>1.42952377830445E-2</v>
      </c>
      <c r="S106" s="47">
        <v>2.47830151282088E-2</v>
      </c>
      <c r="T106" s="47">
        <v>4</v>
      </c>
      <c r="U106" s="47">
        <v>5</v>
      </c>
      <c r="V106" s="47">
        <v>5</v>
      </c>
      <c r="W106" s="50" t="s">
        <v>10</v>
      </c>
      <c r="X106" s="50" t="s">
        <v>10</v>
      </c>
      <c r="Y106" s="50" t="s">
        <v>10</v>
      </c>
    </row>
    <row r="107" spans="1:29" s="47" customFormat="1" x14ac:dyDescent="0.55000000000000004">
      <c r="A107" s="50" t="s">
        <v>108</v>
      </c>
      <c r="B107" s="50" t="s">
        <v>115</v>
      </c>
      <c r="C107" s="50" t="s">
        <v>18</v>
      </c>
      <c r="D107" s="50">
        <v>5.1100777402900004</v>
      </c>
      <c r="E107" s="50">
        <v>0.70512632640799999</v>
      </c>
      <c r="F107" s="51">
        <v>3.2202627757100002E-7</v>
      </c>
      <c r="G107" s="50">
        <v>6.0521017937499998E-2</v>
      </c>
      <c r="H107" s="50">
        <v>0.13948716216599999</v>
      </c>
      <c r="I107" s="50">
        <v>9.6258274554400004E-4</v>
      </c>
      <c r="J107" s="50">
        <v>26</v>
      </c>
      <c r="K107" s="50">
        <v>26</v>
      </c>
      <c r="L107" s="50">
        <v>26</v>
      </c>
      <c r="N107" s="47">
        <v>5.11007774029407</v>
      </c>
      <c r="O107" s="47">
        <v>0.70512632640788298</v>
      </c>
      <c r="P107" s="52">
        <v>3.22026277571484E-7</v>
      </c>
      <c r="Q107" s="47">
        <v>6.0521017937483497E-2</v>
      </c>
      <c r="R107" s="47">
        <v>0.13948716216551801</v>
      </c>
      <c r="S107" s="47">
        <v>9.6258274554447199E-4</v>
      </c>
      <c r="T107" s="47">
        <v>26</v>
      </c>
      <c r="U107" s="47">
        <v>26</v>
      </c>
      <c r="V107" s="47">
        <v>26</v>
      </c>
      <c r="W107" s="50" t="s">
        <v>10</v>
      </c>
      <c r="X107" s="50" t="s">
        <v>148</v>
      </c>
      <c r="Y107" s="50" t="s">
        <v>148</v>
      </c>
    </row>
    <row r="108" spans="1:29" s="47" customFormat="1" x14ac:dyDescent="0.55000000000000004">
      <c r="A108" s="50" t="s">
        <v>108</v>
      </c>
      <c r="B108" s="50" t="s">
        <v>56</v>
      </c>
      <c r="C108" s="50" t="s">
        <v>18</v>
      </c>
      <c r="D108" s="50">
        <v>5.1077455130800002</v>
      </c>
      <c r="E108" s="50">
        <v>0.64466039502899997</v>
      </c>
      <c r="F108" s="51">
        <v>3.2602533859100002E-7</v>
      </c>
      <c r="G108" s="50">
        <v>8.0078727573700006E-2</v>
      </c>
      <c r="H108" s="50">
        <v>0.14023813928500001</v>
      </c>
      <c r="I108" s="51">
        <v>2.7415138552500001E-12</v>
      </c>
      <c r="J108" s="50">
        <v>7</v>
      </c>
      <c r="K108" s="50">
        <v>7</v>
      </c>
      <c r="L108" s="50">
        <v>7</v>
      </c>
      <c r="N108" s="47">
        <v>5.1077455130752902</v>
      </c>
      <c r="O108" s="47">
        <v>0.64466039502872796</v>
      </c>
      <c r="P108" s="52">
        <v>3.2602533859073099E-7</v>
      </c>
      <c r="Q108" s="47">
        <v>8.0078727573659997E-2</v>
      </c>
      <c r="R108" s="47">
        <v>0.14023813928527201</v>
      </c>
      <c r="S108" s="52">
        <v>2.7415138552511698E-12</v>
      </c>
      <c r="T108" s="47">
        <v>7</v>
      </c>
      <c r="U108" s="47">
        <v>7</v>
      </c>
      <c r="V108" s="47">
        <v>7</v>
      </c>
      <c r="W108" s="50" t="s">
        <v>10</v>
      </c>
      <c r="X108" s="50" t="s">
        <v>10</v>
      </c>
      <c r="Y108" s="50" t="s">
        <v>10</v>
      </c>
    </row>
    <row r="109" spans="1:29" s="47" customFormat="1" x14ac:dyDescent="0.55000000000000004">
      <c r="A109" s="47" t="s">
        <v>94</v>
      </c>
      <c r="B109" s="47" t="s">
        <v>57</v>
      </c>
      <c r="C109" s="47" t="s">
        <v>15</v>
      </c>
      <c r="D109" s="47">
        <v>5.0758306808200002</v>
      </c>
      <c r="E109" s="47">
        <v>0.70584883460600001</v>
      </c>
      <c r="F109" s="52">
        <v>3.8580674279000002E-7</v>
      </c>
      <c r="G109" s="47">
        <v>4.9647485511200001E-3</v>
      </c>
      <c r="H109" s="47">
        <v>4.6121974701199997E-2</v>
      </c>
      <c r="I109" s="52">
        <v>1.05283835286E-5</v>
      </c>
      <c r="J109" s="47">
        <v>6</v>
      </c>
      <c r="K109" s="47">
        <v>23</v>
      </c>
      <c r="L109" s="47">
        <v>23</v>
      </c>
      <c r="N109" s="47">
        <v>5.0758306808218698</v>
      </c>
      <c r="O109" s="47">
        <v>0.70584883460602899</v>
      </c>
      <c r="P109" s="52">
        <v>3.8580674278956401E-7</v>
      </c>
      <c r="Q109" s="47">
        <v>4.9647485511201198E-3</v>
      </c>
      <c r="R109" s="47">
        <v>4.6121974701230598E-2</v>
      </c>
      <c r="S109" s="52">
        <v>1.05283835285567E-5</v>
      </c>
      <c r="T109" s="47">
        <v>6</v>
      </c>
      <c r="U109" s="47">
        <v>23</v>
      </c>
      <c r="V109" s="47">
        <v>23</v>
      </c>
      <c r="W109" s="50" t="s">
        <v>10</v>
      </c>
      <c r="X109" s="50" t="s">
        <v>10</v>
      </c>
      <c r="Y109" s="50" t="s">
        <v>10</v>
      </c>
    </row>
    <row r="110" spans="1:29" s="47" customFormat="1" x14ac:dyDescent="0.55000000000000004">
      <c r="A110" s="50" t="s">
        <v>108</v>
      </c>
      <c r="B110" s="50" t="s">
        <v>61</v>
      </c>
      <c r="C110" s="50" t="s">
        <v>18</v>
      </c>
      <c r="D110" s="50">
        <v>5.0715238788699999</v>
      </c>
      <c r="E110" s="50">
        <v>1.8116389048899999</v>
      </c>
      <c r="F110" s="51">
        <v>3.9464273477599998E-7</v>
      </c>
      <c r="G110" s="50">
        <v>1.02112041883E-2</v>
      </c>
      <c r="H110" s="50">
        <v>2.5100126445399999E-2</v>
      </c>
      <c r="I110" s="50">
        <v>4.0030411463000001E-2</v>
      </c>
      <c r="J110" s="50">
        <v>5</v>
      </c>
      <c r="K110" s="50">
        <v>5</v>
      </c>
      <c r="L110" s="50">
        <v>5</v>
      </c>
      <c r="N110" s="47">
        <v>5.0715238788740296</v>
      </c>
      <c r="O110" s="47">
        <v>1.81163890489183</v>
      </c>
      <c r="P110" s="52">
        <v>3.9464273477561897E-7</v>
      </c>
      <c r="Q110" s="47">
        <v>1.0211204188287E-2</v>
      </c>
      <c r="R110" s="47">
        <v>2.51001264454341E-2</v>
      </c>
      <c r="S110" s="47">
        <v>4.0030411463013602E-2</v>
      </c>
      <c r="T110" s="47">
        <v>5</v>
      </c>
      <c r="U110" s="47">
        <v>5</v>
      </c>
      <c r="V110" s="47">
        <v>5</v>
      </c>
      <c r="W110" s="50" t="s">
        <v>10</v>
      </c>
      <c r="X110" s="50" t="s">
        <v>10</v>
      </c>
      <c r="Y110" s="50" t="s">
        <v>10</v>
      </c>
    </row>
    <row r="111" spans="1:29" s="47" customFormat="1" x14ac:dyDescent="0.55000000000000004">
      <c r="A111" s="50" t="s">
        <v>108</v>
      </c>
      <c r="B111" s="50" t="s">
        <v>50</v>
      </c>
      <c r="C111" s="50" t="s">
        <v>18</v>
      </c>
      <c r="D111" s="50">
        <v>5.0682291947399998</v>
      </c>
      <c r="E111" s="50">
        <v>0.64886631452999999</v>
      </c>
      <c r="F111" s="51">
        <v>4.0153373765100001E-7</v>
      </c>
      <c r="G111" s="50">
        <v>7.5563932917500007E-2</v>
      </c>
      <c r="H111" s="50">
        <v>0.12606268538900001</v>
      </c>
      <c r="I111" s="51">
        <v>1.3633561928999999E-11</v>
      </c>
      <c r="J111" s="50">
        <v>15</v>
      </c>
      <c r="K111" s="50">
        <v>15</v>
      </c>
      <c r="L111" s="50">
        <v>15</v>
      </c>
      <c r="N111" s="47">
        <v>5.0682291947426998</v>
      </c>
      <c r="O111" s="47">
        <v>0.64886631453037402</v>
      </c>
      <c r="P111" s="52">
        <v>4.0153373765057099E-7</v>
      </c>
      <c r="Q111" s="47">
        <v>7.55639329175153E-2</v>
      </c>
      <c r="R111" s="47">
        <v>0.12606268538888099</v>
      </c>
      <c r="S111" s="52">
        <v>1.3633561928998999E-11</v>
      </c>
      <c r="T111" s="47">
        <v>15</v>
      </c>
      <c r="U111" s="47">
        <v>15</v>
      </c>
      <c r="V111" s="47">
        <v>15</v>
      </c>
      <c r="W111" s="50" t="s">
        <v>10</v>
      </c>
      <c r="X111" s="50" t="s">
        <v>10</v>
      </c>
      <c r="Y111" s="50" t="s">
        <v>148</v>
      </c>
    </row>
    <row r="112" spans="1:29" s="47" customFormat="1" x14ac:dyDescent="0.55000000000000004">
      <c r="A112" s="50" t="s">
        <v>108</v>
      </c>
      <c r="B112" s="50" t="s">
        <v>116</v>
      </c>
      <c r="C112" s="50" t="s">
        <v>18</v>
      </c>
      <c r="D112" s="50">
        <v>5.0163950920099998</v>
      </c>
      <c r="E112" s="50">
        <v>2.1824626227400001</v>
      </c>
      <c r="F112" s="51">
        <v>5.2650003639E-7</v>
      </c>
      <c r="G112" s="50">
        <v>6.3723871129000003E-3</v>
      </c>
      <c r="H112" s="50">
        <v>7.0672219656500002E-2</v>
      </c>
      <c r="I112" s="50">
        <v>2.7840746698000001E-2</v>
      </c>
      <c r="J112" s="50">
        <v>1</v>
      </c>
      <c r="K112" s="50">
        <v>1</v>
      </c>
      <c r="L112" s="50">
        <v>1</v>
      </c>
      <c r="N112" s="47">
        <v>5.0163950920104901</v>
      </c>
      <c r="O112" s="47">
        <v>2.18246262274412</v>
      </c>
      <c r="P112" s="52">
        <v>5.2650003639046195E-7</v>
      </c>
      <c r="Q112" s="47">
        <v>6.3723871128988302E-3</v>
      </c>
      <c r="R112" s="47">
        <v>7.0672219656531796E-2</v>
      </c>
      <c r="S112" s="47">
        <v>2.7840746697977901E-2</v>
      </c>
      <c r="T112" s="47">
        <v>1</v>
      </c>
      <c r="U112" s="47">
        <v>1</v>
      </c>
      <c r="V112" s="47">
        <v>1</v>
      </c>
      <c r="W112" s="50" t="s">
        <v>10</v>
      </c>
      <c r="X112" s="50" t="s">
        <v>10</v>
      </c>
      <c r="Y112" s="50" t="s">
        <v>10</v>
      </c>
    </row>
    <row r="113" spans="1:25" s="47" customFormat="1" x14ac:dyDescent="0.55000000000000004">
      <c r="A113" s="47" t="s">
        <v>94</v>
      </c>
      <c r="B113" s="47" t="s">
        <v>112</v>
      </c>
      <c r="C113" s="47" t="s">
        <v>18</v>
      </c>
      <c r="D113" s="47">
        <v>4.9778689892700001</v>
      </c>
      <c r="E113" s="47">
        <v>0.53987288755700003</v>
      </c>
      <c r="F113" s="52">
        <v>6.4288144822099996E-7</v>
      </c>
      <c r="G113" s="47">
        <v>1.8400463946399999E-2</v>
      </c>
      <c r="H113" s="47">
        <v>0.10969721476200001</v>
      </c>
      <c r="I113" s="52">
        <v>1.45367876284E-6</v>
      </c>
      <c r="J113" s="47">
        <v>2</v>
      </c>
      <c r="K113" s="47">
        <v>5</v>
      </c>
      <c r="L113" s="47">
        <v>5</v>
      </c>
      <c r="N113" s="47">
        <v>4.9778689892660504</v>
      </c>
      <c r="O113" s="47">
        <v>0.53987288755651797</v>
      </c>
      <c r="P113" s="52">
        <v>6.4288144822134597E-7</v>
      </c>
      <c r="Q113" s="47">
        <v>1.8400463946360999E-2</v>
      </c>
      <c r="R113" s="47">
        <v>0.109697214761691</v>
      </c>
      <c r="S113" s="52">
        <v>1.4536787628430999E-6</v>
      </c>
      <c r="T113" s="47">
        <v>2</v>
      </c>
      <c r="U113" s="47">
        <v>5</v>
      </c>
      <c r="V113" s="47">
        <v>5</v>
      </c>
      <c r="W113" s="50" t="s">
        <v>10</v>
      </c>
      <c r="X113" s="50" t="s">
        <v>10</v>
      </c>
      <c r="Y113" s="50" t="s">
        <v>10</v>
      </c>
    </row>
    <row r="114" spans="1:25" s="47" customFormat="1" x14ac:dyDescent="0.55000000000000004">
      <c r="A114" s="47" t="s">
        <v>94</v>
      </c>
      <c r="B114" s="47" t="s">
        <v>102</v>
      </c>
      <c r="C114" s="47" t="s">
        <v>18</v>
      </c>
      <c r="D114" s="47">
        <v>4.9515463394500001</v>
      </c>
      <c r="E114" s="47">
        <v>0.38937501628799998</v>
      </c>
      <c r="F114" s="52">
        <v>7.3626082343999997E-7</v>
      </c>
      <c r="G114" s="47">
        <v>3.18630952161E-2</v>
      </c>
      <c r="H114" s="47">
        <v>0.13342777031700001</v>
      </c>
      <c r="I114" s="52">
        <v>6.9178206173200005E-8</v>
      </c>
      <c r="J114" s="47">
        <v>3</v>
      </c>
      <c r="K114" s="47">
        <v>6</v>
      </c>
      <c r="L114" s="47">
        <v>6</v>
      </c>
      <c r="N114" s="47">
        <v>4.9515463394535804</v>
      </c>
      <c r="O114" s="47">
        <v>0.38937501628822202</v>
      </c>
      <c r="P114" s="52">
        <v>7.3626082344027695E-7</v>
      </c>
      <c r="Q114" s="47">
        <v>3.18630952161192E-2</v>
      </c>
      <c r="R114" s="47">
        <v>0.13342777031665001</v>
      </c>
      <c r="S114" s="52">
        <v>6.9178206173245494E-8</v>
      </c>
      <c r="T114" s="47">
        <v>3</v>
      </c>
      <c r="U114" s="47">
        <v>6</v>
      </c>
      <c r="V114" s="47">
        <v>6</v>
      </c>
      <c r="W114" s="50" t="s">
        <v>10</v>
      </c>
      <c r="X114" s="50" t="s">
        <v>10</v>
      </c>
      <c r="Y114" s="50" t="s">
        <v>10</v>
      </c>
    </row>
    <row r="115" spans="1:25" s="47" customFormat="1" x14ac:dyDescent="0.55000000000000004">
      <c r="A115" s="47" t="s">
        <v>94</v>
      </c>
      <c r="B115" s="47" t="s">
        <v>51</v>
      </c>
      <c r="C115" s="47" t="s">
        <v>17</v>
      </c>
      <c r="D115" s="47">
        <v>4.9067602151100003</v>
      </c>
      <c r="E115" s="47">
        <v>0.395444242108</v>
      </c>
      <c r="F115" s="52">
        <v>9.25931181246E-7</v>
      </c>
      <c r="G115" s="47">
        <v>3.7438549521499997E-2</v>
      </c>
      <c r="H115" s="47">
        <v>0.105607268655</v>
      </c>
      <c r="I115" s="47">
        <v>4.7340532263400001E-4</v>
      </c>
      <c r="J115" s="47">
        <v>8</v>
      </c>
      <c r="K115" s="47">
        <v>36</v>
      </c>
      <c r="L115" s="47">
        <v>36</v>
      </c>
      <c r="N115" s="47">
        <v>4.9067602151059404</v>
      </c>
      <c r="O115" s="47">
        <v>0.39544424210789703</v>
      </c>
      <c r="P115" s="52">
        <v>9.2593118124605103E-7</v>
      </c>
      <c r="Q115" s="47">
        <v>3.7438549521494897E-2</v>
      </c>
      <c r="R115" s="47">
        <v>0.105607268655156</v>
      </c>
      <c r="S115" s="47">
        <v>4.7340532263433601E-4</v>
      </c>
      <c r="T115" s="47">
        <v>8</v>
      </c>
      <c r="U115" s="47">
        <v>35</v>
      </c>
      <c r="V115" s="47">
        <v>36</v>
      </c>
      <c r="W115" s="50" t="s">
        <v>10</v>
      </c>
      <c r="X115" s="50" t="s">
        <v>10</v>
      </c>
      <c r="Y115" s="50" t="s">
        <v>10</v>
      </c>
    </row>
    <row r="116" spans="1:25" s="47" customFormat="1" x14ac:dyDescent="0.55000000000000004">
      <c r="A116" s="50" t="s">
        <v>108</v>
      </c>
      <c r="B116" s="50" t="s">
        <v>117</v>
      </c>
      <c r="C116" s="50" t="s">
        <v>18</v>
      </c>
      <c r="D116" s="50">
        <v>4.88934045338</v>
      </c>
      <c r="E116" s="50">
        <v>0.52635589471699995</v>
      </c>
      <c r="F116" s="51">
        <v>1.0117438481000001E-6</v>
      </c>
      <c r="G116" s="50">
        <v>0.11260618693</v>
      </c>
      <c r="H116" s="50">
        <v>0.17620571471099999</v>
      </c>
      <c r="I116" s="51">
        <v>1.40272671603E-9</v>
      </c>
      <c r="J116" s="50">
        <v>13</v>
      </c>
      <c r="K116" s="50">
        <v>13</v>
      </c>
      <c r="L116" s="50">
        <v>13</v>
      </c>
      <c r="N116" s="47">
        <v>4.8893404533811697</v>
      </c>
      <c r="O116" s="47">
        <v>0.52635589471690303</v>
      </c>
      <c r="P116" s="52">
        <v>1.01174384810034E-6</v>
      </c>
      <c r="Q116" s="47">
        <v>0.112606186930133</v>
      </c>
      <c r="R116" s="47">
        <v>0.17620571471064</v>
      </c>
      <c r="S116" s="52">
        <v>1.4027267160253501E-9</v>
      </c>
      <c r="T116" s="47">
        <v>13</v>
      </c>
      <c r="U116" s="47">
        <v>13</v>
      </c>
      <c r="V116" s="47">
        <v>13</v>
      </c>
      <c r="W116" s="50" t="s">
        <v>10</v>
      </c>
      <c r="X116" s="50" t="s">
        <v>10</v>
      </c>
      <c r="Y116" s="50" t="s">
        <v>10</v>
      </c>
    </row>
    <row r="117" spans="1:25" s="47" customFormat="1" x14ac:dyDescent="0.55000000000000004">
      <c r="A117" s="47" t="s">
        <v>94</v>
      </c>
      <c r="B117" s="47" t="s">
        <v>111</v>
      </c>
      <c r="C117" s="47" t="s">
        <v>15</v>
      </c>
      <c r="D117" s="47">
        <v>4.8729944807400001</v>
      </c>
      <c r="E117" s="47">
        <v>0.58893178784</v>
      </c>
      <c r="F117" s="52">
        <v>1.09919295003E-6</v>
      </c>
      <c r="G117" s="47">
        <v>5.12728350263E-3</v>
      </c>
      <c r="H117" s="47">
        <v>2.41810838926E-2</v>
      </c>
      <c r="I117" s="47">
        <v>7.9721102270699992E-3</v>
      </c>
      <c r="J117" s="47">
        <v>4</v>
      </c>
      <c r="K117" s="47">
        <v>21</v>
      </c>
      <c r="L117" s="47">
        <v>21</v>
      </c>
      <c r="N117" s="47">
        <v>4.8729944807412799</v>
      </c>
      <c r="O117" s="47">
        <v>0.58893178784005096</v>
      </c>
      <c r="P117" s="52">
        <v>1.09919295003453E-6</v>
      </c>
      <c r="Q117" s="47">
        <v>5.1272835026309896E-3</v>
      </c>
      <c r="R117" s="47">
        <v>2.41810838926209E-2</v>
      </c>
      <c r="S117" s="47">
        <v>7.9721102270684692E-3</v>
      </c>
      <c r="T117" s="47">
        <v>4</v>
      </c>
      <c r="U117" s="47">
        <v>18</v>
      </c>
      <c r="V117" s="47">
        <v>21</v>
      </c>
      <c r="W117" s="50" t="s">
        <v>10</v>
      </c>
      <c r="X117" s="50" t="s">
        <v>10</v>
      </c>
      <c r="Y117" s="50" t="s">
        <v>10</v>
      </c>
    </row>
    <row r="118" spans="1:25" s="47" customFormat="1" x14ac:dyDescent="0.55000000000000004">
      <c r="A118" s="47" t="s">
        <v>94</v>
      </c>
      <c r="B118" s="47" t="s">
        <v>49</v>
      </c>
      <c r="C118" s="47" t="s">
        <v>18</v>
      </c>
      <c r="D118" s="47">
        <v>-4.8683472807900001</v>
      </c>
      <c r="E118" s="47">
        <v>-1.0888374243100001</v>
      </c>
      <c r="F118" s="52">
        <v>1.12535440426E-6</v>
      </c>
      <c r="G118" s="47">
        <v>4.1073940065799999E-3</v>
      </c>
      <c r="H118" s="47">
        <v>6.5058915609299994E-2</v>
      </c>
      <c r="I118" s="52">
        <v>2.3808229709599999E-6</v>
      </c>
      <c r="J118" s="47">
        <v>4</v>
      </c>
      <c r="K118" s="47">
        <v>28</v>
      </c>
      <c r="L118" s="47">
        <v>28</v>
      </c>
      <c r="N118" s="47">
        <v>-4.8683472807948602</v>
      </c>
      <c r="O118" s="47">
        <v>-1.08883742431234</v>
      </c>
      <c r="P118" s="52">
        <v>1.12535440426116E-6</v>
      </c>
      <c r="Q118" s="47">
        <v>4.1073940065766397E-3</v>
      </c>
      <c r="R118" s="47">
        <v>6.5058915609293694E-2</v>
      </c>
      <c r="S118" s="52">
        <v>2.3808229709561899E-6</v>
      </c>
      <c r="T118" s="47">
        <v>4</v>
      </c>
      <c r="U118" s="47">
        <v>26</v>
      </c>
      <c r="V118" s="47">
        <v>28</v>
      </c>
      <c r="W118" s="50" t="s">
        <v>10</v>
      </c>
      <c r="X118" s="50" t="s">
        <v>10</v>
      </c>
      <c r="Y118" s="50" t="s">
        <v>10</v>
      </c>
    </row>
    <row r="119" spans="1:25" s="47" customFormat="1" x14ac:dyDescent="0.55000000000000004">
      <c r="A119" s="47" t="s">
        <v>94</v>
      </c>
      <c r="B119" s="47" t="s">
        <v>120</v>
      </c>
      <c r="C119" s="47" t="s">
        <v>100</v>
      </c>
      <c r="D119" s="47">
        <v>4.8077795411100004</v>
      </c>
      <c r="E119" s="47">
        <v>0.136015273622</v>
      </c>
      <c r="F119" s="52">
        <v>1.52615930458E-6</v>
      </c>
      <c r="G119" s="47">
        <v>0.15100273001799999</v>
      </c>
      <c r="H119" s="47">
        <v>6.4431032326400003E-2</v>
      </c>
      <c r="I119" s="47">
        <v>1.61654237989E-2</v>
      </c>
      <c r="J119" s="47">
        <v>18</v>
      </c>
      <c r="K119" s="47">
        <v>77</v>
      </c>
      <c r="L119" s="47">
        <v>77</v>
      </c>
      <c r="N119" s="47">
        <v>4.8245460270105296</v>
      </c>
      <c r="O119" s="47">
        <v>0.13589862114119</v>
      </c>
      <c r="P119" s="52">
        <v>1.40322511209326E-6</v>
      </c>
      <c r="Q119" s="47">
        <v>0.151566205157074</v>
      </c>
      <c r="R119" s="47">
        <v>6.4431032326393203E-2</v>
      </c>
      <c r="S119" s="47">
        <v>1.6165423798859001E-2</v>
      </c>
      <c r="T119" s="47">
        <v>16</v>
      </c>
      <c r="U119" s="47">
        <v>73</v>
      </c>
      <c r="V119" s="47">
        <v>77</v>
      </c>
      <c r="W119" s="50" t="s">
        <v>10</v>
      </c>
      <c r="X119" s="50" t="s">
        <v>10</v>
      </c>
      <c r="Y119" s="50" t="s">
        <v>10</v>
      </c>
    </row>
    <row r="120" spans="1:25" s="47" customFormat="1" x14ac:dyDescent="0.55000000000000004">
      <c r="A120" s="47" t="s">
        <v>94</v>
      </c>
      <c r="B120" s="47" t="s">
        <v>53</v>
      </c>
      <c r="C120" s="47" t="s">
        <v>18</v>
      </c>
      <c r="D120" s="47">
        <v>4.7959986686000002</v>
      </c>
      <c r="E120" s="47">
        <v>0.43756419111799999</v>
      </c>
      <c r="F120" s="52">
        <v>1.61866354774E-6</v>
      </c>
      <c r="G120" s="47">
        <v>2.64888432271E-2</v>
      </c>
      <c r="H120" s="47">
        <v>9.6274817233300003E-2</v>
      </c>
      <c r="I120" s="52">
        <v>6.4196402122099999E-6</v>
      </c>
      <c r="J120" s="47">
        <v>4</v>
      </c>
      <c r="K120" s="47">
        <v>16</v>
      </c>
      <c r="L120" s="47">
        <v>16</v>
      </c>
      <c r="N120" s="47">
        <v>4.7959986685991396</v>
      </c>
      <c r="O120" s="47">
        <v>0.43756419111821698</v>
      </c>
      <c r="P120" s="52">
        <v>1.61866354773906E-6</v>
      </c>
      <c r="Q120" s="47">
        <v>2.64888432271164E-2</v>
      </c>
      <c r="R120" s="47">
        <v>9.6274817233284807E-2</v>
      </c>
      <c r="S120" s="52">
        <v>6.4196402122147399E-6</v>
      </c>
      <c r="T120" s="47">
        <v>4</v>
      </c>
      <c r="U120" s="47">
        <v>15</v>
      </c>
      <c r="V120" s="47">
        <v>16</v>
      </c>
      <c r="W120" s="50" t="s">
        <v>10</v>
      </c>
      <c r="X120" s="50" t="s">
        <v>10</v>
      </c>
      <c r="Y120" s="50" t="s">
        <v>10</v>
      </c>
    </row>
    <row r="121" spans="1:25" s="47" customFormat="1" x14ac:dyDescent="0.55000000000000004">
      <c r="A121" s="50" t="s">
        <v>108</v>
      </c>
      <c r="B121" s="50" t="s">
        <v>51</v>
      </c>
      <c r="C121" s="50" t="s">
        <v>18</v>
      </c>
      <c r="D121" s="50">
        <v>4.7895863866399999</v>
      </c>
      <c r="E121" s="50">
        <v>0.53882566194399995</v>
      </c>
      <c r="F121" s="51">
        <v>1.67125438709E-6</v>
      </c>
      <c r="G121" s="50">
        <v>0.11141645286100001</v>
      </c>
      <c r="H121" s="50">
        <v>0.12994335374800001</v>
      </c>
      <c r="I121" s="51">
        <v>6.5274489948000003E-5</v>
      </c>
      <c r="J121" s="50">
        <v>17</v>
      </c>
      <c r="K121" s="50">
        <v>17</v>
      </c>
      <c r="L121" s="50">
        <v>17</v>
      </c>
      <c r="N121" s="47">
        <v>4.7895863866350803</v>
      </c>
      <c r="O121" s="47">
        <v>0.53882566194391501</v>
      </c>
      <c r="P121" s="52">
        <v>1.6712543870909E-6</v>
      </c>
      <c r="Q121" s="47">
        <v>0.11141645286110601</v>
      </c>
      <c r="R121" s="47">
        <v>0.12994335374782601</v>
      </c>
      <c r="S121" s="52">
        <v>6.5274489947955794E-5</v>
      </c>
      <c r="T121" s="47">
        <v>17</v>
      </c>
      <c r="U121" s="47">
        <v>17</v>
      </c>
      <c r="V121" s="47">
        <v>17</v>
      </c>
      <c r="W121" s="50" t="s">
        <v>10</v>
      </c>
      <c r="X121" s="50" t="s">
        <v>10</v>
      </c>
      <c r="Y121" s="50" t="s">
        <v>148</v>
      </c>
    </row>
    <row r="122" spans="1:25" s="47" customFormat="1" x14ac:dyDescent="0.55000000000000004">
      <c r="A122" s="47" t="s">
        <v>94</v>
      </c>
      <c r="B122" s="47" t="s">
        <v>47</v>
      </c>
      <c r="C122" s="47" t="s">
        <v>100</v>
      </c>
      <c r="D122" s="47">
        <v>4.7375349355900003</v>
      </c>
      <c r="E122" s="47">
        <v>0.85918544756899995</v>
      </c>
      <c r="F122" s="52">
        <v>2.1633357150699998E-6</v>
      </c>
      <c r="G122" s="47">
        <v>7.19244840371E-3</v>
      </c>
      <c r="H122" s="47">
        <v>9.5790028287499995E-2</v>
      </c>
      <c r="I122" s="52">
        <v>2.1573023857200002E-6</v>
      </c>
      <c r="J122" s="47">
        <v>5</v>
      </c>
      <c r="K122" s="47">
        <v>21</v>
      </c>
      <c r="L122" s="47">
        <v>21</v>
      </c>
      <c r="N122" s="47">
        <v>4.7375349355888403</v>
      </c>
      <c r="O122" s="47">
        <v>0.85918544756938897</v>
      </c>
      <c r="P122" s="52">
        <v>2.1633357150748698E-6</v>
      </c>
      <c r="Q122" s="47">
        <v>7.1924484037113696E-3</v>
      </c>
      <c r="R122" s="47">
        <v>9.5790028287471393E-2</v>
      </c>
      <c r="S122" s="52">
        <v>2.1573023857244598E-6</v>
      </c>
      <c r="T122" s="47">
        <v>5</v>
      </c>
      <c r="U122" s="47">
        <v>21</v>
      </c>
      <c r="V122" s="47">
        <v>21</v>
      </c>
      <c r="W122" s="50" t="s">
        <v>10</v>
      </c>
      <c r="X122" s="50" t="s">
        <v>10</v>
      </c>
      <c r="Y122" s="50" t="s">
        <v>10</v>
      </c>
    </row>
    <row r="123" spans="1:25" s="47" customFormat="1" x14ac:dyDescent="0.55000000000000004">
      <c r="A123" s="47" t="s">
        <v>94</v>
      </c>
      <c r="B123" s="47" t="s">
        <v>50</v>
      </c>
      <c r="C123" s="47" t="s">
        <v>11</v>
      </c>
      <c r="D123" s="47">
        <v>4.6990817276000003</v>
      </c>
      <c r="E123" s="47">
        <v>0.550566217054</v>
      </c>
      <c r="F123" s="52">
        <v>2.6133386563899999E-6</v>
      </c>
      <c r="G123" s="47">
        <v>2.70154513427E-2</v>
      </c>
      <c r="H123" s="47">
        <v>0.15874848105100001</v>
      </c>
      <c r="I123" s="52">
        <v>2.67396689435E-15</v>
      </c>
      <c r="J123" s="47">
        <v>4</v>
      </c>
      <c r="K123" s="47">
        <v>11</v>
      </c>
      <c r="L123" s="47">
        <v>11</v>
      </c>
      <c r="N123" s="47">
        <v>4.6990817276047503</v>
      </c>
      <c r="O123" s="47">
        <v>0.55056621705393605</v>
      </c>
      <c r="P123" s="52">
        <v>2.6133386563868002E-6</v>
      </c>
      <c r="Q123" s="47">
        <v>2.7015451342692499E-2</v>
      </c>
      <c r="R123" s="47">
        <v>0.15874848105099401</v>
      </c>
      <c r="S123" s="52">
        <v>2.67396689435054E-15</v>
      </c>
      <c r="T123" s="47">
        <v>4</v>
      </c>
      <c r="U123" s="47">
        <v>11</v>
      </c>
      <c r="V123" s="47">
        <v>11</v>
      </c>
      <c r="W123" s="50" t="s">
        <v>10</v>
      </c>
      <c r="X123" s="50" t="s">
        <v>10</v>
      </c>
      <c r="Y123" s="50" t="s">
        <v>10</v>
      </c>
    </row>
    <row r="124" spans="1:25" s="47" customFormat="1" x14ac:dyDescent="0.55000000000000004">
      <c r="A124" s="47" t="s">
        <v>94</v>
      </c>
      <c r="B124" s="47" t="s">
        <v>112</v>
      </c>
      <c r="C124" s="47" t="s">
        <v>101</v>
      </c>
      <c r="D124" s="47">
        <v>4.6860035840599998</v>
      </c>
      <c r="E124" s="47">
        <v>3.1629556488900001</v>
      </c>
      <c r="F124" s="52">
        <v>2.78591386207E-6</v>
      </c>
      <c r="G124" s="47">
        <v>6.6602477758699998E-4</v>
      </c>
      <c r="H124" s="47">
        <v>2.8162018568700001E-2</v>
      </c>
      <c r="I124" s="47">
        <v>1.88372123127E-2</v>
      </c>
      <c r="J124" s="47">
        <v>2</v>
      </c>
      <c r="K124" s="47">
        <v>20</v>
      </c>
      <c r="L124" s="47">
        <v>20</v>
      </c>
      <c r="N124" s="47">
        <v>4.6860035840621004</v>
      </c>
      <c r="O124" s="47">
        <v>3.16295564889437</v>
      </c>
      <c r="P124" s="52">
        <v>2.7859138620651101E-6</v>
      </c>
      <c r="Q124" s="47">
        <v>6.6602477758723796E-4</v>
      </c>
      <c r="R124" s="47">
        <v>2.8162018568723302E-2</v>
      </c>
      <c r="S124" s="47">
        <v>1.8837212312714801E-2</v>
      </c>
      <c r="T124" s="47">
        <v>2</v>
      </c>
      <c r="U124" s="47">
        <v>20</v>
      </c>
      <c r="V124" s="47">
        <v>20</v>
      </c>
      <c r="W124" s="50" t="s">
        <v>10</v>
      </c>
      <c r="X124" s="50" t="s">
        <v>10</v>
      </c>
      <c r="Y124" s="50" t="s">
        <v>10</v>
      </c>
    </row>
    <row r="125" spans="1:25" s="47" customFormat="1" x14ac:dyDescent="0.55000000000000004">
      <c r="A125" s="47" t="s">
        <v>94</v>
      </c>
      <c r="B125" s="47" t="s">
        <v>38</v>
      </c>
      <c r="C125" s="47" t="s">
        <v>12</v>
      </c>
      <c r="D125" s="47">
        <v>-4.5960976013500003</v>
      </c>
      <c r="E125" s="47">
        <v>-1.51988995722</v>
      </c>
      <c r="F125" s="52">
        <v>4.3047711539000002E-6</v>
      </c>
      <c r="G125" s="47">
        <v>9.91393354764E-4</v>
      </c>
      <c r="H125" s="47">
        <v>7.6654077982600002E-2</v>
      </c>
      <c r="I125" s="52">
        <v>2.2737735534299999E-6</v>
      </c>
      <c r="J125" s="47">
        <v>2</v>
      </c>
      <c r="K125" s="47">
        <v>29</v>
      </c>
      <c r="L125" s="47">
        <v>29</v>
      </c>
      <c r="N125" s="47">
        <v>-4.5960976013537502</v>
      </c>
      <c r="O125" s="47">
        <v>-1.5198899572189699</v>
      </c>
      <c r="P125" s="52">
        <v>4.3047711538988304E-6</v>
      </c>
      <c r="Q125" s="47">
        <v>9.9139335476380809E-4</v>
      </c>
      <c r="R125" s="47">
        <v>7.6654077982632907E-2</v>
      </c>
      <c r="S125" s="52">
        <v>2.2737735534278201E-6</v>
      </c>
      <c r="T125" s="47">
        <v>2</v>
      </c>
      <c r="U125" s="47">
        <v>29</v>
      </c>
      <c r="V125" s="47">
        <v>29</v>
      </c>
      <c r="W125" s="50" t="s">
        <v>10</v>
      </c>
      <c r="X125" s="50" t="s">
        <v>10</v>
      </c>
      <c r="Y125" s="50" t="s">
        <v>10</v>
      </c>
    </row>
    <row r="126" spans="1:25" s="47" customFormat="1" x14ac:dyDescent="0.55000000000000004">
      <c r="A126" s="47" t="s">
        <v>94</v>
      </c>
      <c r="B126" s="47" t="s">
        <v>118</v>
      </c>
      <c r="C126" s="47" t="s">
        <v>119</v>
      </c>
      <c r="D126" s="47">
        <v>-4.5030035972600002</v>
      </c>
      <c r="E126" s="47">
        <v>-1.06033323648</v>
      </c>
      <c r="F126" s="52">
        <v>6.6999749316100001E-6</v>
      </c>
      <c r="G126" s="47">
        <v>4.3848162089100001E-3</v>
      </c>
      <c r="H126" s="47">
        <v>6.1508385006500001E-2</v>
      </c>
      <c r="I126" s="47">
        <v>1.9450987307100001E-2</v>
      </c>
      <c r="J126" s="47">
        <v>1</v>
      </c>
      <c r="K126" s="47">
        <v>9</v>
      </c>
      <c r="L126" s="47">
        <v>9</v>
      </c>
      <c r="N126" s="47">
        <v>-4.5030035972595197</v>
      </c>
      <c r="O126" s="47">
        <v>-1.0603332364829201</v>
      </c>
      <c r="P126" s="52">
        <v>6.6999749316111097E-6</v>
      </c>
      <c r="Q126" s="47">
        <v>4.38481620890713E-3</v>
      </c>
      <c r="R126" s="47">
        <v>6.15083850065326E-2</v>
      </c>
      <c r="S126" s="47">
        <v>1.94509873070863E-2</v>
      </c>
      <c r="T126" s="47">
        <v>1</v>
      </c>
      <c r="U126" s="47">
        <v>9</v>
      </c>
      <c r="V126" s="47">
        <v>9</v>
      </c>
      <c r="W126" s="50" t="s">
        <v>10</v>
      </c>
      <c r="X126" s="50" t="s">
        <v>10</v>
      </c>
      <c r="Y126" s="50" t="s">
        <v>10</v>
      </c>
    </row>
    <row r="127" spans="1:25" s="47" customFormat="1" x14ac:dyDescent="0.55000000000000004">
      <c r="A127" s="47" t="s">
        <v>94</v>
      </c>
      <c r="B127" s="47" t="s">
        <v>64</v>
      </c>
      <c r="C127" s="47" t="s">
        <v>18</v>
      </c>
      <c r="D127" s="47">
        <v>-4.3491087745200003</v>
      </c>
      <c r="E127" s="47">
        <v>-0.62297999937299997</v>
      </c>
      <c r="F127" s="52">
        <v>1.36691903682E-5</v>
      </c>
      <c r="G127" s="47">
        <v>9.9192018916400004E-3</v>
      </c>
      <c r="H127" s="47">
        <v>0.14279568535600001</v>
      </c>
      <c r="I127" s="52">
        <v>8.1462447599499998E-12</v>
      </c>
      <c r="J127" s="47">
        <v>10</v>
      </c>
      <c r="K127" s="47">
        <v>43</v>
      </c>
      <c r="L127" s="47">
        <v>43</v>
      </c>
      <c r="N127" s="47">
        <v>-4.2076335999110297</v>
      </c>
      <c r="O127" s="47">
        <v>-0.60050543192291395</v>
      </c>
      <c r="P127" s="52">
        <v>2.5805883858998599E-5</v>
      </c>
      <c r="Q127" s="47">
        <v>9.8568763833992191E-3</v>
      </c>
      <c r="R127" s="47">
        <v>0.142795685356429</v>
      </c>
      <c r="S127" s="52">
        <v>8.1462447599502696E-12</v>
      </c>
      <c r="T127" s="47">
        <v>9</v>
      </c>
      <c r="U127" s="47">
        <v>41</v>
      </c>
      <c r="V127" s="47">
        <v>43</v>
      </c>
      <c r="W127" s="50" t="s">
        <v>10</v>
      </c>
      <c r="X127" s="50" t="s">
        <v>10</v>
      </c>
      <c r="Y127" s="50" t="s">
        <v>10</v>
      </c>
    </row>
    <row r="128" spans="1:25" s="47" customFormat="1" x14ac:dyDescent="0.55000000000000004">
      <c r="A128" s="47" t="s">
        <v>94</v>
      </c>
      <c r="B128" s="47" t="s">
        <v>122</v>
      </c>
      <c r="C128" s="47" t="s">
        <v>100</v>
      </c>
      <c r="D128" s="47">
        <v>-4.2952797800600004</v>
      </c>
      <c r="E128" s="47">
        <v>-1.01763800196</v>
      </c>
      <c r="F128" s="52">
        <v>1.7447315789099999E-5</v>
      </c>
      <c r="G128" s="47">
        <v>4.5784974620999997E-3</v>
      </c>
      <c r="H128" s="47">
        <v>7.3469936089100005E-2</v>
      </c>
      <c r="I128" s="47">
        <v>9.5150978756899998E-3</v>
      </c>
      <c r="J128" s="47">
        <v>7</v>
      </c>
      <c r="K128" s="47">
        <v>20</v>
      </c>
      <c r="L128" s="47">
        <v>20</v>
      </c>
      <c r="N128" s="47">
        <v>-4.2952797800556501</v>
      </c>
      <c r="O128" s="47">
        <v>-1.0176380019628399</v>
      </c>
      <c r="P128" s="52">
        <v>1.7447315789107199E-5</v>
      </c>
      <c r="Q128" s="47">
        <v>4.5784974621004299E-3</v>
      </c>
      <c r="R128" s="47">
        <v>7.3469936089090304E-2</v>
      </c>
      <c r="S128" s="47">
        <v>9.5150978756880604E-3</v>
      </c>
      <c r="T128" s="47">
        <v>7</v>
      </c>
      <c r="U128" s="47">
        <v>18</v>
      </c>
      <c r="V128" s="47">
        <v>20</v>
      </c>
      <c r="W128" s="50" t="s">
        <v>10</v>
      </c>
      <c r="X128" s="50" t="s">
        <v>10</v>
      </c>
      <c r="Y128" s="50" t="s">
        <v>10</v>
      </c>
    </row>
    <row r="129" spans="1:25" s="47" customFormat="1" x14ac:dyDescent="0.55000000000000004">
      <c r="A129" s="47" t="s">
        <v>94</v>
      </c>
      <c r="B129" s="47" t="s">
        <v>115</v>
      </c>
      <c r="C129" s="47" t="s">
        <v>18</v>
      </c>
      <c r="D129" s="47">
        <v>4.2941951435899997</v>
      </c>
      <c r="E129" s="47">
        <v>2.2298781110100001</v>
      </c>
      <c r="F129" s="52">
        <v>1.7532821229399999E-5</v>
      </c>
      <c r="G129" s="47">
        <v>7.5106619623500003E-4</v>
      </c>
      <c r="H129" s="47">
        <v>0.13948716216599999</v>
      </c>
      <c r="I129" s="47">
        <v>9.6258274554400004E-4</v>
      </c>
      <c r="J129" s="47">
        <v>4</v>
      </c>
      <c r="K129" s="47">
        <v>26</v>
      </c>
      <c r="L129" s="47">
        <v>26</v>
      </c>
      <c r="N129" s="47">
        <v>4.2941951435907404</v>
      </c>
      <c r="O129" s="47">
        <v>2.2298781110107502</v>
      </c>
      <c r="P129" s="52">
        <v>1.7532821229385301E-5</v>
      </c>
      <c r="Q129" s="47">
        <v>7.5106619623486505E-4</v>
      </c>
      <c r="R129" s="47">
        <v>0.13948716216551801</v>
      </c>
      <c r="S129" s="47">
        <v>9.6258274554447199E-4</v>
      </c>
      <c r="T129" s="47">
        <v>4</v>
      </c>
      <c r="U129" s="47">
        <v>26</v>
      </c>
      <c r="V129" s="47">
        <v>26</v>
      </c>
      <c r="W129" s="50" t="s">
        <v>10</v>
      </c>
      <c r="X129" s="50" t="s">
        <v>10</v>
      </c>
      <c r="Y129" s="50" t="s">
        <v>10</v>
      </c>
    </row>
    <row r="130" spans="1:25" s="47" customFormat="1" x14ac:dyDescent="0.55000000000000004">
      <c r="A130" s="47" t="s">
        <v>94</v>
      </c>
      <c r="B130" s="47" t="s">
        <v>113</v>
      </c>
      <c r="C130" s="47" t="s">
        <v>11</v>
      </c>
      <c r="D130" s="47">
        <v>4.2677067066800003</v>
      </c>
      <c r="E130" s="47">
        <v>14.9915802024</v>
      </c>
      <c r="F130" s="52">
        <v>1.9749274470400001E-5</v>
      </c>
      <c r="G130" s="52">
        <v>3.29942224707E-5</v>
      </c>
      <c r="H130" s="47">
        <v>0.102599230886</v>
      </c>
      <c r="I130" s="47">
        <v>1.18301542244E-3</v>
      </c>
      <c r="J130" s="47">
        <v>2</v>
      </c>
      <c r="K130" s="47">
        <v>10</v>
      </c>
      <c r="L130" s="47">
        <v>10</v>
      </c>
      <c r="N130" s="47">
        <v>4.2677067066845096</v>
      </c>
      <c r="O130" s="47">
        <v>14.9915802024112</v>
      </c>
      <c r="P130" s="52">
        <v>1.97492744703779E-5</v>
      </c>
      <c r="Q130" s="52">
        <v>3.2994222470726902E-5</v>
      </c>
      <c r="R130" s="47">
        <v>0.102599230886308</v>
      </c>
      <c r="S130" s="47">
        <v>1.1830154224446499E-3</v>
      </c>
      <c r="T130" s="47">
        <v>2</v>
      </c>
      <c r="U130" s="47">
        <v>10</v>
      </c>
      <c r="V130" s="47">
        <v>10</v>
      </c>
      <c r="W130" s="50" t="s">
        <v>10</v>
      </c>
      <c r="X130" s="50" t="s">
        <v>10</v>
      </c>
      <c r="Y130" s="50" t="s">
        <v>10</v>
      </c>
    </row>
    <row r="131" spans="1:25" s="47" customFormat="1" x14ac:dyDescent="0.55000000000000004">
      <c r="A131" s="50" t="s">
        <v>108</v>
      </c>
      <c r="B131" s="50" t="s">
        <v>118</v>
      </c>
      <c r="C131" s="50" t="s">
        <v>119</v>
      </c>
      <c r="D131" s="50">
        <v>-4.1347233053899997</v>
      </c>
      <c r="E131" s="50">
        <v>-0.60898803243199995</v>
      </c>
      <c r="F131" s="51">
        <v>3.55382549773E-5</v>
      </c>
      <c r="G131" s="50">
        <v>6.7467215516999995E-2</v>
      </c>
      <c r="H131" s="50">
        <v>6.1508385006500001E-2</v>
      </c>
      <c r="I131" s="50">
        <v>1.9450987307100001E-2</v>
      </c>
      <c r="J131" s="50">
        <v>9</v>
      </c>
      <c r="K131" s="50">
        <v>9</v>
      </c>
      <c r="L131" s="50">
        <v>9</v>
      </c>
      <c r="N131" s="47">
        <v>-4.1347233053855801</v>
      </c>
      <c r="O131" s="47">
        <v>-0.60898803243187405</v>
      </c>
      <c r="P131" s="52">
        <v>3.5538254977311703E-5</v>
      </c>
      <c r="Q131" s="47">
        <v>6.7467215516997303E-2</v>
      </c>
      <c r="R131" s="47">
        <v>6.15083850065326E-2</v>
      </c>
      <c r="S131" s="47">
        <v>1.94509873070863E-2</v>
      </c>
      <c r="T131" s="47">
        <v>9</v>
      </c>
      <c r="U131" s="47">
        <v>9</v>
      </c>
      <c r="V131" s="47">
        <v>9</v>
      </c>
      <c r="W131" s="50" t="s">
        <v>10</v>
      </c>
      <c r="X131" s="50" t="s">
        <v>10</v>
      </c>
      <c r="Y131" s="50" t="s">
        <v>10</v>
      </c>
    </row>
    <row r="132" spans="1:25" s="47" customFormat="1" x14ac:dyDescent="0.55000000000000004">
      <c r="A132" s="47" t="s">
        <v>94</v>
      </c>
      <c r="B132" s="47" t="s">
        <v>122</v>
      </c>
      <c r="C132" s="47" t="s">
        <v>103</v>
      </c>
      <c r="D132" s="47">
        <v>-4.1247014999399996</v>
      </c>
      <c r="E132" s="47">
        <v>-4.3171666977900003</v>
      </c>
      <c r="F132" s="52">
        <v>3.7121587963899999E-5</v>
      </c>
      <c r="G132" s="52">
        <v>6.2055337272499996E-5</v>
      </c>
      <c r="H132" s="47">
        <v>9.5529268815600005E-2</v>
      </c>
      <c r="I132" s="47">
        <v>1.8840930552299999E-3</v>
      </c>
      <c r="J132" s="47">
        <v>1</v>
      </c>
      <c r="K132" s="47">
        <v>30</v>
      </c>
      <c r="L132" s="47">
        <v>30</v>
      </c>
      <c r="N132" s="47">
        <v>-4.1247014999389604</v>
      </c>
      <c r="O132" s="47">
        <v>-4.3171666977945202</v>
      </c>
      <c r="P132" s="52">
        <v>3.7121587963856997E-5</v>
      </c>
      <c r="Q132" s="52">
        <v>6.2055337272451695E-5</v>
      </c>
      <c r="R132" s="47">
        <v>9.5529268815551405E-2</v>
      </c>
      <c r="S132" s="47">
        <v>1.88409305523007E-3</v>
      </c>
      <c r="T132" s="47">
        <v>1</v>
      </c>
      <c r="U132" s="47">
        <v>30</v>
      </c>
      <c r="V132" s="47">
        <v>30</v>
      </c>
      <c r="W132" s="50" t="s">
        <v>10</v>
      </c>
      <c r="X132" s="50" t="s">
        <v>10</v>
      </c>
      <c r="Y132" s="50" t="s">
        <v>10</v>
      </c>
    </row>
    <row r="133" spans="1:25" s="47" customFormat="1" x14ac:dyDescent="0.55000000000000004">
      <c r="A133" s="50" t="s">
        <v>108</v>
      </c>
      <c r="B133" s="50" t="s">
        <v>52</v>
      </c>
      <c r="C133" s="50" t="s">
        <v>26</v>
      </c>
      <c r="D133" s="50">
        <v>-4.0745174415800003</v>
      </c>
      <c r="E133" s="50">
        <v>-1.0747065840800001</v>
      </c>
      <c r="F133" s="51">
        <v>4.6109857611599997E-5</v>
      </c>
      <c r="G133" s="50">
        <v>2.2361478455999999E-2</v>
      </c>
      <c r="H133" s="50">
        <v>5.6944037342900003E-2</v>
      </c>
      <c r="I133" s="51">
        <v>4.9537892587299998E-6</v>
      </c>
      <c r="J133" s="50">
        <v>5</v>
      </c>
      <c r="K133" s="50">
        <v>5</v>
      </c>
      <c r="L133" s="50">
        <v>5</v>
      </c>
      <c r="N133" s="47">
        <v>-4.0745174415764298</v>
      </c>
      <c r="O133" s="47">
        <v>-1.0747065840796199</v>
      </c>
      <c r="P133" s="52">
        <v>4.6109857611559102E-5</v>
      </c>
      <c r="Q133" s="47">
        <v>2.2361478456046299E-2</v>
      </c>
      <c r="R133" s="47">
        <v>5.6944037342869402E-2</v>
      </c>
      <c r="S133" s="52">
        <v>4.9537892587284599E-6</v>
      </c>
      <c r="T133" s="47">
        <v>5</v>
      </c>
      <c r="U133" s="47">
        <v>5</v>
      </c>
      <c r="V133" s="47">
        <v>5</v>
      </c>
      <c r="W133" s="50" t="s">
        <v>10</v>
      </c>
      <c r="X133" s="50" t="s">
        <v>10</v>
      </c>
      <c r="Y133" s="50" t="s">
        <v>10</v>
      </c>
    </row>
    <row r="134" spans="1:25" s="47" customFormat="1" x14ac:dyDescent="0.55000000000000004">
      <c r="A134" s="47" t="s">
        <v>94</v>
      </c>
      <c r="B134" s="47" t="s">
        <v>57</v>
      </c>
      <c r="C134" s="47" t="s">
        <v>12</v>
      </c>
      <c r="D134" s="47">
        <v>-4.0624789826400001</v>
      </c>
      <c r="E134" s="47">
        <v>-1.00669418517</v>
      </c>
      <c r="F134" s="52">
        <v>4.8554320506999999E-5</v>
      </c>
      <c r="G134" s="47">
        <v>1.9580542348900001E-3</v>
      </c>
      <c r="H134" s="47">
        <v>2.7916324083199998E-2</v>
      </c>
      <c r="I134" s="47">
        <v>6.1735749770600002E-4</v>
      </c>
      <c r="J134" s="47">
        <v>4</v>
      </c>
      <c r="K134" s="47">
        <v>24</v>
      </c>
      <c r="L134" s="47">
        <v>24</v>
      </c>
      <c r="N134" s="47">
        <v>-4.0624789826436096</v>
      </c>
      <c r="O134" s="47">
        <v>-1.0066941851739799</v>
      </c>
      <c r="P134" s="52">
        <v>4.8554320507027497E-5</v>
      </c>
      <c r="Q134" s="47">
        <v>1.9580542348851199E-3</v>
      </c>
      <c r="R134" s="47">
        <v>2.791632408322E-2</v>
      </c>
      <c r="S134" s="47">
        <v>6.1735749770585702E-4</v>
      </c>
      <c r="T134" s="47">
        <v>4</v>
      </c>
      <c r="U134" s="47">
        <v>24</v>
      </c>
      <c r="V134" s="47">
        <v>24</v>
      </c>
      <c r="W134" s="50" t="s">
        <v>10</v>
      </c>
      <c r="X134" s="50" t="s">
        <v>10</v>
      </c>
      <c r="Y134" s="50" t="s">
        <v>10</v>
      </c>
    </row>
    <row r="135" spans="1:25" s="47" customFormat="1" x14ac:dyDescent="0.55000000000000004">
      <c r="A135" s="47" t="s">
        <v>94</v>
      </c>
      <c r="B135" s="47" t="s">
        <v>53</v>
      </c>
      <c r="C135" s="47" t="s">
        <v>13</v>
      </c>
      <c r="D135" s="47">
        <v>-4.0474862745399998</v>
      </c>
      <c r="E135" s="47">
        <v>-1.9077430367399999</v>
      </c>
      <c r="F135" s="52">
        <v>5.1770616722599998E-5</v>
      </c>
      <c r="G135" s="47">
        <v>1.08218347097E-3</v>
      </c>
      <c r="H135" s="47">
        <v>5.86265213038E-2</v>
      </c>
      <c r="I135" s="47">
        <v>5.1148941133700001E-4</v>
      </c>
      <c r="J135" s="47">
        <v>2</v>
      </c>
      <c r="K135" s="47">
        <v>9</v>
      </c>
      <c r="L135" s="47">
        <v>9</v>
      </c>
      <c r="N135" s="47">
        <v>-4.0474862745437701</v>
      </c>
      <c r="O135" s="47">
        <v>-1.90774303673899</v>
      </c>
      <c r="P135" s="52">
        <v>5.1770616722631E-5</v>
      </c>
      <c r="Q135" s="47">
        <v>1.0821834709682399E-3</v>
      </c>
      <c r="R135" s="47">
        <v>5.8626521303797398E-2</v>
      </c>
      <c r="S135" s="47">
        <v>5.1148941133711103E-4</v>
      </c>
      <c r="T135" s="47">
        <v>2</v>
      </c>
      <c r="U135" s="47">
        <v>9</v>
      </c>
      <c r="V135" s="47">
        <v>9</v>
      </c>
      <c r="W135" s="50" t="s">
        <v>10</v>
      </c>
      <c r="X135" s="50" t="s">
        <v>10</v>
      </c>
      <c r="Y135" s="50" t="s">
        <v>10</v>
      </c>
    </row>
    <row r="136" spans="1:25" s="47" customFormat="1" x14ac:dyDescent="0.55000000000000004">
      <c r="A136" s="47" t="s">
        <v>94</v>
      </c>
      <c r="B136" s="47" t="s">
        <v>55</v>
      </c>
      <c r="C136" s="47" t="s">
        <v>18</v>
      </c>
      <c r="D136" s="47">
        <v>4.0370834441800003</v>
      </c>
      <c r="E136" s="47">
        <v>1.2411182247300001</v>
      </c>
      <c r="F136" s="52">
        <v>5.4119823130200002E-5</v>
      </c>
      <c r="G136" s="47">
        <v>2.2432715837600002E-3</v>
      </c>
      <c r="H136" s="47">
        <v>0.116691831648</v>
      </c>
      <c r="I136" s="47">
        <v>1.9856798689899999E-4</v>
      </c>
      <c r="J136" s="47">
        <v>2</v>
      </c>
      <c r="K136" s="47">
        <v>5</v>
      </c>
      <c r="L136" s="47">
        <v>5</v>
      </c>
      <c r="N136" s="47">
        <v>4.0370834441837804</v>
      </c>
      <c r="O136" s="47">
        <v>1.24111822472731</v>
      </c>
      <c r="P136" s="52">
        <v>5.4119823130151003E-5</v>
      </c>
      <c r="Q136" s="47">
        <v>2.2432715837571102E-3</v>
      </c>
      <c r="R136" s="47">
        <v>0.116691831648366</v>
      </c>
      <c r="S136" s="47">
        <v>1.9856798689896701E-4</v>
      </c>
      <c r="T136" s="47">
        <v>2</v>
      </c>
      <c r="U136" s="47">
        <v>5</v>
      </c>
      <c r="V136" s="47">
        <v>5</v>
      </c>
      <c r="W136" s="50" t="s">
        <v>10</v>
      </c>
      <c r="X136" s="50" t="s">
        <v>10</v>
      </c>
      <c r="Y136" s="50" t="s">
        <v>10</v>
      </c>
    </row>
    <row r="137" spans="1:25" s="47" customFormat="1" x14ac:dyDescent="0.55000000000000004">
      <c r="A137" s="47" t="s">
        <v>94</v>
      </c>
      <c r="B137" s="47" t="s">
        <v>39</v>
      </c>
      <c r="C137" s="47" t="s">
        <v>25</v>
      </c>
      <c r="D137" s="47">
        <v>4.0305954765700003</v>
      </c>
      <c r="E137" s="47">
        <v>3.2286815898399999</v>
      </c>
      <c r="F137" s="52">
        <v>5.56357236121E-5</v>
      </c>
      <c r="G137" s="47">
        <v>3.2537390600099997E-4</v>
      </c>
      <c r="H137" s="47">
        <v>2.1257343275999999E-2</v>
      </c>
      <c r="I137" s="47">
        <v>2.6139518689499999E-2</v>
      </c>
      <c r="J137" s="47">
        <v>4</v>
      </c>
      <c r="K137" s="47">
        <v>13</v>
      </c>
      <c r="L137" s="47">
        <v>13</v>
      </c>
      <c r="N137" s="47">
        <v>4.0305954765743897</v>
      </c>
      <c r="O137" s="47">
        <v>3.2286815898382599</v>
      </c>
      <c r="P137" s="52">
        <v>5.5635723612063002E-5</v>
      </c>
      <c r="Q137" s="47">
        <v>3.2537390600089801E-4</v>
      </c>
      <c r="R137" s="47">
        <v>2.1257343275956801E-2</v>
      </c>
      <c r="S137" s="47">
        <v>2.61395186895097E-2</v>
      </c>
      <c r="T137" s="47">
        <v>4</v>
      </c>
      <c r="U137" s="47">
        <v>12</v>
      </c>
      <c r="V137" s="47">
        <v>13</v>
      </c>
      <c r="W137" s="50" t="s">
        <v>10</v>
      </c>
      <c r="X137" s="50" t="s">
        <v>10</v>
      </c>
      <c r="Y137" s="50" t="s">
        <v>10</v>
      </c>
    </row>
    <row r="138" spans="1:25" s="47" customFormat="1" x14ac:dyDescent="0.55000000000000004">
      <c r="A138" s="47" t="s">
        <v>94</v>
      </c>
      <c r="B138" s="47" t="s">
        <v>38</v>
      </c>
      <c r="C138" s="47" t="s">
        <v>31</v>
      </c>
      <c r="D138" s="47">
        <v>-3.9696385860399999</v>
      </c>
      <c r="E138" s="47">
        <v>-1.0110399915199999</v>
      </c>
      <c r="F138" s="52">
        <v>7.1981730769000001E-5</v>
      </c>
      <c r="G138" s="47">
        <v>3.5767121257299999E-3</v>
      </c>
      <c r="H138" s="47">
        <v>9.69454417047E-2</v>
      </c>
      <c r="I138" s="52">
        <v>7.4599317490799997E-8</v>
      </c>
      <c r="J138" s="47">
        <v>1</v>
      </c>
      <c r="K138" s="47">
        <v>15</v>
      </c>
      <c r="L138" s="47">
        <v>15</v>
      </c>
      <c r="N138" s="47">
        <v>-3.9696385860443102</v>
      </c>
      <c r="O138" s="47">
        <v>-1.01103999151656</v>
      </c>
      <c r="P138" s="52">
        <v>7.1981730768961606E-5</v>
      </c>
      <c r="Q138" s="47">
        <v>3.57671212573062E-3</v>
      </c>
      <c r="R138" s="47">
        <v>9.6945441704744603E-2</v>
      </c>
      <c r="S138" s="52">
        <v>7.4599317490811696E-8</v>
      </c>
      <c r="T138" s="47">
        <v>1</v>
      </c>
      <c r="U138" s="47">
        <v>15</v>
      </c>
      <c r="V138" s="47">
        <v>15</v>
      </c>
      <c r="W138" s="50" t="s">
        <v>10</v>
      </c>
      <c r="X138" s="50" t="s">
        <v>10</v>
      </c>
      <c r="Y138" s="50" t="s">
        <v>10</v>
      </c>
    </row>
    <row r="139" spans="1:25" s="47" customFormat="1" x14ac:dyDescent="0.55000000000000004">
      <c r="A139" s="47" t="s">
        <v>94</v>
      </c>
      <c r="B139" s="47" t="s">
        <v>60</v>
      </c>
      <c r="C139" s="47" t="s">
        <v>14</v>
      </c>
      <c r="D139" s="47">
        <v>3.9634257635100001</v>
      </c>
      <c r="E139" s="47">
        <v>0.54553359448600003</v>
      </c>
      <c r="F139" s="52">
        <v>7.3881845335000004E-5</v>
      </c>
      <c r="G139" s="47">
        <v>4.5972613575800004E-3</v>
      </c>
      <c r="H139" s="47">
        <v>3.1262681594000002E-2</v>
      </c>
      <c r="I139" s="47">
        <v>4.2214086687000003E-2</v>
      </c>
      <c r="J139" s="47">
        <v>8</v>
      </c>
      <c r="K139" s="47">
        <v>25</v>
      </c>
      <c r="L139" s="47">
        <v>25</v>
      </c>
      <c r="N139" s="47">
        <v>3.9634257635092101</v>
      </c>
      <c r="O139" s="47">
        <v>0.54553359448568295</v>
      </c>
      <c r="P139" s="52">
        <v>7.38818453350014E-5</v>
      </c>
      <c r="Q139" s="47">
        <v>4.5972613575751397E-3</v>
      </c>
      <c r="R139" s="47">
        <v>3.1262681593975099E-2</v>
      </c>
      <c r="S139" s="47">
        <v>4.2214086687041803E-2</v>
      </c>
      <c r="T139" s="47">
        <v>8</v>
      </c>
      <c r="U139" s="47">
        <v>24</v>
      </c>
      <c r="V139" s="47">
        <v>25</v>
      </c>
      <c r="W139" s="50" t="s">
        <v>10</v>
      </c>
      <c r="X139" s="50" t="s">
        <v>10</v>
      </c>
      <c r="Y139" s="50" t="s">
        <v>10</v>
      </c>
    </row>
    <row r="140" spans="1:25" s="47" customFormat="1" x14ac:dyDescent="0.55000000000000004">
      <c r="A140" s="50" t="s">
        <v>108</v>
      </c>
      <c r="B140" s="50" t="s">
        <v>55</v>
      </c>
      <c r="C140" s="50" t="s">
        <v>19</v>
      </c>
      <c r="D140" s="50">
        <v>-3.9464151859299998</v>
      </c>
      <c r="E140" s="50">
        <v>-1.6060593163700001</v>
      </c>
      <c r="F140" s="51">
        <v>7.9330004720899996E-5</v>
      </c>
      <c r="G140" s="50">
        <v>7.7956837744699997E-3</v>
      </c>
      <c r="H140" s="50">
        <v>6.2660569424400001E-2</v>
      </c>
      <c r="I140" s="50">
        <v>5.0031723762900002E-3</v>
      </c>
      <c r="J140" s="50">
        <v>1</v>
      </c>
      <c r="K140" s="50">
        <v>1</v>
      </c>
      <c r="L140" s="50">
        <v>1</v>
      </c>
      <c r="N140" s="47">
        <v>-3.9464151859283398</v>
      </c>
      <c r="O140" s="47">
        <v>-1.60605931636991</v>
      </c>
      <c r="P140" s="52">
        <v>7.93300047208788E-5</v>
      </c>
      <c r="Q140" s="47">
        <v>7.7956837744678296E-3</v>
      </c>
      <c r="R140" s="47">
        <v>6.2660569424444396E-2</v>
      </c>
      <c r="S140" s="47">
        <v>5.0031723762889602E-3</v>
      </c>
      <c r="T140" s="47">
        <v>1</v>
      </c>
      <c r="U140" s="47">
        <v>1</v>
      </c>
      <c r="V140" s="47">
        <v>1</v>
      </c>
      <c r="W140" s="50" t="s">
        <v>10</v>
      </c>
      <c r="X140" s="50" t="s">
        <v>10</v>
      </c>
      <c r="Y140" s="50" t="s">
        <v>10</v>
      </c>
    </row>
    <row r="141" spans="1:25" s="47" customFormat="1" x14ac:dyDescent="0.55000000000000004">
      <c r="A141" s="47" t="s">
        <v>94</v>
      </c>
      <c r="B141" s="47" t="s">
        <v>44</v>
      </c>
      <c r="C141" s="47" t="s">
        <v>15</v>
      </c>
      <c r="D141" s="47">
        <v>3.9074390564399999</v>
      </c>
      <c r="E141" s="47">
        <v>0.75625840560400004</v>
      </c>
      <c r="F141" s="52">
        <v>9.32795592169E-5</v>
      </c>
      <c r="G141" s="47">
        <v>4.0870448761799998E-3</v>
      </c>
      <c r="H141" s="47">
        <v>0.120485583058</v>
      </c>
      <c r="I141" s="47">
        <v>3.9465932108900001E-4</v>
      </c>
      <c r="J141" s="47">
        <v>5</v>
      </c>
      <c r="K141" s="47">
        <v>33</v>
      </c>
      <c r="L141" s="47">
        <v>33</v>
      </c>
      <c r="N141" s="47">
        <v>3.9074390564367798</v>
      </c>
      <c r="O141" s="47">
        <v>0.75625840560389901</v>
      </c>
      <c r="P141" s="52">
        <v>9.3279559216864993E-5</v>
      </c>
      <c r="Q141" s="47">
        <v>4.0870448761797596E-3</v>
      </c>
      <c r="R141" s="47">
        <v>0.120485583057655</v>
      </c>
      <c r="S141" s="47">
        <v>3.9465932108904002E-4</v>
      </c>
      <c r="T141" s="47">
        <v>5</v>
      </c>
      <c r="U141" s="47">
        <v>33</v>
      </c>
      <c r="V141" s="47">
        <v>33</v>
      </c>
      <c r="W141" s="50" t="s">
        <v>10</v>
      </c>
      <c r="X141" s="50" t="s">
        <v>10</v>
      </c>
      <c r="Y141" s="50" t="s">
        <v>10</v>
      </c>
    </row>
  </sheetData>
  <sortState xmlns:xlrd2="http://schemas.microsoft.com/office/spreadsheetml/2017/richdata2" ref="A48:AC141">
    <sortCondition ref="F48:F141"/>
  </sortState>
  <mergeCells count="2">
    <mergeCell ref="D1:L1"/>
    <mergeCell ref="N1:V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0C4183-42B3-4D84-8DBA-283005E33482}">
  <dimension ref="A1:Z80"/>
  <sheetViews>
    <sheetView workbookViewId="0">
      <pane xSplit="3" ySplit="2" topLeftCell="H5" activePane="bottomRight" state="frozen"/>
      <selection pane="topRight" activeCell="D1" sqref="D1"/>
      <selection pane="bottomLeft" activeCell="A2" sqref="A2"/>
      <selection pane="bottomRight" activeCell="Z28" sqref="Z28"/>
    </sheetView>
  </sheetViews>
  <sheetFormatPr defaultRowHeight="14.4" x14ac:dyDescent="0.55000000000000004"/>
  <cols>
    <col min="2" max="2" width="12.05078125" bestFit="1" customWidth="1"/>
    <col min="10" max="10" width="5.47265625" customWidth="1"/>
    <col min="11" max="11" width="3.41796875" customWidth="1"/>
    <col min="12" max="12" width="4.68359375" customWidth="1"/>
    <col min="13" max="13" width="10.15625" bestFit="1" customWidth="1"/>
    <col min="14" max="15" width="9" bestFit="1" customWidth="1"/>
    <col min="16" max="22" width="8.89453125" bestFit="1" customWidth="1"/>
    <col min="26" max="26" width="9.7890625" bestFit="1" customWidth="1"/>
  </cols>
  <sheetData>
    <row r="1" spans="1:26" ht="16.5" x14ac:dyDescent="0.55000000000000004">
      <c r="D1" s="58" t="s">
        <v>66</v>
      </c>
      <c r="E1" s="58"/>
      <c r="F1" s="58"/>
      <c r="G1" s="58"/>
      <c r="H1" s="58"/>
      <c r="I1" s="58"/>
      <c r="J1" s="58"/>
      <c r="K1" s="58"/>
      <c r="L1" s="58"/>
      <c r="M1" s="7"/>
      <c r="N1" s="58" t="s">
        <v>67</v>
      </c>
      <c r="O1" s="58"/>
      <c r="P1" s="58"/>
      <c r="Q1" s="58"/>
      <c r="R1" s="58"/>
      <c r="S1" s="58"/>
      <c r="T1" s="58"/>
      <c r="U1" s="58"/>
      <c r="V1" s="58"/>
    </row>
    <row r="2" spans="1:26" s="7" customFormat="1" x14ac:dyDescent="0.55000000000000004">
      <c r="A2" s="7" t="s">
        <v>107</v>
      </c>
      <c r="B2" s="7" t="s">
        <v>37</v>
      </c>
      <c r="C2" s="7" t="s">
        <v>1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6</v>
      </c>
      <c r="I2" s="7" t="s">
        <v>7</v>
      </c>
      <c r="J2" s="7" t="s">
        <v>8</v>
      </c>
      <c r="K2" s="7" t="s">
        <v>9</v>
      </c>
      <c r="L2" s="7" t="s">
        <v>36</v>
      </c>
      <c r="M2" s="7" t="s">
        <v>93</v>
      </c>
      <c r="N2" s="7" t="s">
        <v>2</v>
      </c>
      <c r="O2" s="7" t="s">
        <v>3</v>
      </c>
      <c r="P2" s="7" t="s">
        <v>4</v>
      </c>
      <c r="Q2" s="7" t="s">
        <v>5</v>
      </c>
      <c r="R2" s="7" t="s">
        <v>6</v>
      </c>
      <c r="S2" s="7" t="s">
        <v>7</v>
      </c>
      <c r="T2" s="7" t="s">
        <v>8</v>
      </c>
      <c r="U2" s="7" t="s">
        <v>9</v>
      </c>
      <c r="V2" s="7" t="s">
        <v>36</v>
      </c>
      <c r="W2" s="7" t="s">
        <v>131</v>
      </c>
      <c r="X2" s="7" t="s">
        <v>132</v>
      </c>
      <c r="Z2"/>
    </row>
    <row r="3" spans="1:26" x14ac:dyDescent="0.55000000000000004">
      <c r="A3" s="22" t="s">
        <v>108</v>
      </c>
      <c r="B3" s="22" t="s">
        <v>39</v>
      </c>
      <c r="C3" s="22" t="s">
        <v>24</v>
      </c>
      <c r="D3" s="22">
        <v>0.29808097311999998</v>
      </c>
      <c r="E3" s="22">
        <v>-1.1996479546800001</v>
      </c>
      <c r="F3" s="22">
        <v>0.76564136309999997</v>
      </c>
      <c r="G3" s="22">
        <v>3.1256009853199998E-2</v>
      </c>
      <c r="H3" s="22">
        <v>9.9363880584000003E-2</v>
      </c>
      <c r="I3" s="23">
        <v>1.1013502313299999E-6</v>
      </c>
      <c r="J3" s="22">
        <v>14</v>
      </c>
      <c r="K3" s="22">
        <v>14</v>
      </c>
      <c r="L3" s="22">
        <v>14</v>
      </c>
      <c r="M3" s="22" t="s">
        <v>133</v>
      </c>
      <c r="N3" s="22">
        <v>-8.6159516777644605</v>
      </c>
      <c r="O3" s="22">
        <v>-20.5692424755884</v>
      </c>
      <c r="P3" s="23">
        <v>6.93630095454782E-18</v>
      </c>
      <c r="Q3" s="22">
        <v>5.9259563461279603E-4</v>
      </c>
      <c r="R3" s="22">
        <v>9.9363880584011396E-2</v>
      </c>
      <c r="S3" s="23">
        <v>1.1013502313289901E-6</v>
      </c>
      <c r="T3" s="22">
        <v>6</v>
      </c>
      <c r="U3" s="22">
        <v>6</v>
      </c>
      <c r="V3" s="22">
        <v>14</v>
      </c>
    </row>
    <row r="4" spans="1:26" s="7" customFormat="1" x14ac:dyDescent="0.55000000000000004">
      <c r="M4" s="7" t="s">
        <v>74</v>
      </c>
      <c r="N4" s="7">
        <v>-13.779984344868</v>
      </c>
      <c r="O4" s="7">
        <v>-13.0529485486241</v>
      </c>
      <c r="P4" s="24">
        <v>3.36345116191668E-43</v>
      </c>
      <c r="Q4" s="7">
        <v>5.9269848348988598E-3</v>
      </c>
      <c r="R4" s="7">
        <v>9.9363880584011396E-2</v>
      </c>
      <c r="S4" s="24">
        <v>1.1013502313289901E-6</v>
      </c>
      <c r="T4" s="7">
        <v>5</v>
      </c>
      <c r="U4" s="7">
        <v>5</v>
      </c>
      <c r="V4" s="7">
        <v>14</v>
      </c>
      <c r="W4">
        <v>9.8000000000000004E-2</v>
      </c>
      <c r="X4">
        <v>0.93400000000000005</v>
      </c>
      <c r="Y4"/>
    </row>
    <row r="5" spans="1:26" s="7" customFormat="1" x14ac:dyDescent="0.55000000000000004">
      <c r="M5" s="7" t="s">
        <v>73</v>
      </c>
      <c r="N5" s="7">
        <v>-9.7017465886764302</v>
      </c>
      <c r="O5" s="7">
        <v>-23.0404149577444</v>
      </c>
      <c r="P5" s="24">
        <v>2.9638095660351199E-22</v>
      </c>
      <c r="Q5" s="7">
        <v>5.6570634305766704E-4</v>
      </c>
      <c r="R5" s="7">
        <v>9.9363880584011396E-2</v>
      </c>
      <c r="S5" s="24">
        <v>1.1013502313289901E-6</v>
      </c>
      <c r="T5" s="7">
        <v>5</v>
      </c>
      <c r="U5" s="7">
        <v>5</v>
      </c>
      <c r="V5" s="7">
        <v>14</v>
      </c>
      <c r="W5">
        <v>9.8000000000000004E-2</v>
      </c>
      <c r="X5">
        <v>0.98599999999999999</v>
      </c>
      <c r="Y5"/>
    </row>
    <row r="6" spans="1:26" s="7" customFormat="1" x14ac:dyDescent="0.55000000000000004">
      <c r="M6" s="7" t="s">
        <v>65</v>
      </c>
      <c r="N6" s="7">
        <v>-9.7008616618511194</v>
      </c>
      <c r="O6" s="7">
        <v>-23.047530927997801</v>
      </c>
      <c r="P6" s="24">
        <v>2.9896304222398001E-22</v>
      </c>
      <c r="Q6" s="7">
        <v>5.6547292887469496E-4</v>
      </c>
      <c r="R6" s="7">
        <v>9.9363880584011396E-2</v>
      </c>
      <c r="S6" s="24">
        <v>1.1013502313289901E-6</v>
      </c>
      <c r="T6" s="7">
        <v>5</v>
      </c>
      <c r="U6" s="7">
        <v>5</v>
      </c>
      <c r="V6" s="7">
        <v>14</v>
      </c>
      <c r="W6">
        <v>0.10100000000000001</v>
      </c>
      <c r="X6">
        <v>1</v>
      </c>
      <c r="Y6"/>
    </row>
    <row r="7" spans="1:26" s="7" customFormat="1" x14ac:dyDescent="0.55000000000000004">
      <c r="M7" s="6" t="s">
        <v>81</v>
      </c>
      <c r="N7" s="7">
        <v>-8.22588540433172</v>
      </c>
      <c r="O7" s="7">
        <v>-18.356030406313899</v>
      </c>
      <c r="P7" s="24">
        <v>1.937541948622E-16</v>
      </c>
      <c r="Q7" s="7">
        <v>4.70505901496611E-4</v>
      </c>
      <c r="R7" s="7">
        <v>9.9363880584011396E-2</v>
      </c>
      <c r="S7" s="24">
        <v>1.1013502313289901E-6</v>
      </c>
      <c r="T7" s="7">
        <v>4</v>
      </c>
      <c r="U7" s="7">
        <v>4</v>
      </c>
      <c r="V7" s="7">
        <v>14</v>
      </c>
      <c r="W7">
        <v>9.8000000000000004E-2</v>
      </c>
      <c r="X7">
        <v>0.92700000000000005</v>
      </c>
      <c r="Y7"/>
    </row>
    <row r="8" spans="1:26" s="7" customFormat="1" x14ac:dyDescent="0.55000000000000004">
      <c r="M8" s="6" t="s">
        <v>82</v>
      </c>
      <c r="N8" s="7">
        <v>-8.22588540433172</v>
      </c>
      <c r="O8" s="7">
        <v>-18.356030406313899</v>
      </c>
      <c r="P8" s="24">
        <v>1.937541948622E-16</v>
      </c>
      <c r="Q8" s="7">
        <v>4.70505901496611E-4</v>
      </c>
      <c r="R8" s="7">
        <v>9.9363880584011396E-2</v>
      </c>
      <c r="S8" s="24">
        <v>1.1013502313289901E-6</v>
      </c>
      <c r="T8" s="7">
        <v>4</v>
      </c>
      <c r="U8" s="7">
        <v>4</v>
      </c>
      <c r="V8" s="7">
        <v>14</v>
      </c>
      <c r="W8">
        <v>9.8000000000000004E-2</v>
      </c>
      <c r="X8">
        <v>0.92700000000000005</v>
      </c>
      <c r="Y8"/>
    </row>
    <row r="9" spans="1:26" s="7" customFormat="1" x14ac:dyDescent="0.55000000000000004">
      <c r="M9" s="7" t="s">
        <v>77</v>
      </c>
      <c r="N9" s="7">
        <v>-6.6868248020083598</v>
      </c>
      <c r="O9" s="7">
        <v>-14.9182626413014</v>
      </c>
      <c r="P9" s="24">
        <v>2.28064634950929E-11</v>
      </c>
      <c r="Q9" s="7">
        <v>5.03408560526397E-4</v>
      </c>
      <c r="R9" s="7">
        <v>9.9363880584011396E-2</v>
      </c>
      <c r="S9" s="24">
        <v>1.1013502313289901E-6</v>
      </c>
      <c r="T9" s="7">
        <v>5</v>
      </c>
      <c r="U9" s="7">
        <v>5</v>
      </c>
      <c r="V9" s="7">
        <v>14</v>
      </c>
      <c r="W9">
        <v>0.90400000000000003</v>
      </c>
      <c r="X9">
        <v>0.10199999999999999</v>
      </c>
      <c r="Y9"/>
    </row>
    <row r="10" spans="1:26" s="7" customFormat="1" x14ac:dyDescent="0.55000000000000004">
      <c r="M10" s="7" t="s">
        <v>76</v>
      </c>
      <c r="N10" s="7">
        <v>-6.4875463298546503</v>
      </c>
      <c r="O10" s="7">
        <v>-14.467709061496899</v>
      </c>
      <c r="P10" s="24">
        <v>8.7245516335971896E-11</v>
      </c>
      <c r="Q10" s="7">
        <v>5.0901287140973895E-4</v>
      </c>
      <c r="R10" s="7">
        <v>9.9363880584011396E-2</v>
      </c>
      <c r="S10" s="24">
        <v>1.1013502313289901E-6</v>
      </c>
      <c r="T10" s="7">
        <v>5</v>
      </c>
      <c r="U10" s="7">
        <v>5</v>
      </c>
      <c r="V10" s="7">
        <v>14</v>
      </c>
      <c r="W10">
        <v>0.90400000000000003</v>
      </c>
      <c r="X10">
        <v>0.105</v>
      </c>
      <c r="Y10"/>
    </row>
    <row r="11" spans="1:26" s="7" customFormat="1" x14ac:dyDescent="0.55000000000000004">
      <c r="M11" s="7" t="s">
        <v>79</v>
      </c>
      <c r="N11" s="7">
        <v>4.5714308990036203</v>
      </c>
      <c r="O11" s="7">
        <v>1.81836825146792</v>
      </c>
      <c r="P11" s="24">
        <v>4.8440503108731701E-6</v>
      </c>
      <c r="Q11" s="7">
        <v>7.8401175969711797E-3</v>
      </c>
      <c r="R11" s="7">
        <v>9.9363880584011396E-2</v>
      </c>
      <c r="S11" s="24">
        <v>1.1013502313289901E-6</v>
      </c>
      <c r="T11" s="7">
        <v>5</v>
      </c>
      <c r="U11" s="7">
        <v>5</v>
      </c>
      <c r="V11" s="7">
        <v>14</v>
      </c>
      <c r="W11">
        <v>0.42699999999999999</v>
      </c>
      <c r="X11">
        <v>6.7000000000000004E-2</v>
      </c>
      <c r="Y11"/>
    </row>
    <row r="12" spans="1:26" x14ac:dyDescent="0.55000000000000004">
      <c r="M12" t="s">
        <v>80</v>
      </c>
      <c r="N12">
        <v>-3.6689700368601499</v>
      </c>
      <c r="O12">
        <v>-8.1052077722939604</v>
      </c>
      <c r="P12">
        <v>2.43529616389888E-4</v>
      </c>
      <c r="Q12">
        <v>6.3597217555768401E-4</v>
      </c>
      <c r="R12">
        <v>9.9363880584011396E-2</v>
      </c>
      <c r="S12" s="1">
        <v>1.1013502313289901E-6</v>
      </c>
      <c r="T12">
        <v>5</v>
      </c>
      <c r="U12">
        <v>5</v>
      </c>
      <c r="V12">
        <v>14</v>
      </c>
      <c r="W12">
        <v>0.52700000000000002</v>
      </c>
      <c r="X12">
        <v>5.2999999999999999E-2</v>
      </c>
    </row>
    <row r="13" spans="1:26" x14ac:dyDescent="0.55000000000000004">
      <c r="M13" t="s">
        <v>75</v>
      </c>
      <c r="N13">
        <v>1.7178324647473799</v>
      </c>
      <c r="O13">
        <v>0.83882370214036095</v>
      </c>
      <c r="P13">
        <v>8.5827178099259105E-2</v>
      </c>
      <c r="Q13">
        <v>1.10621284704774E-3</v>
      </c>
      <c r="R13">
        <v>9.9363880584011396E-2</v>
      </c>
      <c r="S13" s="1">
        <v>1.1013502313289901E-6</v>
      </c>
      <c r="T13">
        <v>5</v>
      </c>
      <c r="U13">
        <v>5</v>
      </c>
      <c r="V13">
        <v>14</v>
      </c>
      <c r="W13">
        <v>0.96799999999999997</v>
      </c>
      <c r="X13">
        <v>9.8000000000000004E-2</v>
      </c>
    </row>
    <row r="14" spans="1:26" x14ac:dyDescent="0.55000000000000004">
      <c r="M14" t="s">
        <v>78</v>
      </c>
      <c r="N14">
        <v>1.6382568184401201</v>
      </c>
      <c r="O14">
        <v>0.78650151436341398</v>
      </c>
      <c r="P14">
        <v>0.10136813147066701</v>
      </c>
      <c r="Q14">
        <v>1.07258065788699E-3</v>
      </c>
      <c r="R14">
        <v>9.9363880584011396E-2</v>
      </c>
      <c r="S14" s="1">
        <v>1.1013502313289901E-6</v>
      </c>
      <c r="T14">
        <v>5</v>
      </c>
      <c r="U14">
        <v>5</v>
      </c>
      <c r="V14">
        <v>14</v>
      </c>
      <c r="W14">
        <v>0.86899999999999999</v>
      </c>
      <c r="X14">
        <v>0.106</v>
      </c>
    </row>
    <row r="16" spans="1:26" x14ac:dyDescent="0.55000000000000004">
      <c r="A16" s="22" t="s">
        <v>108</v>
      </c>
      <c r="B16" s="22" t="s">
        <v>49</v>
      </c>
      <c r="C16" s="22" t="s">
        <v>24</v>
      </c>
      <c r="D16" s="22">
        <v>-0.99054965560599995</v>
      </c>
      <c r="E16" s="22">
        <v>-0.99681014056100004</v>
      </c>
      <c r="F16" s="22">
        <v>0.32190553106600001</v>
      </c>
      <c r="G16" s="22">
        <v>5.2249182961900002E-2</v>
      </c>
      <c r="H16" s="22">
        <v>6.9063232449899994E-2</v>
      </c>
      <c r="I16" s="23">
        <v>1.68120124395E-6</v>
      </c>
      <c r="J16" s="22">
        <v>28</v>
      </c>
      <c r="K16" s="22">
        <v>31</v>
      </c>
      <c r="L16" s="22">
        <v>31</v>
      </c>
      <c r="M16" s="22" t="s">
        <v>133</v>
      </c>
      <c r="N16" s="22">
        <v>-4.7729420114900698</v>
      </c>
      <c r="O16" s="22">
        <v>-1.84685535928571</v>
      </c>
      <c r="P16" s="23">
        <v>1.8155407833266799E-6</v>
      </c>
      <c r="Q16" s="22">
        <v>1.8881485231869201E-2</v>
      </c>
      <c r="R16" s="22">
        <v>6.9063232449896095E-2</v>
      </c>
      <c r="S16" s="23">
        <v>1.6812012439493899E-6</v>
      </c>
      <c r="T16" s="22">
        <v>20</v>
      </c>
      <c r="U16" s="22">
        <v>23</v>
      </c>
      <c r="V16" s="22">
        <v>31</v>
      </c>
    </row>
    <row r="17" spans="1:26" s="7" customFormat="1" x14ac:dyDescent="0.55000000000000004">
      <c r="M17" s="7" t="s">
        <v>73</v>
      </c>
      <c r="N17" s="7">
        <v>-4.8336582055045403</v>
      </c>
      <c r="O17" s="7">
        <v>-1.8816519051942699</v>
      </c>
      <c r="P17" s="24">
        <v>1.3404665752303101E-6</v>
      </c>
      <c r="Q17" s="7">
        <v>1.89058625507472E-2</v>
      </c>
      <c r="R17" s="7">
        <v>6.9063232449896095E-2</v>
      </c>
      <c r="S17" s="24">
        <v>1.6812012439493899E-6</v>
      </c>
      <c r="T17" s="7">
        <v>20</v>
      </c>
      <c r="U17" s="7">
        <v>23</v>
      </c>
      <c r="V17" s="7">
        <v>31</v>
      </c>
      <c r="W17">
        <v>9.8000000000000004E-2</v>
      </c>
      <c r="X17">
        <v>0.98599999999999999</v>
      </c>
    </row>
    <row r="18" spans="1:26" s="7" customFormat="1" x14ac:dyDescent="0.55000000000000004">
      <c r="M18" s="7" t="s">
        <v>65</v>
      </c>
      <c r="N18" s="7">
        <v>-4.7729420114900698</v>
      </c>
      <c r="O18" s="7">
        <v>-1.84685535928571</v>
      </c>
      <c r="P18" s="24">
        <v>1.8155407833266799E-6</v>
      </c>
      <c r="Q18" s="7">
        <v>1.8881485231869201E-2</v>
      </c>
      <c r="R18" s="7">
        <v>6.9063232449896095E-2</v>
      </c>
      <c r="S18" s="24">
        <v>1.6812012439493899E-6</v>
      </c>
      <c r="T18" s="7">
        <v>20</v>
      </c>
      <c r="U18" s="7">
        <v>23</v>
      </c>
      <c r="V18" s="7">
        <v>31</v>
      </c>
      <c r="W18">
        <v>0.10100000000000001</v>
      </c>
      <c r="X18">
        <v>1</v>
      </c>
    </row>
    <row r="19" spans="1:26" s="7" customFormat="1" x14ac:dyDescent="0.55000000000000004">
      <c r="M19" s="7" t="s">
        <v>74</v>
      </c>
      <c r="N19" s="7">
        <v>-4.6061612419614502</v>
      </c>
      <c r="O19" s="7">
        <v>-1.6976194656716299</v>
      </c>
      <c r="P19" s="24">
        <v>4.1017038782930699E-6</v>
      </c>
      <c r="Q19" s="7">
        <v>1.8740533547632499E-2</v>
      </c>
      <c r="R19" s="7">
        <v>6.9063232449896095E-2</v>
      </c>
      <c r="S19" s="24">
        <v>1.6812012439493899E-6</v>
      </c>
      <c r="T19" s="7">
        <v>20</v>
      </c>
      <c r="U19" s="7">
        <v>23</v>
      </c>
      <c r="V19" s="7">
        <v>31</v>
      </c>
      <c r="W19">
        <v>9.8000000000000004E-2</v>
      </c>
      <c r="X19">
        <v>0.93400000000000005</v>
      </c>
    </row>
    <row r="20" spans="1:26" s="7" customFormat="1" x14ac:dyDescent="0.55000000000000004">
      <c r="M20" s="7" t="s">
        <v>81</v>
      </c>
      <c r="N20" s="7">
        <v>-4.5281150285111798</v>
      </c>
      <c r="O20" s="7">
        <v>-1.6538578655121501</v>
      </c>
      <c r="P20" s="24">
        <v>5.9512184393254804E-6</v>
      </c>
      <c r="Q20" s="7">
        <v>1.8722006888290399E-2</v>
      </c>
      <c r="R20" s="7">
        <v>6.9063232449896095E-2</v>
      </c>
      <c r="S20" s="24">
        <v>1.6812012439493899E-6</v>
      </c>
      <c r="T20" s="7">
        <v>20</v>
      </c>
      <c r="U20" s="7">
        <v>23</v>
      </c>
      <c r="V20" s="7">
        <v>31</v>
      </c>
      <c r="W20">
        <v>9.8000000000000004E-2</v>
      </c>
      <c r="X20">
        <v>0.92700000000000005</v>
      </c>
    </row>
    <row r="21" spans="1:26" s="7" customFormat="1" x14ac:dyDescent="0.55000000000000004">
      <c r="M21" s="7" t="s">
        <v>82</v>
      </c>
      <c r="N21" s="7">
        <v>-4.4437303559813</v>
      </c>
      <c r="O21" s="7">
        <v>-1.60592134491178</v>
      </c>
      <c r="P21" s="24">
        <v>8.8412399263056607E-6</v>
      </c>
      <c r="Q21" s="7">
        <v>1.8701881532058699E-2</v>
      </c>
      <c r="R21" s="7">
        <v>6.9063232449896095E-2</v>
      </c>
      <c r="S21" s="24">
        <v>1.6812012439493899E-6</v>
      </c>
      <c r="T21" s="7">
        <v>20</v>
      </c>
      <c r="U21" s="7">
        <v>23</v>
      </c>
      <c r="V21" s="7">
        <v>31</v>
      </c>
      <c r="W21">
        <v>9.8000000000000004E-2</v>
      </c>
      <c r="X21">
        <v>0.92700000000000005</v>
      </c>
    </row>
    <row r="22" spans="1:26" s="7" customFormat="1" x14ac:dyDescent="0.55000000000000004">
      <c r="M22" s="7" t="s">
        <v>75</v>
      </c>
      <c r="N22" s="7">
        <v>-2.9759458286321498</v>
      </c>
      <c r="O22" s="7">
        <v>-0.76491884450709702</v>
      </c>
      <c r="P22" s="7">
        <v>2.9208645179872499E-3</v>
      </c>
      <c r="Q22" s="7">
        <v>1.8596028584942699E-2</v>
      </c>
      <c r="R22" s="7">
        <v>6.9063232449896095E-2</v>
      </c>
      <c r="S22" s="24">
        <v>1.6812012439493899E-6</v>
      </c>
      <c r="T22" s="7">
        <v>19</v>
      </c>
      <c r="U22" s="7">
        <v>22</v>
      </c>
      <c r="V22" s="7">
        <v>31</v>
      </c>
      <c r="W22">
        <v>0.96799999999999997</v>
      </c>
      <c r="X22">
        <v>9.8000000000000004E-2</v>
      </c>
    </row>
    <row r="23" spans="1:26" s="7" customFormat="1" x14ac:dyDescent="0.55000000000000004">
      <c r="M23" s="7" t="s">
        <v>80</v>
      </c>
      <c r="N23" s="7">
        <v>-2.9759458286321498</v>
      </c>
      <c r="O23" s="7">
        <v>-0.76491884450709702</v>
      </c>
      <c r="P23" s="7">
        <v>2.9208645179872499E-3</v>
      </c>
      <c r="Q23" s="7">
        <v>1.8596028584942699E-2</v>
      </c>
      <c r="R23" s="7">
        <v>6.9063232449896095E-2</v>
      </c>
      <c r="S23" s="24">
        <v>1.6812012439493899E-6</v>
      </c>
      <c r="T23" s="7">
        <v>19</v>
      </c>
      <c r="U23" s="7">
        <v>22</v>
      </c>
      <c r="V23" s="7">
        <v>31</v>
      </c>
      <c r="W23">
        <v>0.52700000000000002</v>
      </c>
      <c r="X23">
        <v>5.2999999999999999E-2</v>
      </c>
    </row>
    <row r="24" spans="1:26" x14ac:dyDescent="0.55000000000000004">
      <c r="M24" t="s">
        <v>79</v>
      </c>
      <c r="N24">
        <v>-1.31519082933485</v>
      </c>
      <c r="O24">
        <v>-0.29113289844318802</v>
      </c>
      <c r="P24">
        <v>0.18844577645890301</v>
      </c>
      <c r="Q24">
        <v>1.9544848551854899E-2</v>
      </c>
      <c r="R24">
        <v>6.9063232449896095E-2</v>
      </c>
      <c r="S24" s="1">
        <v>1.6812012439493899E-6</v>
      </c>
      <c r="T24">
        <v>20</v>
      </c>
      <c r="U24">
        <v>23</v>
      </c>
      <c r="V24">
        <v>31</v>
      </c>
      <c r="W24">
        <v>0.42699999999999999</v>
      </c>
      <c r="X24">
        <v>6.7000000000000004E-2</v>
      </c>
    </row>
    <row r="25" spans="1:26" s="10" customFormat="1" x14ac:dyDescent="0.55000000000000004">
      <c r="M25" s="10" t="s">
        <v>78</v>
      </c>
      <c r="N25" s="10">
        <v>-0.497640208561062</v>
      </c>
      <c r="O25" s="10">
        <v>4.55406208424589E-3</v>
      </c>
      <c r="P25" s="10">
        <v>0.618737658040452</v>
      </c>
      <c r="Q25" s="10">
        <v>1.9656104711642201E-2</v>
      </c>
      <c r="R25" s="10">
        <v>6.9063232449896095E-2</v>
      </c>
      <c r="S25" s="11">
        <v>1.6812012439493899E-6</v>
      </c>
      <c r="T25" s="10">
        <v>20</v>
      </c>
      <c r="U25" s="10">
        <v>23</v>
      </c>
      <c r="V25" s="10">
        <v>31</v>
      </c>
      <c r="W25">
        <v>0.86899999999999999</v>
      </c>
      <c r="X25">
        <v>0.106</v>
      </c>
      <c r="Z25"/>
    </row>
    <row r="26" spans="1:26" s="10" customFormat="1" x14ac:dyDescent="0.55000000000000004">
      <c r="M26" s="10" t="s">
        <v>76</v>
      </c>
      <c r="N26" s="10">
        <v>-0.15739394709864701</v>
      </c>
      <c r="O26" s="10">
        <v>6.7799884187430201E-2</v>
      </c>
      <c r="P26" s="10">
        <v>0.87493438351889397</v>
      </c>
      <c r="Q26" s="10">
        <v>2.0725439643590401E-2</v>
      </c>
      <c r="R26" s="10">
        <v>6.9063232449896095E-2</v>
      </c>
      <c r="S26" s="11">
        <v>1.6812012439493899E-6</v>
      </c>
      <c r="T26" s="10">
        <v>20</v>
      </c>
      <c r="U26" s="10">
        <v>23</v>
      </c>
      <c r="V26" s="10">
        <v>31</v>
      </c>
      <c r="W26">
        <v>0.90400000000000003</v>
      </c>
      <c r="X26">
        <v>0.105</v>
      </c>
      <c r="Z26"/>
    </row>
    <row r="27" spans="1:26" s="10" customFormat="1" x14ac:dyDescent="0.55000000000000004">
      <c r="M27" s="10" t="s">
        <v>77</v>
      </c>
      <c r="N27" s="10">
        <v>-0.12761098271805099</v>
      </c>
      <c r="O27" s="10">
        <v>7.5856342878695401E-2</v>
      </c>
      <c r="P27" s="10">
        <v>0.89845683924617004</v>
      </c>
      <c r="Q27" s="10">
        <v>2.0756629526375799E-2</v>
      </c>
      <c r="R27" s="10">
        <v>6.9063232449896095E-2</v>
      </c>
      <c r="S27" s="11">
        <v>1.6812012439493899E-6</v>
      </c>
      <c r="T27" s="10">
        <v>20</v>
      </c>
      <c r="U27" s="10">
        <v>23</v>
      </c>
      <c r="V27" s="10">
        <v>31</v>
      </c>
      <c r="W27">
        <v>0.90400000000000003</v>
      </c>
      <c r="X27">
        <v>0.10199999999999999</v>
      </c>
      <c r="Z27"/>
    </row>
    <row r="29" spans="1:26" x14ac:dyDescent="0.55000000000000004">
      <c r="A29" s="22" t="s">
        <v>108</v>
      </c>
      <c r="B29" s="22" t="s">
        <v>40</v>
      </c>
      <c r="C29" s="22" t="s">
        <v>24</v>
      </c>
      <c r="D29" s="22">
        <v>-10.1154611966</v>
      </c>
      <c r="E29" s="22">
        <v>-2.9126612006400001</v>
      </c>
      <c r="F29" s="23">
        <v>4.717897211E-24</v>
      </c>
      <c r="G29" s="22">
        <v>0.101089176159</v>
      </c>
      <c r="H29" s="22">
        <v>0.208038286727</v>
      </c>
      <c r="I29" s="23">
        <v>1.9458315298400001E-14</v>
      </c>
      <c r="J29" s="22">
        <v>10</v>
      </c>
      <c r="K29" s="22">
        <v>10</v>
      </c>
      <c r="L29" s="22">
        <v>10</v>
      </c>
      <c r="M29" s="22" t="s">
        <v>133</v>
      </c>
      <c r="N29" s="22">
        <v>-10.979032660011899</v>
      </c>
      <c r="O29" s="22">
        <v>-13.845881862300599</v>
      </c>
      <c r="P29" s="23">
        <v>4.8205797130803399E-28</v>
      </c>
      <c r="Q29" s="22">
        <v>5.3439841655901297E-3</v>
      </c>
      <c r="R29" s="22">
        <v>0.20803828672730501</v>
      </c>
      <c r="S29" s="23">
        <v>1.9458315298414699E-14</v>
      </c>
      <c r="T29" s="22">
        <v>2</v>
      </c>
      <c r="U29" s="22">
        <v>2</v>
      </c>
      <c r="V29" s="22">
        <v>10</v>
      </c>
    </row>
    <row r="30" spans="1:26" s="7" customFormat="1" x14ac:dyDescent="0.55000000000000004">
      <c r="M30" s="7" t="s">
        <v>74</v>
      </c>
      <c r="N30" s="7">
        <v>-13.559995651245099</v>
      </c>
      <c r="O30" s="7">
        <v>-23.358122794978701</v>
      </c>
      <c r="P30" s="24">
        <v>6.9140188767423802E-42</v>
      </c>
      <c r="Q30" s="7">
        <v>2.1889136086043199E-3</v>
      </c>
      <c r="R30" s="7">
        <v>0.20803828672730501</v>
      </c>
      <c r="S30" s="24">
        <v>1.9458315298414699E-14</v>
      </c>
      <c r="T30" s="7">
        <v>1</v>
      </c>
      <c r="U30" s="7">
        <v>1</v>
      </c>
      <c r="V30" s="7">
        <v>10</v>
      </c>
      <c r="W30">
        <v>9.8000000000000004E-2</v>
      </c>
      <c r="X30">
        <v>0.93400000000000005</v>
      </c>
      <c r="Z30"/>
    </row>
    <row r="31" spans="1:26" s="7" customFormat="1" x14ac:dyDescent="0.55000000000000004">
      <c r="M31" s="7" t="s">
        <v>81</v>
      </c>
      <c r="N31" s="7">
        <v>-13.512423515319799</v>
      </c>
      <c r="O31" s="7">
        <v>-23.363005874231</v>
      </c>
      <c r="P31" s="24">
        <v>1.32100058095946E-41</v>
      </c>
      <c r="Q31" s="7">
        <v>2.1751271136553202E-3</v>
      </c>
      <c r="R31" s="7">
        <v>0.20803828672730501</v>
      </c>
      <c r="S31" s="24">
        <v>1.9458315298414699E-14</v>
      </c>
      <c r="T31" s="7">
        <v>1</v>
      </c>
      <c r="U31" s="7">
        <v>1</v>
      </c>
      <c r="V31" s="7">
        <v>10</v>
      </c>
      <c r="W31">
        <v>9.8000000000000004E-2</v>
      </c>
      <c r="X31">
        <v>0.92700000000000005</v>
      </c>
      <c r="Z31"/>
    </row>
    <row r="32" spans="1:26" s="7" customFormat="1" x14ac:dyDescent="0.55000000000000004">
      <c r="M32" s="7" t="s">
        <v>82</v>
      </c>
      <c r="N32" s="7">
        <v>-13.512423515319799</v>
      </c>
      <c r="O32" s="7">
        <v>-23.4581839746449</v>
      </c>
      <c r="P32" s="24">
        <v>1.32100058095946E-41</v>
      </c>
      <c r="Q32" s="7">
        <v>2.1575124098459101E-3</v>
      </c>
      <c r="R32" s="7">
        <v>0.20803828672730501</v>
      </c>
      <c r="S32" s="24">
        <v>1.9458315298414699E-14</v>
      </c>
      <c r="T32" s="7">
        <v>1</v>
      </c>
      <c r="U32" s="7">
        <v>1</v>
      </c>
      <c r="V32" s="7">
        <v>10</v>
      </c>
      <c r="W32">
        <v>9.8000000000000004E-2</v>
      </c>
      <c r="X32">
        <v>0.92700000000000005</v>
      </c>
      <c r="Z32"/>
    </row>
    <row r="33" spans="1:26" s="7" customFormat="1" x14ac:dyDescent="0.55000000000000004">
      <c r="M33" s="7" t="s">
        <v>65</v>
      </c>
      <c r="N33" s="7">
        <v>-12.8229312896728</v>
      </c>
      <c r="O33" s="7">
        <v>-15.9766336399952</v>
      </c>
      <c r="P33" s="24">
        <v>1.2199949090542699E-37</v>
      </c>
      <c r="Q33" s="7">
        <v>4.8751782343687197E-3</v>
      </c>
      <c r="R33" s="7">
        <v>0.20803828672730501</v>
      </c>
      <c r="S33" s="24">
        <v>1.9458315298414699E-14</v>
      </c>
      <c r="T33" s="7">
        <v>1</v>
      </c>
      <c r="U33" s="7">
        <v>1</v>
      </c>
      <c r="V33" s="7">
        <v>10</v>
      </c>
      <c r="W33">
        <v>0.10100000000000001</v>
      </c>
      <c r="X33">
        <v>1</v>
      </c>
      <c r="Z33"/>
    </row>
    <row r="34" spans="1:26" s="7" customFormat="1" x14ac:dyDescent="0.55000000000000004">
      <c r="M34" s="7" t="s">
        <v>73</v>
      </c>
      <c r="N34" s="7">
        <v>-12.8129816055297</v>
      </c>
      <c r="O34" s="7">
        <v>-15.8598459998704</v>
      </c>
      <c r="P34" s="24">
        <v>1.3870072388485299E-37</v>
      </c>
      <c r="Q34" s="7">
        <v>4.9296486530522E-3</v>
      </c>
      <c r="R34" s="7">
        <v>0.20803828672730501</v>
      </c>
      <c r="S34" s="24">
        <v>1.9458315298414699E-14</v>
      </c>
      <c r="T34" s="7">
        <v>1</v>
      </c>
      <c r="U34" s="7">
        <v>1</v>
      </c>
      <c r="V34" s="7">
        <v>10</v>
      </c>
      <c r="W34">
        <v>9.8000000000000004E-2</v>
      </c>
      <c r="X34">
        <v>0.98599999999999999</v>
      </c>
      <c r="Z34"/>
    </row>
    <row r="35" spans="1:26" s="10" customFormat="1" x14ac:dyDescent="0.55000000000000004">
      <c r="M35" s="10" t="s">
        <v>77</v>
      </c>
      <c r="N35" s="10">
        <v>9.7765264511108398</v>
      </c>
      <c r="O35" s="10">
        <v>20.463700185553002</v>
      </c>
      <c r="P35" s="11">
        <v>1.4200041908423799E-22</v>
      </c>
      <c r="Q35" s="10">
        <v>3.71681388163117E-4</v>
      </c>
      <c r="R35" s="10">
        <v>0.20803828672730501</v>
      </c>
      <c r="S35" s="11">
        <v>1.9458315298414699E-14</v>
      </c>
      <c r="T35" s="10">
        <v>1</v>
      </c>
      <c r="U35" s="10">
        <v>1</v>
      </c>
      <c r="V35" s="10">
        <v>10</v>
      </c>
      <c r="W35">
        <v>0.90400000000000003</v>
      </c>
      <c r="X35">
        <v>0.10199999999999999</v>
      </c>
      <c r="Z35"/>
    </row>
    <row r="36" spans="1:26" s="10" customFormat="1" x14ac:dyDescent="0.55000000000000004">
      <c r="M36" s="10" t="s">
        <v>76</v>
      </c>
      <c r="N36" s="10">
        <v>9.7504787445068306</v>
      </c>
      <c r="O36" s="10">
        <v>21.129578190363102</v>
      </c>
      <c r="P36" s="11">
        <v>1.8360036775947601E-22</v>
      </c>
      <c r="Q36" s="10">
        <v>3.46988258081089E-4</v>
      </c>
      <c r="R36" s="10">
        <v>0.20803828672730501</v>
      </c>
      <c r="S36" s="11">
        <v>1.9458315298414699E-14</v>
      </c>
      <c r="T36" s="10">
        <v>1</v>
      </c>
      <c r="U36" s="10">
        <v>1</v>
      </c>
      <c r="V36" s="10">
        <v>10</v>
      </c>
      <c r="W36">
        <v>0.90400000000000003</v>
      </c>
      <c r="X36">
        <v>0.105</v>
      </c>
      <c r="Z36"/>
    </row>
    <row r="37" spans="1:26" s="10" customFormat="1" x14ac:dyDescent="0.55000000000000004">
      <c r="M37" s="10" t="s">
        <v>79</v>
      </c>
      <c r="N37" s="10">
        <v>7.0512638092040998</v>
      </c>
      <c r="O37" s="10">
        <v>12.2019504067074</v>
      </c>
      <c r="P37" s="11">
        <v>1.7729998159545099E-12</v>
      </c>
      <c r="Q37" s="10">
        <v>5.35124072771199E-4</v>
      </c>
      <c r="R37" s="10">
        <v>0.20803828672730501</v>
      </c>
      <c r="S37" s="11">
        <v>1.9458315298414699E-14</v>
      </c>
      <c r="T37" s="10">
        <v>1</v>
      </c>
      <c r="U37" s="10">
        <v>1</v>
      </c>
      <c r="V37" s="10">
        <v>10</v>
      </c>
      <c r="W37">
        <v>0.42699999999999999</v>
      </c>
      <c r="X37">
        <v>6.7000000000000004E-2</v>
      </c>
      <c r="Z37"/>
    </row>
    <row r="38" spans="1:26" x14ac:dyDescent="0.55000000000000004">
      <c r="S38" s="1"/>
    </row>
    <row r="39" spans="1:26" s="22" customFormat="1" x14ac:dyDescent="0.55000000000000004">
      <c r="A39" s="22" t="s">
        <v>108</v>
      </c>
      <c r="B39" s="22" t="s">
        <v>109</v>
      </c>
      <c r="C39" s="22" t="s">
        <v>30</v>
      </c>
      <c r="D39" s="22">
        <v>-3.23721556978</v>
      </c>
      <c r="E39" s="22">
        <v>-1.1510582061300001</v>
      </c>
      <c r="F39" s="22">
        <v>1.2070219577399999E-3</v>
      </c>
      <c r="G39" s="22">
        <v>1.8421985845600002E-2</v>
      </c>
      <c r="H39" s="22">
        <v>1.35882800977E-2</v>
      </c>
      <c r="I39" s="22">
        <v>4.0621293875700001E-2</v>
      </c>
      <c r="J39" s="22">
        <v>18</v>
      </c>
      <c r="K39" s="22">
        <v>20</v>
      </c>
      <c r="L39" s="22">
        <v>20</v>
      </c>
      <c r="M39" s="22" t="s">
        <v>133</v>
      </c>
      <c r="N39" s="22">
        <v>-4.3128171254602696</v>
      </c>
      <c r="O39" s="22">
        <v>-1.5837409683399899</v>
      </c>
      <c r="P39" s="23">
        <v>1.6118743922588699E-5</v>
      </c>
      <c r="Q39" s="22">
        <v>1.6015141989558699E-2</v>
      </c>
      <c r="R39" s="22">
        <v>1.3588280097723801E-2</v>
      </c>
      <c r="S39" s="22">
        <v>4.0621293875702902E-2</v>
      </c>
      <c r="T39" s="22">
        <v>16</v>
      </c>
      <c r="U39" s="22">
        <v>18</v>
      </c>
      <c r="V39" s="22">
        <v>20</v>
      </c>
      <c r="X39"/>
      <c r="Y39"/>
      <c r="Z39"/>
    </row>
    <row r="40" spans="1:26" x14ac:dyDescent="0.55000000000000004">
      <c r="M40" s="16" t="s">
        <v>125</v>
      </c>
      <c r="N40" s="16">
        <v>-3.8339944445394698</v>
      </c>
      <c r="O40" s="16">
        <v>-1.3883684565899299</v>
      </c>
      <c r="P40" s="16">
        <v>1.2607898991563799E-4</v>
      </c>
      <c r="Q40" s="16">
        <v>1.6957566512652299E-2</v>
      </c>
      <c r="R40" s="16">
        <v>1.3588280097723801E-2</v>
      </c>
      <c r="S40" s="16">
        <v>4.0621293875702902E-2</v>
      </c>
      <c r="T40" s="16">
        <v>17</v>
      </c>
      <c r="U40" s="16">
        <v>19</v>
      </c>
      <c r="V40" s="16">
        <v>20</v>
      </c>
      <c r="W40" s="16">
        <v>0.223</v>
      </c>
      <c r="X40" s="16">
        <v>1.2999999999999999E-2</v>
      </c>
    </row>
    <row r="41" spans="1:26" x14ac:dyDescent="0.55000000000000004">
      <c r="M41" s="38" t="s">
        <v>135</v>
      </c>
      <c r="N41" s="16">
        <v>-3.2372155697807599</v>
      </c>
      <c r="O41" s="16">
        <v>-1.15105820612848</v>
      </c>
      <c r="P41" s="16">
        <v>1.20702195774338E-3</v>
      </c>
      <c r="Q41" s="16">
        <v>1.8421985845601799E-2</v>
      </c>
      <c r="R41" s="16">
        <v>1.3588280097723801E-2</v>
      </c>
      <c r="S41" s="16">
        <v>4.0621293875702902E-2</v>
      </c>
      <c r="T41" s="16">
        <v>18</v>
      </c>
      <c r="U41" s="16">
        <v>19</v>
      </c>
      <c r="V41" s="16">
        <v>20</v>
      </c>
      <c r="W41" s="16">
        <v>3.0000000000000001E-3</v>
      </c>
      <c r="X41" s="16">
        <v>0</v>
      </c>
    </row>
    <row r="42" spans="1:26" x14ac:dyDescent="0.55000000000000004">
      <c r="M42" s="16" t="s">
        <v>126</v>
      </c>
      <c r="N42" s="16">
        <v>-3.43638911068249</v>
      </c>
      <c r="O42" s="16">
        <v>-1.2265832400238399</v>
      </c>
      <c r="P42" s="16">
        <v>5.89523624527519E-4</v>
      </c>
      <c r="Q42" s="16">
        <v>1.8022005026778799E-2</v>
      </c>
      <c r="R42" s="16">
        <v>1.3588280097723801E-2</v>
      </c>
      <c r="S42" s="16">
        <v>4.0621293875702902E-2</v>
      </c>
      <c r="T42" s="16">
        <v>17</v>
      </c>
      <c r="U42" s="16">
        <v>19</v>
      </c>
      <c r="V42" s="16">
        <v>20</v>
      </c>
      <c r="W42" s="16">
        <v>9.2999999999999999E-2</v>
      </c>
      <c r="X42" s="16">
        <v>2E-3</v>
      </c>
    </row>
    <row r="43" spans="1:26" x14ac:dyDescent="0.55000000000000004">
      <c r="M43" s="16" t="s">
        <v>127</v>
      </c>
      <c r="N43" s="16">
        <v>-3.69751685256775</v>
      </c>
      <c r="O43" s="16">
        <v>-1.3332924559655599</v>
      </c>
      <c r="P43" s="16">
        <v>2.17718769650947E-4</v>
      </c>
      <c r="Q43" s="16">
        <v>1.72694774606236E-2</v>
      </c>
      <c r="R43" s="16">
        <v>1.3588280097723801E-2</v>
      </c>
      <c r="S43" s="16">
        <v>4.0621293875702902E-2</v>
      </c>
      <c r="T43" s="16">
        <v>17</v>
      </c>
      <c r="U43" s="16">
        <v>19</v>
      </c>
      <c r="V43" s="16">
        <v>20</v>
      </c>
      <c r="W43" s="16">
        <v>0.22500000000000001</v>
      </c>
      <c r="X43" s="16">
        <v>1.2999999999999999E-2</v>
      </c>
    </row>
    <row r="44" spans="1:26" x14ac:dyDescent="0.55000000000000004">
      <c r="M44" s="16" t="s">
        <v>72</v>
      </c>
      <c r="N44" s="16">
        <v>0.879118550466925</v>
      </c>
      <c r="O44" s="16">
        <v>0.30657764735903698</v>
      </c>
      <c r="P44" s="16">
        <v>0.37933700057719699</v>
      </c>
      <c r="Q44" s="16">
        <v>1.35462630710971E-2</v>
      </c>
      <c r="R44" s="16">
        <v>1.3588280097723801E-2</v>
      </c>
      <c r="S44" s="16">
        <v>4.0621293875702902E-2</v>
      </c>
      <c r="T44" s="16">
        <v>17</v>
      </c>
      <c r="U44" s="16">
        <v>19</v>
      </c>
      <c r="V44" s="16">
        <v>20</v>
      </c>
      <c r="W44" s="16">
        <v>2E-3</v>
      </c>
      <c r="X44" s="16">
        <v>0.20100000000000001</v>
      </c>
    </row>
    <row r="45" spans="1:26" s="7" customFormat="1" x14ac:dyDescent="0.55000000000000004">
      <c r="M45" s="21" t="s">
        <v>128</v>
      </c>
      <c r="N45" s="21">
        <v>-4.3665212028024003</v>
      </c>
      <c r="O45" s="21">
        <v>-1.6083620272439201</v>
      </c>
      <c r="P45" s="25">
        <v>1.2624103854241199E-5</v>
      </c>
      <c r="Q45" s="21">
        <v>1.5880538483552899E-2</v>
      </c>
      <c r="R45" s="21">
        <v>1.3588280097723801E-2</v>
      </c>
      <c r="S45" s="21">
        <v>4.0621293875702902E-2</v>
      </c>
      <c r="T45" s="21">
        <v>17</v>
      </c>
      <c r="U45" s="21">
        <v>19</v>
      </c>
      <c r="V45" s="21">
        <v>20</v>
      </c>
      <c r="W45" s="21">
        <v>0.2</v>
      </c>
      <c r="X45" s="21">
        <v>0.01</v>
      </c>
      <c r="Z45"/>
    </row>
    <row r="47" spans="1:26" s="7" customFormat="1" x14ac:dyDescent="0.55000000000000004">
      <c r="A47" s="22" t="s">
        <v>94</v>
      </c>
      <c r="B47" s="22" t="s">
        <v>38</v>
      </c>
      <c r="C47" s="22" t="s">
        <v>15</v>
      </c>
      <c r="D47" s="22">
        <v>1.3483719198299999</v>
      </c>
      <c r="E47" s="22">
        <v>-0.184653284669</v>
      </c>
      <c r="F47" s="22">
        <v>0.17753879080599999</v>
      </c>
      <c r="G47" s="22">
        <v>1.36953048852E-2</v>
      </c>
      <c r="H47" s="22">
        <v>1.47315022278E-2</v>
      </c>
      <c r="I47" s="22">
        <v>4.0976255922799999E-2</v>
      </c>
      <c r="J47" s="22">
        <v>14</v>
      </c>
      <c r="K47" s="22">
        <v>47</v>
      </c>
      <c r="L47" s="22">
        <v>47</v>
      </c>
      <c r="M47" s="22" t="s">
        <v>133</v>
      </c>
      <c r="N47" s="22">
        <v>5.7449069210497301</v>
      </c>
      <c r="O47" s="22">
        <v>0.657362967940882</v>
      </c>
      <c r="P47" s="23">
        <v>9.1971563899086792E-9</v>
      </c>
      <c r="Q47" s="22">
        <v>1.0005957985273701E-2</v>
      </c>
      <c r="R47" s="22">
        <v>1.4731502227754E-2</v>
      </c>
      <c r="S47" s="22">
        <v>4.0976255922828303E-2</v>
      </c>
      <c r="T47" s="22">
        <v>12</v>
      </c>
      <c r="U47" s="22">
        <v>44</v>
      </c>
      <c r="V47" s="22">
        <v>47</v>
      </c>
      <c r="W47" s="16"/>
      <c r="X47" s="16"/>
      <c r="Y47"/>
      <c r="Z47"/>
    </row>
    <row r="48" spans="1:26" s="16" customFormat="1" x14ac:dyDescent="0.55000000000000004">
      <c r="M48" s="16" t="s">
        <v>70</v>
      </c>
      <c r="N48" s="16">
        <v>1.3483719198264099</v>
      </c>
      <c r="O48" s="16">
        <v>-0.18465328466910899</v>
      </c>
      <c r="P48" s="16">
        <v>0.177538790806268</v>
      </c>
      <c r="Q48" s="16">
        <v>1.3695304885194701E-2</v>
      </c>
      <c r="R48" s="16">
        <v>1.4731502227754E-2</v>
      </c>
      <c r="S48" s="16">
        <v>4.0976255922828303E-2</v>
      </c>
      <c r="T48" s="16">
        <v>14</v>
      </c>
      <c r="U48" s="16">
        <v>46</v>
      </c>
      <c r="V48" s="16">
        <v>47</v>
      </c>
      <c r="W48" s="16">
        <v>0.14299999999999999</v>
      </c>
      <c r="X48" s="16">
        <v>9.4E-2</v>
      </c>
      <c r="Z48" s="2"/>
    </row>
    <row r="49" spans="1:26" s="21" customFormat="1" x14ac:dyDescent="0.55000000000000004">
      <c r="M49" s="21" t="s">
        <v>69</v>
      </c>
      <c r="N49" s="21">
        <v>7.3678469406410203</v>
      </c>
      <c r="O49" s="21">
        <v>0.78891199347220597</v>
      </c>
      <c r="P49" s="25">
        <v>1.73405709125306E-13</v>
      </c>
      <c r="Q49" s="21">
        <v>1.2294270547766901E-2</v>
      </c>
      <c r="R49" s="21">
        <v>1.4731502227754E-2</v>
      </c>
      <c r="S49" s="21">
        <v>4.0976255922828303E-2</v>
      </c>
      <c r="T49" s="21">
        <v>13</v>
      </c>
      <c r="U49" s="21">
        <v>46</v>
      </c>
      <c r="V49" s="21">
        <v>47</v>
      </c>
      <c r="W49" s="21">
        <v>0.25900000000000001</v>
      </c>
      <c r="X49" s="21">
        <v>0.11799999999999999</v>
      </c>
      <c r="Z49" s="2"/>
    </row>
    <row r="51" spans="1:26" s="7" customFormat="1" x14ac:dyDescent="0.55000000000000004">
      <c r="A51" s="22" t="s">
        <v>94</v>
      </c>
      <c r="B51" s="22" t="s">
        <v>49</v>
      </c>
      <c r="C51" s="22" t="s">
        <v>176</v>
      </c>
      <c r="D51" s="22">
        <v>6.5154389223100004</v>
      </c>
      <c r="E51" s="22">
        <v>0.85676158689100002</v>
      </c>
      <c r="F51" s="23">
        <v>7.2477410391299995E-11</v>
      </c>
      <c r="G51" s="22">
        <v>1.00941886901E-2</v>
      </c>
      <c r="H51" s="22">
        <v>8.9622085395600001E-2</v>
      </c>
      <c r="I51" s="23">
        <v>1.12610361263E-8</v>
      </c>
      <c r="J51" s="22">
        <v>4</v>
      </c>
      <c r="K51" s="22">
        <v>17</v>
      </c>
      <c r="L51" s="22">
        <v>17</v>
      </c>
      <c r="M51" s="22" t="s">
        <v>133</v>
      </c>
      <c r="N51" s="22">
        <v>9.0415280150227701</v>
      </c>
      <c r="O51" s="22">
        <v>4.7396844114549399</v>
      </c>
      <c r="P51" s="23">
        <v>1.5449685627038E-19</v>
      </c>
      <c r="Q51" s="22">
        <v>7.1716493268371797E-4</v>
      </c>
      <c r="R51" s="22">
        <v>8.96220853955772E-2</v>
      </c>
      <c r="S51" s="23">
        <v>1.12610361262838E-8</v>
      </c>
      <c r="T51" s="22">
        <v>3</v>
      </c>
      <c r="U51" s="22">
        <v>16</v>
      </c>
      <c r="V51" s="22">
        <v>17</v>
      </c>
      <c r="W51" s="22"/>
      <c r="Y51"/>
      <c r="Z51"/>
    </row>
    <row r="52" spans="1:26" x14ac:dyDescent="0.55000000000000004">
      <c r="M52" t="s">
        <v>106</v>
      </c>
      <c r="N52">
        <v>6.51543892231442</v>
      </c>
      <c r="O52">
        <v>0.85676158689093496</v>
      </c>
      <c r="P52" s="1">
        <v>7.2477410391267799E-11</v>
      </c>
      <c r="Q52">
        <v>1.0094188690144701E-2</v>
      </c>
      <c r="R52">
        <v>8.96220853955772E-2</v>
      </c>
      <c r="S52" s="1">
        <v>1.12610361262838E-8</v>
      </c>
      <c r="T52">
        <v>4</v>
      </c>
      <c r="U52">
        <v>16</v>
      </c>
      <c r="V52">
        <v>17</v>
      </c>
      <c r="W52" s="16">
        <v>9.4E-2</v>
      </c>
      <c r="X52" s="16">
        <v>1.4999999999999999E-2</v>
      </c>
    </row>
    <row r="53" spans="1:26" s="10" customFormat="1" x14ac:dyDescent="0.55000000000000004">
      <c r="M53" s="10" t="s">
        <v>104</v>
      </c>
      <c r="N53" s="10">
        <v>6.3174626170836401</v>
      </c>
      <c r="O53" s="10">
        <v>1.0324201674447999</v>
      </c>
      <c r="P53" s="11">
        <v>2.6589273074939799E-10</v>
      </c>
      <c r="Q53" s="10">
        <v>6.7565710727105696E-3</v>
      </c>
      <c r="R53" s="10">
        <v>8.96220853955772E-2</v>
      </c>
      <c r="S53" s="11">
        <v>1.12610361262838E-8</v>
      </c>
      <c r="T53" s="10">
        <v>3</v>
      </c>
      <c r="U53" s="10">
        <v>16</v>
      </c>
      <c r="V53" s="10">
        <v>17</v>
      </c>
      <c r="W53" s="10">
        <v>6.8000000000000005E-2</v>
      </c>
      <c r="X53" s="10">
        <v>1.4E-2</v>
      </c>
      <c r="Z53"/>
    </row>
    <row r="54" spans="1:26" x14ac:dyDescent="0.55000000000000004">
      <c r="M54" s="7" t="s">
        <v>68</v>
      </c>
      <c r="N54" s="7">
        <v>9.0415280150227701</v>
      </c>
      <c r="O54" s="7">
        <v>4.7396844114549399</v>
      </c>
      <c r="P54" s="24">
        <v>1.5449685627038E-19</v>
      </c>
      <c r="Q54" s="7">
        <v>7.1716493268371797E-4</v>
      </c>
      <c r="R54" s="7">
        <v>8.96220853955772E-2</v>
      </c>
      <c r="S54" s="24">
        <v>1.12610361262838E-8</v>
      </c>
      <c r="T54" s="7">
        <v>3</v>
      </c>
      <c r="U54" s="7">
        <v>16</v>
      </c>
      <c r="V54" s="7">
        <v>17</v>
      </c>
      <c r="W54" s="21">
        <v>8.6999999999999994E-2</v>
      </c>
      <c r="X54" s="21">
        <v>1.4E-2</v>
      </c>
    </row>
    <row r="57" spans="1:26" s="7" customFormat="1" x14ac:dyDescent="0.55000000000000004">
      <c r="A57" s="22" t="s">
        <v>94</v>
      </c>
      <c r="B57" s="22" t="s">
        <v>58</v>
      </c>
      <c r="C57" s="22" t="s">
        <v>34</v>
      </c>
      <c r="D57" s="22">
        <v>2.9835878598800001</v>
      </c>
      <c r="E57" s="22">
        <v>-8.0124619258300001E-2</v>
      </c>
      <c r="F57" s="22">
        <v>2.8489022940200001E-3</v>
      </c>
      <c r="G57" s="22">
        <v>8.9428153242699995E-3</v>
      </c>
      <c r="H57" s="22">
        <v>0.183882236734</v>
      </c>
      <c r="I57" s="23">
        <v>2.8252158525500001E-15</v>
      </c>
      <c r="J57" s="22">
        <v>7</v>
      </c>
      <c r="K57" s="22">
        <v>29</v>
      </c>
      <c r="L57" s="22">
        <v>29</v>
      </c>
      <c r="M57" s="22" t="s">
        <v>133</v>
      </c>
      <c r="N57" s="22">
        <v>4.4587673105075396</v>
      </c>
      <c r="O57" s="22">
        <v>0.41544999350978401</v>
      </c>
      <c r="P57" s="23">
        <v>8.2432348974080301E-6</v>
      </c>
      <c r="Q57" s="22">
        <v>8.9181620560266593E-3</v>
      </c>
      <c r="R57" s="22">
        <v>0.18388223673357801</v>
      </c>
      <c r="S57" s="23">
        <v>2.82521585255103E-15</v>
      </c>
      <c r="T57" s="22">
        <v>6</v>
      </c>
      <c r="U57" s="22">
        <v>26</v>
      </c>
      <c r="V57" s="22">
        <v>29</v>
      </c>
      <c r="W57" s="22"/>
      <c r="Y57" s="16"/>
      <c r="Z57"/>
    </row>
    <row r="58" spans="1:26" x14ac:dyDescent="0.55000000000000004">
      <c r="M58" t="s">
        <v>123</v>
      </c>
      <c r="N58">
        <v>2.98358785988479</v>
      </c>
      <c r="O58">
        <v>-8.0124619258322899E-2</v>
      </c>
      <c r="P58" s="1">
        <v>2.8489022940199498E-3</v>
      </c>
      <c r="Q58">
        <v>8.9428153242655396E-3</v>
      </c>
      <c r="R58">
        <v>0.18388223673357801</v>
      </c>
      <c r="S58" s="1">
        <v>2.82521585255103E-15</v>
      </c>
      <c r="T58">
        <v>7</v>
      </c>
      <c r="U58">
        <v>28</v>
      </c>
      <c r="V58">
        <v>29</v>
      </c>
      <c r="W58" s="16">
        <v>0.153</v>
      </c>
      <c r="X58" s="16">
        <v>0.115</v>
      </c>
    </row>
    <row r="59" spans="1:26" x14ac:dyDescent="0.55000000000000004">
      <c r="M59" s="7" t="s">
        <v>81</v>
      </c>
      <c r="N59" s="7">
        <v>4.4587673105075396</v>
      </c>
      <c r="O59" s="7">
        <v>0.41544999350978401</v>
      </c>
      <c r="P59" s="24">
        <v>8.2432348974080301E-6</v>
      </c>
      <c r="Q59" s="7">
        <v>8.9181620560266593E-3</v>
      </c>
      <c r="R59" s="7">
        <v>0.18388223673357801</v>
      </c>
      <c r="S59" s="24">
        <v>2.82521585255103E-15</v>
      </c>
      <c r="T59" s="7">
        <v>6</v>
      </c>
      <c r="U59" s="7">
        <v>28</v>
      </c>
      <c r="V59" s="7">
        <v>29</v>
      </c>
      <c r="W59" s="21">
        <v>0.11600000000000001</v>
      </c>
      <c r="X59" s="21">
        <v>0.745</v>
      </c>
    </row>
    <row r="60" spans="1:26" x14ac:dyDescent="0.55000000000000004">
      <c r="M60" t="s">
        <v>82</v>
      </c>
      <c r="N60">
        <v>2.98358785988479</v>
      </c>
      <c r="O60">
        <v>-8.0124619258322899E-2</v>
      </c>
      <c r="P60" s="1">
        <v>2.8489022940199498E-3</v>
      </c>
      <c r="Q60">
        <v>8.9428153242655396E-3</v>
      </c>
      <c r="R60">
        <v>0.18388223673357801</v>
      </c>
      <c r="S60" s="1">
        <v>2.82521585255103E-15</v>
      </c>
      <c r="T60">
        <v>7</v>
      </c>
      <c r="U60">
        <v>28</v>
      </c>
      <c r="V60">
        <v>29</v>
      </c>
      <c r="W60" s="16">
        <v>0.121</v>
      </c>
      <c r="X60" s="16">
        <v>0.77600000000000002</v>
      </c>
    </row>
    <row r="62" spans="1:26" s="33" customFormat="1" x14ac:dyDescent="0.55000000000000004">
      <c r="A62" s="29"/>
      <c r="B62" s="29"/>
      <c r="C62" s="29"/>
      <c r="D62" s="29"/>
      <c r="E62" s="29"/>
      <c r="F62" s="29"/>
      <c r="G62" s="29"/>
      <c r="H62" s="29"/>
      <c r="I62" s="30"/>
      <c r="J62" s="29"/>
      <c r="K62" s="29"/>
      <c r="L62" s="29"/>
      <c r="M62" s="22"/>
      <c r="N62" s="29"/>
      <c r="O62" s="29"/>
      <c r="P62" s="30"/>
      <c r="Q62" s="29"/>
      <c r="R62" s="29"/>
      <c r="S62" s="30"/>
      <c r="T62" s="29"/>
      <c r="U62" s="29"/>
      <c r="V62" s="29"/>
      <c r="W62" s="29"/>
      <c r="X62" s="31"/>
      <c r="Y62" s="31"/>
      <c r="Z62"/>
    </row>
    <row r="63" spans="1:26" x14ac:dyDescent="0.55000000000000004">
      <c r="S63" s="1"/>
      <c r="W63" s="16"/>
      <c r="X63" s="16"/>
    </row>
    <row r="64" spans="1:26" x14ac:dyDescent="0.55000000000000004">
      <c r="S64" s="1"/>
      <c r="W64" s="16"/>
      <c r="X64" s="16"/>
    </row>
    <row r="65" spans="1:26" x14ac:dyDescent="0.55000000000000004">
      <c r="S65" s="1"/>
      <c r="W65" s="16"/>
      <c r="X65" s="16"/>
    </row>
    <row r="66" spans="1:26" x14ac:dyDescent="0.55000000000000004">
      <c r="S66" s="1"/>
      <c r="W66" s="16"/>
      <c r="X66" s="16"/>
    </row>
    <row r="67" spans="1:26" s="33" customFormat="1" x14ac:dyDescent="0.55000000000000004">
      <c r="A67" s="29"/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30"/>
      <c r="Q67" s="29"/>
      <c r="R67" s="29"/>
      <c r="S67" s="29"/>
      <c r="T67" s="29"/>
      <c r="U67" s="29"/>
      <c r="V67" s="29"/>
      <c r="W67" s="29"/>
      <c r="Y67" s="36"/>
      <c r="Z67" s="36"/>
    </row>
    <row r="68" spans="1:26" s="36" customFormat="1" x14ac:dyDescent="0.55000000000000004">
      <c r="M68" s="37"/>
    </row>
    <row r="69" spans="1:26" s="36" customFormat="1" x14ac:dyDescent="0.55000000000000004">
      <c r="P69" s="37"/>
    </row>
    <row r="70" spans="1:26" s="34" customFormat="1" x14ac:dyDescent="0.55000000000000004">
      <c r="P70" s="35"/>
      <c r="Y70" s="33"/>
      <c r="Z70" s="36"/>
    </row>
    <row r="71" spans="1:26" s="34" customFormat="1" x14ac:dyDescent="0.55000000000000004">
      <c r="P71" s="35"/>
      <c r="Y71" s="33"/>
      <c r="Z71" s="36"/>
    </row>
    <row r="72" spans="1:26" s="17" customFormat="1" x14ac:dyDescent="0.55000000000000004"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P72" s="18"/>
      <c r="X72" s="6"/>
      <c r="Y72" s="7"/>
      <c r="Z72"/>
    </row>
    <row r="73" spans="1:26" x14ac:dyDescent="0.55000000000000004">
      <c r="M73" s="16"/>
      <c r="U73" s="16"/>
      <c r="W73" s="4"/>
      <c r="X73" s="4"/>
    </row>
    <row r="74" spans="1:26" s="7" customFormat="1" x14ac:dyDescent="0.55000000000000004">
      <c r="M74" s="21"/>
      <c r="N74" s="21"/>
      <c r="O74" s="21"/>
      <c r="P74" s="25"/>
      <c r="Q74" s="21"/>
      <c r="R74" s="21"/>
      <c r="S74" s="21"/>
      <c r="T74" s="21"/>
      <c r="U74" s="21"/>
      <c r="V74" s="21"/>
      <c r="Z74"/>
    </row>
    <row r="75" spans="1:26" s="7" customFormat="1" x14ac:dyDescent="0.55000000000000004">
      <c r="M75" s="21"/>
      <c r="P75" s="24"/>
      <c r="Z75"/>
    </row>
    <row r="77" spans="1:26" s="17" customFormat="1" x14ac:dyDescent="0.55000000000000004">
      <c r="F77" s="18"/>
      <c r="I77" s="18"/>
      <c r="M77" s="22"/>
      <c r="P77" s="18"/>
      <c r="S77" s="18"/>
      <c r="W77"/>
      <c r="X77" s="16"/>
      <c r="Y77" s="16"/>
      <c r="Z77"/>
    </row>
    <row r="78" spans="1:26" s="10" customFormat="1" x14ac:dyDescent="0.55000000000000004">
      <c r="P78" s="11"/>
      <c r="S78" s="11"/>
      <c r="W78" s="16"/>
      <c r="X78" s="16"/>
      <c r="Z78"/>
    </row>
    <row r="79" spans="1:26" s="7" customFormat="1" x14ac:dyDescent="0.55000000000000004">
      <c r="P79" s="24"/>
      <c r="S79" s="24"/>
      <c r="W79" s="21"/>
      <c r="X79" s="21"/>
      <c r="Z79"/>
    </row>
    <row r="80" spans="1:26" x14ac:dyDescent="0.55000000000000004">
      <c r="M80" s="16"/>
      <c r="N80" s="16"/>
      <c r="O80" s="16"/>
      <c r="P80" s="16"/>
      <c r="Q80" s="16"/>
      <c r="R80" s="16"/>
      <c r="S80" s="20"/>
      <c r="T80" s="16"/>
      <c r="U80" s="16"/>
      <c r="V80" s="16"/>
      <c r="W80" s="16"/>
    </row>
  </sheetData>
  <sortState xmlns:xlrd2="http://schemas.microsoft.com/office/spreadsheetml/2017/richdata2" ref="Z2:Z15">
    <sortCondition ref="Z2:Z15"/>
  </sortState>
  <mergeCells count="2">
    <mergeCell ref="D1:L1"/>
    <mergeCell ref="N1:V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41FF16-0C03-41F4-8FEB-44E3220C0453}">
  <dimension ref="A1:S77"/>
  <sheetViews>
    <sheetView workbookViewId="0">
      <selection activeCell="Q3" sqref="Q3"/>
    </sheetView>
  </sheetViews>
  <sheetFormatPr defaultRowHeight="14.4" x14ac:dyDescent="0.55000000000000004"/>
  <cols>
    <col min="1" max="1" width="10.1015625" bestFit="1" customWidth="1"/>
    <col min="5" max="5" width="10.1015625" bestFit="1" customWidth="1"/>
  </cols>
  <sheetData>
    <row r="1" spans="1:19" ht="16.8" x14ac:dyDescent="0.75">
      <c r="I1" s="16"/>
      <c r="J1" s="16"/>
      <c r="K1" s="16"/>
      <c r="L1" s="16" t="s">
        <v>158</v>
      </c>
      <c r="M1" s="16"/>
      <c r="N1" s="16" t="s">
        <v>159</v>
      </c>
      <c r="O1" s="16"/>
      <c r="P1" s="16" t="s">
        <v>160</v>
      </c>
      <c r="Q1" s="16"/>
    </row>
    <row r="2" spans="1:19" ht="16.8" x14ac:dyDescent="0.75">
      <c r="A2" s="7" t="s">
        <v>107</v>
      </c>
      <c r="B2" s="7" t="s">
        <v>37</v>
      </c>
      <c r="C2" s="7" t="s">
        <v>1</v>
      </c>
      <c r="D2" s="7" t="s">
        <v>4</v>
      </c>
      <c r="E2" s="7" t="s">
        <v>93</v>
      </c>
      <c r="F2" s="7" t="s">
        <v>4</v>
      </c>
      <c r="G2" s="7" t="s">
        <v>131</v>
      </c>
      <c r="H2" s="7" t="s">
        <v>132</v>
      </c>
      <c r="I2" s="16" t="s">
        <v>158</v>
      </c>
      <c r="J2" s="16" t="s">
        <v>159</v>
      </c>
      <c r="K2" s="16" t="s">
        <v>160</v>
      </c>
      <c r="L2" s="7" t="s">
        <v>131</v>
      </c>
      <c r="M2" s="7" t="s">
        <v>132</v>
      </c>
      <c r="N2" s="7" t="s">
        <v>131</v>
      </c>
      <c r="O2" s="7" t="s">
        <v>132</v>
      </c>
      <c r="P2" s="7" t="s">
        <v>131</v>
      </c>
      <c r="Q2" s="7" t="s">
        <v>132</v>
      </c>
    </row>
    <row r="3" spans="1:19" x14ac:dyDescent="0.55000000000000004">
      <c r="A3" s="22" t="s">
        <v>108</v>
      </c>
      <c r="B3" s="22" t="s">
        <v>39</v>
      </c>
      <c r="C3" s="22" t="s">
        <v>24</v>
      </c>
      <c r="D3" s="22">
        <v>0.76564136309999997</v>
      </c>
      <c r="E3" s="7" t="s">
        <v>74</v>
      </c>
      <c r="F3" s="24">
        <v>3.36345116191668E-43</v>
      </c>
      <c r="G3">
        <v>9.8000000000000004E-2</v>
      </c>
      <c r="H3">
        <v>0.93400000000000005</v>
      </c>
      <c r="I3" s="16">
        <v>0.11597461222071501</v>
      </c>
      <c r="J3" s="16">
        <v>42.473214873990997</v>
      </c>
      <c r="K3" s="16">
        <f t="shared" ref="K3:K19" si="0">J3-I3</f>
        <v>42.357240261770279</v>
      </c>
      <c r="L3" s="16">
        <f>CORREL(I3:I19,G3:G19)</f>
        <v>-0.47636458443048924</v>
      </c>
      <c r="M3" s="16">
        <f>CORREL(I3:I19,H3:H19)</f>
        <v>-0.30696047349398059</v>
      </c>
      <c r="N3" s="16">
        <f>CORREL(J3:J19,G3:G19)</f>
        <v>-0.36571029340749089</v>
      </c>
      <c r="O3" s="16">
        <f>CORREL(J3:J19,H3:H19)</f>
        <v>0.56595141236080604</v>
      </c>
      <c r="P3" s="16">
        <f>CORREL(K3:K19,G3:G19)</f>
        <v>-0.18648569223147882</v>
      </c>
      <c r="Q3" s="16">
        <f>CORREL(K3:K19,H3:H19)</f>
        <v>0.63963729664556268</v>
      </c>
      <c r="S3" s="7"/>
    </row>
    <row r="4" spans="1:19" x14ac:dyDescent="0.55000000000000004">
      <c r="A4" s="7"/>
      <c r="B4" s="7"/>
      <c r="C4" s="7"/>
      <c r="D4" s="22">
        <v>0.76564136309999997</v>
      </c>
      <c r="E4" s="7" t="s">
        <v>73</v>
      </c>
      <c r="F4" s="24">
        <v>2.9638095660351199E-22</v>
      </c>
      <c r="G4">
        <v>9.8000000000000004E-2</v>
      </c>
      <c r="H4">
        <v>0.98599999999999999</v>
      </c>
      <c r="I4" s="16">
        <v>0.11597461222071501</v>
      </c>
      <c r="J4" s="16">
        <v>21.5281497045649</v>
      </c>
      <c r="K4" s="16">
        <f t="shared" si="0"/>
        <v>21.412175092344185</v>
      </c>
      <c r="L4" s="16"/>
      <c r="M4" s="16"/>
      <c r="N4" s="16"/>
      <c r="O4" s="16"/>
      <c r="P4" s="16"/>
      <c r="Q4" s="16"/>
      <c r="S4" s="7"/>
    </row>
    <row r="5" spans="1:19" x14ac:dyDescent="0.55000000000000004">
      <c r="A5" s="7"/>
      <c r="B5" s="7"/>
      <c r="C5" s="7"/>
      <c r="D5" s="22">
        <v>0.76564136309999997</v>
      </c>
      <c r="E5" s="7" t="s">
        <v>65</v>
      </c>
      <c r="F5" s="24">
        <v>2.9896304222398001E-22</v>
      </c>
      <c r="G5">
        <v>0.10100000000000001</v>
      </c>
      <c r="H5">
        <v>1</v>
      </c>
      <c r="I5" s="16">
        <v>0.11597461222071501</v>
      </c>
      <c r="J5" s="16">
        <v>21.5243824957901</v>
      </c>
      <c r="K5" s="16">
        <f t="shared" si="0"/>
        <v>21.408407883569385</v>
      </c>
      <c r="L5" s="16"/>
      <c r="M5" s="16"/>
      <c r="N5" s="16"/>
      <c r="O5" s="16"/>
      <c r="P5" s="16"/>
      <c r="Q5" s="16"/>
      <c r="S5" s="7"/>
    </row>
    <row r="6" spans="1:19" x14ac:dyDescent="0.55000000000000004">
      <c r="A6" s="7"/>
      <c r="B6" s="7"/>
      <c r="C6" s="7"/>
      <c r="D6" s="22">
        <v>0.76564136309999997</v>
      </c>
      <c r="E6" s="7" t="s">
        <v>77</v>
      </c>
      <c r="F6" s="24">
        <v>2.28064634950929E-11</v>
      </c>
      <c r="G6">
        <v>0.90400000000000003</v>
      </c>
      <c r="H6">
        <v>0.10199999999999999</v>
      </c>
      <c r="I6" s="16">
        <v>0.11597461222071501</v>
      </c>
      <c r="J6" s="16">
        <v>10.641942053769499</v>
      </c>
      <c r="K6" s="16">
        <f t="shared" si="0"/>
        <v>10.525967441548785</v>
      </c>
      <c r="L6" s="16"/>
      <c r="M6" s="16"/>
      <c r="N6" s="16"/>
      <c r="O6" s="16"/>
      <c r="P6" s="16"/>
      <c r="Q6" s="16"/>
      <c r="S6" s="7"/>
    </row>
    <row r="7" spans="1:19" x14ac:dyDescent="0.55000000000000004">
      <c r="A7" s="7"/>
      <c r="B7" s="7"/>
      <c r="C7" s="7"/>
      <c r="D7" s="22">
        <v>0.76564136309999997</v>
      </c>
      <c r="E7" s="7" t="s">
        <v>76</v>
      </c>
      <c r="F7" s="24">
        <v>8.7245516335971896E-11</v>
      </c>
      <c r="G7">
        <v>0.90400000000000003</v>
      </c>
      <c r="H7">
        <v>0.105</v>
      </c>
      <c r="I7" s="16">
        <v>0.11597461222071501</v>
      </c>
      <c r="J7" s="16">
        <v>10.059256882770899</v>
      </c>
      <c r="K7" s="16">
        <f t="shared" si="0"/>
        <v>9.9432822705501849</v>
      </c>
      <c r="L7" s="16"/>
      <c r="M7" s="16"/>
      <c r="N7" s="16"/>
      <c r="O7" s="16"/>
      <c r="P7" s="16"/>
      <c r="Q7" s="16"/>
      <c r="S7" s="7"/>
    </row>
    <row r="8" spans="1:19" x14ac:dyDescent="0.55000000000000004">
      <c r="A8" s="7"/>
      <c r="B8" s="7"/>
      <c r="C8" s="7"/>
      <c r="D8" s="22">
        <v>0.76564136309999997</v>
      </c>
      <c r="E8" s="7" t="s">
        <v>79</v>
      </c>
      <c r="F8" s="24">
        <v>4.8440503108731701E-6</v>
      </c>
      <c r="G8">
        <v>0.42699999999999999</v>
      </c>
      <c r="H8">
        <v>6.7000000000000004E-2</v>
      </c>
      <c r="I8" s="16">
        <v>0.11597461222071501</v>
      </c>
      <c r="J8" s="16">
        <v>5.3147913548722698</v>
      </c>
      <c r="K8" s="16">
        <f t="shared" si="0"/>
        <v>5.1988167426515552</v>
      </c>
      <c r="L8" s="16"/>
      <c r="M8" s="16"/>
      <c r="N8" s="16"/>
      <c r="O8" s="16"/>
      <c r="P8" s="16"/>
      <c r="Q8" s="16"/>
      <c r="S8" s="7"/>
    </row>
    <row r="9" spans="1:19" x14ac:dyDescent="0.55000000000000004">
      <c r="A9" s="7"/>
      <c r="B9" s="7"/>
      <c r="C9" s="7"/>
      <c r="D9" s="22">
        <v>0.76564136309999997</v>
      </c>
      <c r="E9" t="s">
        <v>80</v>
      </c>
      <c r="F9">
        <v>2.43529616389888E-4</v>
      </c>
      <c r="G9">
        <v>0.52700000000000002</v>
      </c>
      <c r="H9">
        <v>5.2999999999999999E-2</v>
      </c>
      <c r="I9" s="16">
        <v>0.11597461222071501</v>
      </c>
      <c r="J9" s="16">
        <v>3.6134482153423102</v>
      </c>
      <c r="K9" s="16">
        <f t="shared" si="0"/>
        <v>3.4974736031215952</v>
      </c>
      <c r="L9" s="16"/>
      <c r="M9" s="16"/>
      <c r="N9" s="16"/>
      <c r="O9" s="16"/>
      <c r="P9" s="16"/>
      <c r="Q9" s="16"/>
    </row>
    <row r="10" spans="1:19" x14ac:dyDescent="0.55000000000000004">
      <c r="A10" s="7"/>
      <c r="B10" s="7"/>
      <c r="C10" s="7"/>
      <c r="D10" s="22">
        <v>0.76564136309999997</v>
      </c>
      <c r="E10" t="s">
        <v>75</v>
      </c>
      <c r="F10">
        <v>8.5827178099259105E-2</v>
      </c>
      <c r="G10">
        <v>0.96799999999999997</v>
      </c>
      <c r="H10">
        <v>9.8000000000000004E-2</v>
      </c>
      <c r="I10" s="16">
        <v>0.11597461222071501</v>
      </c>
      <c r="J10" s="16">
        <v>1.0663751663527099</v>
      </c>
      <c r="K10" s="16">
        <f t="shared" si="0"/>
        <v>0.95040055413199487</v>
      </c>
      <c r="L10" s="16"/>
      <c r="M10" s="16"/>
      <c r="N10" s="16"/>
      <c r="O10" s="16"/>
      <c r="P10" s="16"/>
      <c r="Q10" s="16"/>
    </row>
    <row r="11" spans="1:19" x14ac:dyDescent="0.55000000000000004">
      <c r="A11" s="7"/>
      <c r="B11" s="7"/>
      <c r="C11" s="7"/>
      <c r="D11" s="22">
        <v>0.76564136309999997</v>
      </c>
      <c r="E11" t="s">
        <v>78</v>
      </c>
      <c r="F11">
        <v>0.10136813147066701</v>
      </c>
      <c r="G11">
        <v>0.86899999999999999</v>
      </c>
      <c r="H11">
        <v>0.106</v>
      </c>
      <c r="I11" s="16">
        <v>0.11597461222071501</v>
      </c>
      <c r="J11" s="16">
        <v>0.99409855882711096</v>
      </c>
      <c r="K11" s="16">
        <f t="shared" si="0"/>
        <v>0.87812394660639592</v>
      </c>
      <c r="L11" s="16"/>
      <c r="M11" s="16"/>
      <c r="N11" s="16"/>
      <c r="O11" s="7"/>
      <c r="P11" s="16"/>
      <c r="Q11" s="16"/>
    </row>
    <row r="12" spans="1:19" x14ac:dyDescent="0.55000000000000004">
      <c r="A12" s="22" t="s">
        <v>94</v>
      </c>
      <c r="B12" s="22" t="s">
        <v>38</v>
      </c>
      <c r="C12" s="22" t="s">
        <v>15</v>
      </c>
      <c r="D12" s="22">
        <v>0.17753879080599999</v>
      </c>
      <c r="E12" s="21" t="s">
        <v>69</v>
      </c>
      <c r="F12" s="25">
        <v>1.73405709125306E-13</v>
      </c>
      <c r="G12" s="21">
        <v>0.25900000000000001</v>
      </c>
      <c r="H12" s="21">
        <v>0.11799999999999999</v>
      </c>
      <c r="I12" s="16">
        <v>0.75070674236982804</v>
      </c>
      <c r="J12" s="16">
        <v>12.760936608123901</v>
      </c>
      <c r="K12" s="16">
        <f>J12-I12</f>
        <v>12.010229865754072</v>
      </c>
      <c r="L12" s="16"/>
      <c r="M12" s="16"/>
      <c r="N12" s="16"/>
      <c r="O12" s="16"/>
      <c r="P12" s="16"/>
      <c r="Q12" s="16"/>
      <c r="S12" s="16"/>
    </row>
    <row r="13" spans="1:19" x14ac:dyDescent="0.55000000000000004">
      <c r="A13" s="16"/>
      <c r="B13" s="16"/>
      <c r="C13" s="16"/>
      <c r="D13" s="22">
        <v>0.17753879080599999</v>
      </c>
      <c r="E13" s="16" t="s">
        <v>70</v>
      </c>
      <c r="F13" s="16">
        <v>0.177538790806268</v>
      </c>
      <c r="G13" s="16">
        <v>0.14299999999999999</v>
      </c>
      <c r="H13" s="16">
        <v>9.4E-2</v>
      </c>
      <c r="I13" s="16">
        <v>0.75070674236982804</v>
      </c>
      <c r="J13" s="16">
        <v>0.75070674236917201</v>
      </c>
      <c r="K13" s="16">
        <f t="shared" si="0"/>
        <v>-6.56030785251005E-13</v>
      </c>
      <c r="L13" s="16"/>
      <c r="M13" s="16"/>
      <c r="N13" s="16"/>
      <c r="O13" s="16"/>
      <c r="P13" s="16"/>
      <c r="Q13" s="16"/>
      <c r="S13" s="16"/>
    </row>
    <row r="14" spans="1:19" x14ac:dyDescent="0.55000000000000004">
      <c r="A14" s="22" t="s">
        <v>94</v>
      </c>
      <c r="B14" s="22" t="s">
        <v>49</v>
      </c>
      <c r="C14" s="22" t="s">
        <v>176</v>
      </c>
      <c r="D14" s="23">
        <v>7.2477410391299995E-11</v>
      </c>
      <c r="E14" t="s">
        <v>106</v>
      </c>
      <c r="F14" s="1">
        <v>7.2477410391267799E-11</v>
      </c>
      <c r="G14" s="16">
        <v>9.4E-2</v>
      </c>
      <c r="H14" s="16">
        <v>1.4999999999999999E-2</v>
      </c>
      <c r="I14" s="16">
        <v>10.139797332340899</v>
      </c>
      <c r="J14" s="16">
        <v>10.1397973323411</v>
      </c>
      <c r="K14" s="16">
        <f t="shared" si="0"/>
        <v>2.007283228522283E-13</v>
      </c>
      <c r="L14" s="16"/>
      <c r="M14" s="16"/>
      <c r="N14" s="16"/>
      <c r="O14" s="16"/>
      <c r="P14" s="16"/>
      <c r="Q14" s="16"/>
    </row>
    <row r="15" spans="1:19" x14ac:dyDescent="0.55000000000000004">
      <c r="D15" s="23">
        <v>7.2477410391299995E-11</v>
      </c>
      <c r="E15" s="10" t="s">
        <v>104</v>
      </c>
      <c r="F15" s="11">
        <v>2.6589273074939799E-10</v>
      </c>
      <c r="G15" s="10">
        <v>6.8000000000000005E-2</v>
      </c>
      <c r="H15" s="10">
        <v>1.4E-2</v>
      </c>
      <c r="I15" s="16">
        <v>10.139797332340899</v>
      </c>
      <c r="J15" s="16">
        <v>9.5752935356980604</v>
      </c>
      <c r="K15" s="16">
        <f t="shared" si="0"/>
        <v>-0.56450379664283901</v>
      </c>
      <c r="L15" s="16"/>
      <c r="M15" s="16"/>
      <c r="N15" s="16"/>
      <c r="O15" s="16"/>
      <c r="P15" s="16"/>
      <c r="Q15" s="16"/>
      <c r="S15" s="10"/>
    </row>
    <row r="16" spans="1:19" x14ac:dyDescent="0.55000000000000004">
      <c r="A16" s="10"/>
      <c r="B16" s="10"/>
      <c r="C16" s="10"/>
      <c r="D16" s="23">
        <v>7.2477410391299995E-11</v>
      </c>
      <c r="E16" s="7" t="s">
        <v>68</v>
      </c>
      <c r="F16" s="24">
        <v>1.5449685627038E-19</v>
      </c>
      <c r="G16" s="21">
        <v>5.1999999999999998E-2</v>
      </c>
      <c r="H16" s="21">
        <v>6.3E-2</v>
      </c>
      <c r="I16" s="16">
        <v>10.139797332340899</v>
      </c>
      <c r="J16" s="16">
        <v>18.811080353250901</v>
      </c>
      <c r="K16" s="16">
        <f t="shared" si="0"/>
        <v>8.6712830209100016</v>
      </c>
      <c r="L16" s="16"/>
      <c r="M16" s="16"/>
      <c r="N16" s="16"/>
      <c r="O16" s="16"/>
      <c r="P16" s="16"/>
      <c r="Q16" s="16"/>
      <c r="S16" s="7"/>
    </row>
    <row r="17" spans="1:19" x14ac:dyDescent="0.55000000000000004">
      <c r="A17" s="22" t="s">
        <v>94</v>
      </c>
      <c r="B17" s="22" t="s">
        <v>58</v>
      </c>
      <c r="C17" s="22" t="s">
        <v>34</v>
      </c>
      <c r="D17" s="22">
        <v>2.8489022940200001E-3</v>
      </c>
      <c r="E17" t="s">
        <v>123</v>
      </c>
      <c r="F17" s="1">
        <v>2.8489022940199498E-3</v>
      </c>
      <c r="G17" s="16">
        <v>0.153</v>
      </c>
      <c r="H17" s="16">
        <v>0.115</v>
      </c>
      <c r="I17" s="16">
        <v>2.5453224450727698</v>
      </c>
      <c r="J17" s="16">
        <v>2.54532244507278</v>
      </c>
      <c r="K17" s="16">
        <f t="shared" si="0"/>
        <v>1.021405182655144E-14</v>
      </c>
      <c r="L17" s="16"/>
      <c r="M17" s="16"/>
      <c r="N17" s="16"/>
      <c r="O17" s="16"/>
      <c r="P17" s="16"/>
      <c r="Q17" s="16"/>
    </row>
    <row r="18" spans="1:19" x14ac:dyDescent="0.55000000000000004">
      <c r="D18" s="22">
        <v>2.8489022940200001E-3</v>
      </c>
      <c r="E18" s="7" t="s">
        <v>81</v>
      </c>
      <c r="F18" s="24">
        <v>8.2432348974080301E-6</v>
      </c>
      <c r="G18" s="21">
        <v>0.11600000000000001</v>
      </c>
      <c r="H18" s="21">
        <v>0.745</v>
      </c>
      <c r="I18" s="16">
        <v>2.5453224450727698</v>
      </c>
      <c r="J18" s="16">
        <v>5.0839023244199604</v>
      </c>
      <c r="K18" s="16">
        <f t="shared" si="0"/>
        <v>2.5385798793471905</v>
      </c>
      <c r="L18" s="16"/>
      <c r="M18" s="16"/>
      <c r="N18" s="16"/>
      <c r="O18" s="16"/>
      <c r="P18" s="16"/>
      <c r="Q18" s="16"/>
      <c r="S18" s="7"/>
    </row>
    <row r="19" spans="1:19" x14ac:dyDescent="0.55000000000000004">
      <c r="D19" s="22">
        <v>2.8489022940200001E-3</v>
      </c>
      <c r="E19" t="s">
        <v>82</v>
      </c>
      <c r="F19" s="1">
        <v>2.8489022940199498E-3</v>
      </c>
      <c r="G19" s="16">
        <v>0.121</v>
      </c>
      <c r="H19" s="16">
        <v>0.77600000000000002</v>
      </c>
      <c r="I19" s="16">
        <v>2.5453224450727698</v>
      </c>
      <c r="J19" s="16">
        <v>2.54532244507278</v>
      </c>
      <c r="K19" s="16">
        <f t="shared" si="0"/>
        <v>1.021405182655144E-14</v>
      </c>
      <c r="L19" s="16"/>
      <c r="M19" s="16"/>
      <c r="N19" s="16"/>
      <c r="O19" s="16"/>
      <c r="P19" s="16"/>
      <c r="Q19" s="16"/>
    </row>
    <row r="20" spans="1:19" x14ac:dyDescent="0.55000000000000004"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</row>
    <row r="22" spans="1:19" x14ac:dyDescent="0.55000000000000004"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</row>
    <row r="23" spans="1:19" x14ac:dyDescent="0.55000000000000004"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9" x14ac:dyDescent="0.55000000000000004"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</row>
    <row r="27" spans="1:19" x14ac:dyDescent="0.55000000000000004"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</row>
    <row r="28" spans="1:19" x14ac:dyDescent="0.55000000000000004"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</row>
    <row r="29" spans="1:19" x14ac:dyDescent="0.55000000000000004"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</row>
    <row r="30" spans="1:19" x14ac:dyDescent="0.55000000000000004"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</row>
    <row r="31" spans="1:19" x14ac:dyDescent="0.55000000000000004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</row>
    <row r="32" spans="1:19" x14ac:dyDescent="0.55000000000000004"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</row>
    <row r="33" spans="2:17" x14ac:dyDescent="0.55000000000000004"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</row>
    <row r="34" spans="2:17" x14ac:dyDescent="0.55000000000000004"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</row>
    <row r="36" spans="2:17" x14ac:dyDescent="0.55000000000000004">
      <c r="B36" s="4"/>
      <c r="C36" s="4"/>
      <c r="D36" s="4"/>
      <c r="E36" s="17"/>
      <c r="F36" s="28"/>
      <c r="H36" s="22"/>
      <c r="I36" s="22"/>
      <c r="J36" s="22"/>
      <c r="K36" s="22"/>
      <c r="L36" s="22"/>
      <c r="M36" s="22"/>
      <c r="N36" s="22"/>
      <c r="O36" s="22"/>
      <c r="P36" s="22"/>
      <c r="Q36" s="22"/>
    </row>
    <row r="42" spans="2:17" x14ac:dyDescent="0.55000000000000004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</row>
    <row r="44" spans="2:17" x14ac:dyDescent="0.55000000000000004">
      <c r="B44" s="4"/>
      <c r="C44" s="4"/>
      <c r="D44" s="22"/>
      <c r="E44" s="23"/>
      <c r="F44" s="22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</row>
    <row r="45" spans="2:17" x14ac:dyDescent="0.55000000000000004"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</row>
    <row r="46" spans="2:17" x14ac:dyDescent="0.55000000000000004"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</row>
    <row r="47" spans="2:17" x14ac:dyDescent="0.55000000000000004"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</row>
    <row r="49" spans="2:17" x14ac:dyDescent="0.55000000000000004">
      <c r="B49" s="8"/>
      <c r="C49" s="8"/>
      <c r="D49" s="8"/>
      <c r="E49" s="22"/>
      <c r="F49" s="18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</row>
    <row r="51" spans="2:17" x14ac:dyDescent="0.55000000000000004"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</row>
    <row r="55" spans="2:17" x14ac:dyDescent="0.55000000000000004">
      <c r="B55" s="8"/>
      <c r="C55" s="8"/>
      <c r="D55" s="8"/>
      <c r="E55" s="22"/>
      <c r="F55" s="23"/>
      <c r="G55" s="22"/>
      <c r="H55" s="7"/>
      <c r="I55" s="7"/>
      <c r="J55" s="7"/>
      <c r="K55" s="7"/>
      <c r="L55" s="7"/>
      <c r="M55" s="7"/>
      <c r="N55" s="7"/>
      <c r="O55" s="7"/>
      <c r="P55" s="7"/>
      <c r="Q55" s="7"/>
    </row>
    <row r="60" spans="2:17" x14ac:dyDescent="0.55000000000000004">
      <c r="B60" s="32"/>
      <c r="C60" s="32"/>
      <c r="D60" s="32"/>
      <c r="E60" s="30"/>
      <c r="F60" s="30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</row>
    <row r="65" spans="1:17" x14ac:dyDescent="0.55000000000000004">
      <c r="A65" s="36"/>
      <c r="B65" s="37"/>
      <c r="C65" s="37"/>
      <c r="D65" s="37"/>
      <c r="E65" s="29"/>
      <c r="F65" s="30"/>
      <c r="G65" s="29"/>
      <c r="H65" s="33"/>
      <c r="I65" s="33"/>
      <c r="J65" s="33"/>
      <c r="K65" s="33"/>
      <c r="L65" s="33"/>
      <c r="M65" s="33"/>
      <c r="N65" s="33"/>
      <c r="O65" s="33"/>
      <c r="P65" s="33"/>
      <c r="Q65" s="33"/>
    </row>
    <row r="66" spans="1:17" x14ac:dyDescent="0.55000000000000004">
      <c r="A66" s="36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</row>
    <row r="67" spans="1:17" x14ac:dyDescent="0.55000000000000004">
      <c r="A67" s="36"/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</row>
    <row r="68" spans="1:17" x14ac:dyDescent="0.55000000000000004">
      <c r="A68" s="36"/>
      <c r="B68" s="37"/>
      <c r="C68" s="37"/>
      <c r="D68" s="37"/>
      <c r="E68" s="33"/>
      <c r="F68" s="33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</row>
    <row r="69" spans="1:17" x14ac:dyDescent="0.55000000000000004">
      <c r="A69" s="36"/>
      <c r="B69" s="37"/>
      <c r="C69" s="37"/>
      <c r="D69" s="37"/>
      <c r="E69" s="33"/>
      <c r="F69" s="33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</row>
    <row r="70" spans="1:17" x14ac:dyDescent="0.55000000000000004">
      <c r="B70" s="4"/>
      <c r="C70" s="4"/>
      <c r="D70" s="4"/>
      <c r="E70" s="22"/>
      <c r="F70" s="27"/>
      <c r="G70" s="7"/>
      <c r="H70" s="17"/>
      <c r="I70" s="17"/>
      <c r="J70" s="17"/>
      <c r="K70" s="17"/>
      <c r="L70" s="17"/>
      <c r="M70" s="17"/>
      <c r="N70" s="17"/>
      <c r="O70" s="17"/>
      <c r="P70" s="17"/>
      <c r="Q70" s="17"/>
    </row>
    <row r="72" spans="1:17" x14ac:dyDescent="0.5500000000000000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</row>
    <row r="73" spans="1:17" x14ac:dyDescent="0.5500000000000000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</row>
    <row r="74" spans="1:17" x14ac:dyDescent="0.55000000000000004">
      <c r="B74" s="8"/>
      <c r="C74" s="8"/>
      <c r="D74" s="8"/>
      <c r="E74" s="22"/>
      <c r="F74" s="27"/>
      <c r="G74" s="7"/>
    </row>
    <row r="75" spans="1:17" x14ac:dyDescent="0.55000000000000004">
      <c r="B75" s="4"/>
      <c r="C75" s="4"/>
      <c r="D75" s="4"/>
      <c r="E75" s="18"/>
      <c r="F75" s="26"/>
      <c r="G75" s="7"/>
      <c r="H75" s="17"/>
      <c r="I75" s="17"/>
      <c r="J75" s="17"/>
      <c r="K75" s="17"/>
      <c r="L75" s="17"/>
      <c r="M75" s="17"/>
      <c r="N75" s="17"/>
      <c r="O75" s="17"/>
      <c r="P75" s="17"/>
      <c r="Q75" s="17"/>
    </row>
    <row r="76" spans="1:17" x14ac:dyDescent="0.55000000000000004"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</row>
    <row r="77" spans="1:17" x14ac:dyDescent="0.5500000000000000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</row>
  </sheetData>
  <conditionalFormatting sqref="S3:S19">
    <cfRule type="duplicateValues" dxfId="0" priority="2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68"/>
  <sheetViews>
    <sheetView workbookViewId="0">
      <pane xSplit="3" ySplit="2" topLeftCell="I19" activePane="bottomRight" state="frozen"/>
      <selection pane="topRight" activeCell="D1" sqref="D1"/>
      <selection pane="bottomLeft" activeCell="A3" sqref="A3"/>
      <selection pane="bottomRight" activeCell="C36" sqref="C36"/>
    </sheetView>
  </sheetViews>
  <sheetFormatPr defaultRowHeight="14.4" x14ac:dyDescent="0.55000000000000004"/>
  <cols>
    <col min="2" max="2" width="24.3125" bestFit="1" customWidth="1"/>
    <col min="10" max="10" width="6.20703125" customWidth="1"/>
    <col min="11" max="11" width="5.578125" customWidth="1"/>
    <col min="12" max="12" width="6.3671875" customWidth="1"/>
    <col min="13" max="13" width="5.3671875" customWidth="1"/>
    <col min="20" max="20" width="6.47265625" customWidth="1"/>
    <col min="21" max="22" width="5.3671875" customWidth="1"/>
  </cols>
  <sheetData>
    <row r="1" spans="1:23" ht="16.5" x14ac:dyDescent="0.55000000000000004">
      <c r="D1" s="58" t="s">
        <v>66</v>
      </c>
      <c r="E1" s="58"/>
      <c r="F1" s="58"/>
      <c r="G1" s="58"/>
      <c r="H1" s="58"/>
      <c r="I1" s="58"/>
      <c r="J1" s="58"/>
      <c r="K1" s="58"/>
      <c r="L1" s="58"/>
      <c r="M1" s="7"/>
      <c r="N1" s="58" t="s">
        <v>83</v>
      </c>
      <c r="O1" s="58"/>
      <c r="P1" s="58"/>
      <c r="Q1" s="58"/>
      <c r="R1" s="58"/>
      <c r="S1" s="58"/>
      <c r="T1" s="58"/>
      <c r="U1" s="58"/>
      <c r="V1" s="58"/>
    </row>
    <row r="2" spans="1:23" s="7" customFormat="1" x14ac:dyDescent="0.55000000000000004">
      <c r="A2" s="7" t="s">
        <v>107</v>
      </c>
      <c r="B2" s="7" t="s">
        <v>37</v>
      </c>
      <c r="C2" s="7" t="s">
        <v>1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6</v>
      </c>
      <c r="I2" s="7" t="s">
        <v>7</v>
      </c>
      <c r="J2" s="7" t="s">
        <v>8</v>
      </c>
      <c r="K2" s="7" t="s">
        <v>9</v>
      </c>
      <c r="L2" s="7" t="s">
        <v>36</v>
      </c>
      <c r="N2" s="7" t="s">
        <v>2</v>
      </c>
      <c r="O2" s="7" t="s">
        <v>3</v>
      </c>
      <c r="P2" s="7" t="s">
        <v>4</v>
      </c>
      <c r="Q2" s="7" t="s">
        <v>5</v>
      </c>
      <c r="R2" s="7" t="s">
        <v>6</v>
      </c>
      <c r="S2" s="7" t="s">
        <v>7</v>
      </c>
      <c r="T2" s="7" t="s">
        <v>8</v>
      </c>
      <c r="U2" s="7" t="s">
        <v>9</v>
      </c>
      <c r="V2" s="7" t="s">
        <v>36</v>
      </c>
      <c r="W2" s="7" t="s">
        <v>154</v>
      </c>
    </row>
    <row r="3" spans="1:23" s="8" customFormat="1" x14ac:dyDescent="0.55000000000000004">
      <c r="A3" s="8" t="s">
        <v>94</v>
      </c>
      <c r="B3" s="8" t="s">
        <v>39</v>
      </c>
      <c r="C3" s="8" t="s">
        <v>18</v>
      </c>
      <c r="D3" s="8">
        <v>6.43495569225</v>
      </c>
      <c r="E3" s="8">
        <v>0.62139725158500003</v>
      </c>
      <c r="F3" s="40">
        <v>1.2350935346100001E-10</v>
      </c>
      <c r="G3" s="8">
        <v>2.1970348147E-2</v>
      </c>
      <c r="H3" s="8">
        <v>0.209731768501</v>
      </c>
      <c r="I3" s="40">
        <v>1.44070974689E-13</v>
      </c>
      <c r="J3" s="8">
        <v>6</v>
      </c>
      <c r="K3" s="8">
        <v>26</v>
      </c>
      <c r="L3" s="8">
        <v>26</v>
      </c>
      <c r="N3" s="8">
        <v>-0.72323925700000002</v>
      </c>
      <c r="O3" s="8">
        <v>-0.46487624599999999</v>
      </c>
      <c r="P3" s="8">
        <v>0.46953290399999997</v>
      </c>
      <c r="Q3" s="8">
        <v>7.0943700000000005E-4</v>
      </c>
      <c r="R3" s="8">
        <v>0.20973176900000001</v>
      </c>
      <c r="S3" s="40">
        <v>1.4399999999999999E-13</v>
      </c>
      <c r="T3" s="8">
        <v>3</v>
      </c>
      <c r="U3" s="8">
        <v>18</v>
      </c>
      <c r="V3" s="8">
        <v>26</v>
      </c>
    </row>
    <row r="4" spans="1:23" s="8" customFormat="1" x14ac:dyDescent="0.55000000000000004">
      <c r="A4" s="8" t="s">
        <v>108</v>
      </c>
      <c r="B4" s="8" t="s">
        <v>39</v>
      </c>
      <c r="C4" s="8" t="s">
        <v>18</v>
      </c>
      <c r="D4" s="8">
        <v>5.6778174497</v>
      </c>
      <c r="E4" s="8">
        <v>0.52396766693899999</v>
      </c>
      <c r="F4" s="40">
        <v>1.3642419024E-8</v>
      </c>
      <c r="G4" s="8">
        <v>0.15502154345899999</v>
      </c>
      <c r="H4" s="8">
        <v>0.209731768501</v>
      </c>
      <c r="I4" s="40">
        <v>1.44070974689E-13</v>
      </c>
      <c r="J4" s="8">
        <v>25</v>
      </c>
      <c r="K4" s="8">
        <v>26</v>
      </c>
      <c r="L4" s="8">
        <v>26</v>
      </c>
      <c r="N4" s="8">
        <v>2.37434195592478</v>
      </c>
      <c r="O4" s="8">
        <v>0.73539954296586796</v>
      </c>
      <c r="P4" s="8">
        <v>1.7580260566623401E-2</v>
      </c>
      <c r="Q4" s="8">
        <v>1.6087877130415599E-2</v>
      </c>
      <c r="R4" s="8">
        <v>0.20973176850088501</v>
      </c>
      <c r="S4" s="40">
        <v>1.4407097468866701E-13</v>
      </c>
      <c r="T4" s="8">
        <v>17</v>
      </c>
      <c r="U4" s="8">
        <v>18</v>
      </c>
      <c r="V4" s="8">
        <v>26</v>
      </c>
    </row>
    <row r="5" spans="1:23" s="8" customFormat="1" ht="15.6" customHeight="1" x14ac:dyDescent="0.55000000000000004">
      <c r="A5" s="8" t="s">
        <v>94</v>
      </c>
      <c r="B5" s="8" t="s">
        <v>155</v>
      </c>
      <c r="C5" s="8" t="s">
        <v>18</v>
      </c>
      <c r="D5" s="8">
        <v>9.9381940412100001</v>
      </c>
      <c r="E5" s="8">
        <v>1.04191572831</v>
      </c>
      <c r="F5" s="40">
        <v>2.8392775216700001E-23</v>
      </c>
      <c r="G5" s="8">
        <v>2.0232092232699998E-2</v>
      </c>
      <c r="H5" s="8">
        <v>9.0454408704600003E-2</v>
      </c>
      <c r="I5" s="40">
        <v>8.3311222406099999E-9</v>
      </c>
      <c r="J5" s="8">
        <v>3</v>
      </c>
      <c r="K5" s="8">
        <v>16</v>
      </c>
      <c r="L5" s="8">
        <v>16</v>
      </c>
      <c r="N5" s="8">
        <v>4.35801646</v>
      </c>
      <c r="O5" s="8">
        <v>0.70713949399999998</v>
      </c>
      <c r="P5" s="40">
        <v>1.31E-5</v>
      </c>
      <c r="Q5" s="8">
        <v>8.4231470000000006E-3</v>
      </c>
      <c r="R5" s="8">
        <v>9.0454409E-2</v>
      </c>
      <c r="S5" s="40">
        <v>8.3300000000000008E-9</v>
      </c>
      <c r="T5" s="8">
        <v>2</v>
      </c>
      <c r="U5" s="8">
        <v>15</v>
      </c>
      <c r="V5" s="8">
        <v>16</v>
      </c>
    </row>
    <row r="6" spans="1:23" s="8" customFormat="1" ht="15.6" customHeight="1" x14ac:dyDescent="0.55000000000000004">
      <c r="A6" s="8" t="s">
        <v>108</v>
      </c>
      <c r="B6" s="8" t="s">
        <v>155</v>
      </c>
      <c r="C6" s="8" t="s">
        <v>18</v>
      </c>
      <c r="D6" s="8">
        <v>6.5753821015599998</v>
      </c>
      <c r="E6" s="8">
        <v>1.0192013600300001</v>
      </c>
      <c r="F6" s="40">
        <v>4.8528382992299998E-11</v>
      </c>
      <c r="G6" s="8">
        <v>5.4164852712900002E-2</v>
      </c>
      <c r="H6" s="8">
        <v>9.0454408704600003E-2</v>
      </c>
      <c r="I6" s="40">
        <v>8.3311222406099999E-9</v>
      </c>
      <c r="J6" s="8">
        <v>16</v>
      </c>
      <c r="K6" s="8">
        <v>16</v>
      </c>
      <c r="L6" s="8">
        <v>16</v>
      </c>
      <c r="N6" s="8">
        <v>5.0688217048307997</v>
      </c>
      <c r="O6" s="8">
        <v>0.97048253430253895</v>
      </c>
      <c r="P6" s="40">
        <v>4.0028596875979901E-7</v>
      </c>
      <c r="Q6" s="8">
        <v>3.3819291162949697E-2</v>
      </c>
      <c r="R6" s="8">
        <v>9.0454408704569098E-2</v>
      </c>
      <c r="S6" s="40">
        <v>8.3311222406087807E-9</v>
      </c>
      <c r="T6" s="8">
        <v>15</v>
      </c>
      <c r="U6" s="8">
        <v>15</v>
      </c>
      <c r="V6" s="8">
        <v>16</v>
      </c>
    </row>
    <row r="7" spans="1:23" s="8" customFormat="1" x14ac:dyDescent="0.55000000000000004">
      <c r="A7" s="8" t="s">
        <v>94</v>
      </c>
      <c r="B7" s="8" t="s">
        <v>60</v>
      </c>
      <c r="C7" s="8" t="s">
        <v>26</v>
      </c>
      <c r="D7" s="8">
        <v>6.9006616811999999</v>
      </c>
      <c r="E7" s="8">
        <v>0.96496433224800005</v>
      </c>
      <c r="F7" s="40">
        <v>5.1760872145199997E-12</v>
      </c>
      <c r="G7" s="8">
        <v>1.41649976581E-2</v>
      </c>
      <c r="H7" s="8">
        <v>3.8853712425100002E-2</v>
      </c>
      <c r="I7" s="8">
        <v>2.5550347398500001E-2</v>
      </c>
      <c r="J7" s="8">
        <v>8</v>
      </c>
      <c r="K7" s="8">
        <v>38</v>
      </c>
      <c r="L7" s="8">
        <v>38</v>
      </c>
      <c r="N7" s="8">
        <v>1.53048753</v>
      </c>
      <c r="O7" s="8">
        <v>0.99939893000000002</v>
      </c>
      <c r="P7" s="8">
        <v>0.12589609800000001</v>
      </c>
      <c r="Q7" s="8">
        <v>6.3812999999999999E-4</v>
      </c>
      <c r="R7" s="8">
        <v>3.8853711999999999E-2</v>
      </c>
      <c r="S7" s="8">
        <v>2.5550347000000001E-2</v>
      </c>
      <c r="T7" s="8">
        <v>5</v>
      </c>
      <c r="U7" s="8">
        <v>30</v>
      </c>
      <c r="V7" s="8">
        <v>38</v>
      </c>
    </row>
    <row r="8" spans="1:23" x14ac:dyDescent="0.55000000000000004">
      <c r="A8" s="8" t="s">
        <v>108</v>
      </c>
      <c r="B8" s="8" t="s">
        <v>60</v>
      </c>
      <c r="C8" s="8" t="s">
        <v>26</v>
      </c>
      <c r="D8" s="8">
        <v>5.5067995596100001</v>
      </c>
      <c r="E8" s="8">
        <v>0.79132057316500004</v>
      </c>
      <c r="F8" s="40">
        <v>3.6541591280800001E-8</v>
      </c>
      <c r="G8" s="8">
        <v>7.7051908188700002E-2</v>
      </c>
      <c r="H8" s="8">
        <v>3.8853712425100002E-2</v>
      </c>
      <c r="I8" s="8">
        <v>2.5550347398500001E-2</v>
      </c>
      <c r="J8" s="8">
        <v>37</v>
      </c>
      <c r="K8" s="8">
        <v>38</v>
      </c>
      <c r="L8" s="8">
        <v>38</v>
      </c>
      <c r="M8" s="8"/>
      <c r="N8" s="8">
        <v>3.1411123989001202</v>
      </c>
      <c r="O8" s="8">
        <v>0.63337596398599805</v>
      </c>
      <c r="P8" s="8">
        <v>1.68307425840139E-3</v>
      </c>
      <c r="Q8" s="8">
        <v>4.6831140359645203E-2</v>
      </c>
      <c r="R8" s="8">
        <v>3.8853712425063899E-2</v>
      </c>
      <c r="S8" s="8">
        <v>2.5550347398496601E-2</v>
      </c>
      <c r="T8" s="8">
        <v>29</v>
      </c>
      <c r="U8" s="8">
        <v>30</v>
      </c>
      <c r="V8" s="8">
        <v>38</v>
      </c>
    </row>
    <row r="9" spans="1:23" s="8" customFormat="1" x14ac:dyDescent="0.55000000000000004">
      <c r="A9" s="8" t="s">
        <v>94</v>
      </c>
      <c r="B9" s="8" t="s">
        <v>62</v>
      </c>
      <c r="C9" s="8" t="s">
        <v>32</v>
      </c>
      <c r="D9" s="8">
        <v>6.1829692247999999</v>
      </c>
      <c r="E9" s="8">
        <v>0.47705501643199999</v>
      </c>
      <c r="F9" s="40">
        <v>6.2906981842800002E-10</v>
      </c>
      <c r="G9" s="8">
        <v>7.3076962901199999E-2</v>
      </c>
      <c r="H9" s="8">
        <v>8.9181752627300007E-2</v>
      </c>
      <c r="I9" s="8">
        <v>1.62839226535E-2</v>
      </c>
      <c r="J9" s="8">
        <v>18</v>
      </c>
      <c r="K9" s="8">
        <v>111</v>
      </c>
      <c r="L9" s="8">
        <v>111</v>
      </c>
      <c r="N9" s="8">
        <v>2.5915214689999999</v>
      </c>
      <c r="O9" s="8">
        <v>0.16200062500000001</v>
      </c>
      <c r="P9" s="8">
        <v>9.5552580000000005E-3</v>
      </c>
      <c r="Q9" s="8">
        <v>4.5492611000000002E-2</v>
      </c>
      <c r="R9" s="8">
        <v>8.9181753000000002E-2</v>
      </c>
      <c r="S9" s="8">
        <v>1.6283922999999999E-2</v>
      </c>
      <c r="T9" s="8">
        <v>8</v>
      </c>
      <c r="U9" s="8">
        <v>62</v>
      </c>
      <c r="V9" s="8">
        <v>111</v>
      </c>
      <c r="W9" s="8" t="s">
        <v>153</v>
      </c>
    </row>
    <row r="10" spans="1:23" s="8" customFormat="1" x14ac:dyDescent="0.55000000000000004">
      <c r="A10" s="8" t="s">
        <v>94</v>
      </c>
      <c r="B10" s="8" t="s">
        <v>53</v>
      </c>
      <c r="C10" s="8" t="s">
        <v>34</v>
      </c>
      <c r="D10" s="8">
        <v>-10.1906022772</v>
      </c>
      <c r="E10" s="8">
        <v>-3.1685686783699998</v>
      </c>
      <c r="F10" s="40">
        <v>2.1840689303400001E-24</v>
      </c>
      <c r="G10" s="8">
        <v>5.4366320003200004E-3</v>
      </c>
      <c r="H10" s="8">
        <v>4.2093428015800002E-2</v>
      </c>
      <c r="I10" s="8">
        <v>3.56247885177E-3</v>
      </c>
      <c r="J10" s="8">
        <v>7</v>
      </c>
      <c r="K10" s="8">
        <v>38</v>
      </c>
      <c r="L10" s="8">
        <v>38</v>
      </c>
      <c r="N10" s="8">
        <v>1.2450586429999999</v>
      </c>
      <c r="O10" s="8">
        <v>0.198784454</v>
      </c>
      <c r="P10" s="8">
        <v>0.213110195</v>
      </c>
      <c r="Q10" s="8">
        <v>4.424814E-3</v>
      </c>
      <c r="R10" s="8">
        <v>4.2093428000000002E-2</v>
      </c>
      <c r="S10" s="8">
        <v>3.5624789999999999E-3</v>
      </c>
      <c r="T10" s="8">
        <v>6</v>
      </c>
      <c r="U10" s="8">
        <v>29</v>
      </c>
      <c r="V10" s="8">
        <v>38</v>
      </c>
      <c r="W10" s="8" t="s">
        <v>153</v>
      </c>
    </row>
    <row r="11" spans="1:23" x14ac:dyDescent="0.55000000000000004">
      <c r="A11" s="8" t="s">
        <v>108</v>
      </c>
      <c r="B11" s="8" t="s">
        <v>53</v>
      </c>
      <c r="C11" s="8" t="s">
        <v>34</v>
      </c>
      <c r="D11" s="8">
        <v>-6.2010312226200002</v>
      </c>
      <c r="E11" s="8">
        <v>-1.3976298679700001</v>
      </c>
      <c r="F11" s="40">
        <v>5.6094382860000005E-10</v>
      </c>
      <c r="G11" s="8">
        <v>4.1284647394900002E-2</v>
      </c>
      <c r="H11" s="8">
        <v>4.2093428015800002E-2</v>
      </c>
      <c r="I11" s="8">
        <v>3.56247885177E-3</v>
      </c>
      <c r="J11" s="8">
        <v>32</v>
      </c>
      <c r="K11" s="8">
        <v>38</v>
      </c>
      <c r="L11" s="8">
        <v>38</v>
      </c>
      <c r="N11" s="8">
        <v>-2.8780909565007402</v>
      </c>
      <c r="O11" s="8">
        <v>-0.74876163054190004</v>
      </c>
      <c r="P11" s="8">
        <v>4.0008976420891004E-3</v>
      </c>
      <c r="Q11" s="8">
        <v>3.7506538731443703E-2</v>
      </c>
      <c r="R11" s="8">
        <v>4.2093428015829902E-2</v>
      </c>
      <c r="S11" s="8">
        <v>3.5624788517685199E-3</v>
      </c>
      <c r="T11" s="8">
        <v>24</v>
      </c>
      <c r="U11" s="8">
        <v>29</v>
      </c>
      <c r="V11" s="8">
        <v>38</v>
      </c>
      <c r="W11" s="8" t="s">
        <v>153</v>
      </c>
    </row>
    <row r="12" spans="1:23" s="8" customFormat="1" x14ac:dyDescent="0.55000000000000004">
      <c r="A12" s="8" t="s">
        <v>94</v>
      </c>
      <c r="B12" s="8" t="s">
        <v>53</v>
      </c>
      <c r="C12" s="8" t="s">
        <v>25</v>
      </c>
      <c r="D12" s="8">
        <v>-5.3585686183099996</v>
      </c>
      <c r="E12" s="8">
        <v>-1.1399975179799999</v>
      </c>
      <c r="F12" s="40">
        <v>8.3883877322399999E-8</v>
      </c>
      <c r="G12" s="8">
        <v>3.9143478981000001E-3</v>
      </c>
      <c r="H12" s="8">
        <v>2.40211832514E-2</v>
      </c>
      <c r="I12" s="8">
        <v>2.7813633775099999E-2</v>
      </c>
      <c r="J12" s="8">
        <v>3</v>
      </c>
      <c r="K12" s="8">
        <v>19</v>
      </c>
      <c r="L12" s="8">
        <v>19</v>
      </c>
      <c r="N12" s="8">
        <v>-1.213574529</v>
      </c>
      <c r="O12" s="8">
        <v>-0.62342771699999999</v>
      </c>
      <c r="P12" s="8">
        <v>0.22491023900000001</v>
      </c>
      <c r="Q12" s="8">
        <v>7.9437799999999999E-4</v>
      </c>
      <c r="R12" s="8">
        <v>2.4021183000000002E-2</v>
      </c>
      <c r="S12" s="8">
        <v>2.7813634E-2</v>
      </c>
      <c r="T12" s="8">
        <v>1</v>
      </c>
      <c r="U12" s="8">
        <v>9</v>
      </c>
      <c r="V12" s="8">
        <v>19</v>
      </c>
      <c r="W12" s="8" t="s">
        <v>153</v>
      </c>
    </row>
    <row r="13" spans="1:23" s="4" customFormat="1" x14ac:dyDescent="0.55000000000000004">
      <c r="A13" s="4" t="s">
        <v>94</v>
      </c>
      <c r="B13" s="4" t="s">
        <v>41</v>
      </c>
      <c r="C13" s="4" t="s">
        <v>20</v>
      </c>
      <c r="D13" s="4">
        <v>19.2192417941</v>
      </c>
      <c r="E13" s="4">
        <v>5.2055504050000003</v>
      </c>
      <c r="F13" s="5">
        <v>2.55475821293E-82</v>
      </c>
      <c r="G13" s="4">
        <v>2.9450212681200001E-3</v>
      </c>
      <c r="H13" s="4">
        <v>2.1082950033800001E-2</v>
      </c>
      <c r="I13" s="4">
        <v>1.8131834210899998E-2</v>
      </c>
      <c r="J13" s="4">
        <v>3</v>
      </c>
      <c r="K13" s="4">
        <v>9</v>
      </c>
      <c r="L13" s="4">
        <v>9</v>
      </c>
      <c r="N13" s="4">
        <v>16.230600079999999</v>
      </c>
      <c r="O13" s="4">
        <v>5.8619637710000001</v>
      </c>
      <c r="P13" s="5">
        <v>3.0600000000000001E-59</v>
      </c>
      <c r="Q13" s="4">
        <v>2.0730140000000002E-3</v>
      </c>
      <c r="R13" s="4">
        <v>2.108295E-2</v>
      </c>
      <c r="S13" s="4">
        <v>1.8131833999999999E-2</v>
      </c>
      <c r="T13" s="4">
        <v>2</v>
      </c>
      <c r="U13" s="4">
        <v>6</v>
      </c>
      <c r="V13" s="4">
        <v>9</v>
      </c>
      <c r="W13" s="4" t="s">
        <v>156</v>
      </c>
    </row>
    <row r="14" spans="1:23" s="4" customFormat="1" x14ac:dyDescent="0.55000000000000004">
      <c r="A14" s="4" t="s">
        <v>94</v>
      </c>
      <c r="B14" s="4" t="s">
        <v>41</v>
      </c>
      <c r="C14" s="4" t="s">
        <v>15</v>
      </c>
      <c r="D14" s="4">
        <v>12.055838831000001</v>
      </c>
      <c r="E14" s="4">
        <v>3.2854637763499999</v>
      </c>
      <c r="F14" s="5">
        <v>1.80683539337E-33</v>
      </c>
      <c r="G14" s="4">
        <v>2.5082490430799998E-3</v>
      </c>
      <c r="H14" s="4">
        <v>3.4093498826800003E-2</v>
      </c>
      <c r="I14" s="4">
        <v>2.4630179518299999E-3</v>
      </c>
      <c r="J14" s="4">
        <v>5</v>
      </c>
      <c r="K14" s="4">
        <v>15</v>
      </c>
      <c r="L14" s="4">
        <v>15</v>
      </c>
      <c r="N14" s="4">
        <v>6.9399437930000003</v>
      </c>
      <c r="O14" s="4">
        <v>2.8973213050000002</v>
      </c>
      <c r="P14" s="5">
        <v>3.9200000000000003E-12</v>
      </c>
      <c r="Q14" s="4">
        <v>1.6971200000000001E-3</v>
      </c>
      <c r="R14" s="4">
        <v>3.4093498999999999E-2</v>
      </c>
      <c r="S14" s="4">
        <v>2.463018E-3</v>
      </c>
      <c r="T14" s="4">
        <v>4</v>
      </c>
      <c r="U14" s="4">
        <v>11</v>
      </c>
      <c r="V14" s="4">
        <v>15</v>
      </c>
      <c r="W14" s="4" t="s">
        <v>156</v>
      </c>
    </row>
    <row r="15" spans="1:23" s="45" customFormat="1" x14ac:dyDescent="0.55000000000000004">
      <c r="A15" s="45" t="s">
        <v>108</v>
      </c>
      <c r="B15" s="45" t="s">
        <v>50</v>
      </c>
      <c r="C15" s="45" t="s">
        <v>28</v>
      </c>
      <c r="D15" s="45">
        <v>-4.3192601692499997</v>
      </c>
      <c r="E15" s="45">
        <v>-1.63472433507</v>
      </c>
      <c r="F15" s="46">
        <v>1.5655313639200001E-5</v>
      </c>
      <c r="G15" s="45">
        <v>9.5272229607000006E-3</v>
      </c>
      <c r="H15" s="45">
        <v>1.52757989202E-2</v>
      </c>
      <c r="I15" s="45">
        <v>2.3340098117599999E-2</v>
      </c>
      <c r="J15" s="45">
        <v>20</v>
      </c>
      <c r="K15" s="45">
        <v>22</v>
      </c>
      <c r="L15" s="45">
        <v>22</v>
      </c>
      <c r="N15" s="45">
        <v>-2.3383838869714801</v>
      </c>
      <c r="O15" s="45">
        <v>-0.96573858809968205</v>
      </c>
      <c r="P15" s="45">
        <v>1.9367342843496001E-2</v>
      </c>
      <c r="Q15" s="45">
        <v>6.2518537874131598E-3</v>
      </c>
      <c r="R15" s="45">
        <v>1.5275798920192299E-2</v>
      </c>
      <c r="S15" s="45">
        <v>2.3340098117646001E-2</v>
      </c>
      <c r="T15" s="45">
        <v>18</v>
      </c>
      <c r="U15" s="45">
        <v>20</v>
      </c>
      <c r="V15" s="45">
        <v>22</v>
      </c>
      <c r="W15" s="45" t="s">
        <v>156</v>
      </c>
    </row>
    <row r="16" spans="1:23" s="45" customFormat="1" x14ac:dyDescent="0.55000000000000004">
      <c r="A16" s="45" t="s">
        <v>94</v>
      </c>
      <c r="B16" s="45" t="s">
        <v>53</v>
      </c>
      <c r="C16" s="45" t="s">
        <v>13</v>
      </c>
      <c r="D16" s="45">
        <v>-4.0474862745399998</v>
      </c>
      <c r="E16" s="45">
        <v>-1.9077430367399999</v>
      </c>
      <c r="F16" s="46">
        <v>5.1770616722599998E-5</v>
      </c>
      <c r="G16" s="45">
        <v>1.08218347097E-3</v>
      </c>
      <c r="H16" s="45">
        <v>5.86265213038E-2</v>
      </c>
      <c r="I16" s="45">
        <v>5.1148941133700001E-4</v>
      </c>
      <c r="J16" s="45">
        <v>2</v>
      </c>
      <c r="K16" s="45">
        <v>9</v>
      </c>
      <c r="L16" s="45">
        <v>9</v>
      </c>
      <c r="M16" s="47"/>
      <c r="N16" s="45">
        <v>0.97775095700000003</v>
      </c>
      <c r="O16" s="45">
        <v>0.55738253100000001</v>
      </c>
      <c r="P16" s="45">
        <v>0.32819751200000002</v>
      </c>
      <c r="Q16" s="45">
        <v>4.9774800000000001E-4</v>
      </c>
      <c r="R16" s="45">
        <v>5.8626521000000001E-2</v>
      </c>
      <c r="S16" s="45">
        <v>5.1148899999999995E-4</v>
      </c>
      <c r="T16" s="45">
        <v>1</v>
      </c>
      <c r="U16" s="45">
        <v>7</v>
      </c>
      <c r="V16" s="45">
        <v>9</v>
      </c>
      <c r="W16" s="45" t="s">
        <v>153</v>
      </c>
    </row>
    <row r="17" spans="1:23" s="45" customFormat="1" x14ac:dyDescent="0.55000000000000004">
      <c r="A17" s="45" t="s">
        <v>94</v>
      </c>
      <c r="B17" s="45" t="s">
        <v>39</v>
      </c>
      <c r="C17" s="45" t="s">
        <v>25</v>
      </c>
      <c r="D17" s="45">
        <v>4.0305954765700003</v>
      </c>
      <c r="E17" s="45">
        <v>3.2286815898399999</v>
      </c>
      <c r="F17" s="46">
        <v>5.56357236121E-5</v>
      </c>
      <c r="G17" s="45">
        <v>3.2537390600099997E-4</v>
      </c>
      <c r="H17" s="45">
        <v>2.1257343275999999E-2</v>
      </c>
      <c r="I17" s="45">
        <v>2.6139518689499999E-2</v>
      </c>
      <c r="J17" s="45">
        <v>4</v>
      </c>
      <c r="K17" s="45">
        <v>13</v>
      </c>
      <c r="L17" s="45">
        <v>13</v>
      </c>
      <c r="N17" s="45">
        <v>-0.61008371400000005</v>
      </c>
      <c r="O17" s="45">
        <v>-0.49687110499999998</v>
      </c>
      <c r="P17" s="45">
        <v>0.54180635399999999</v>
      </c>
      <c r="Q17" s="45">
        <v>2.2127400000000001E-4</v>
      </c>
      <c r="R17" s="45">
        <v>2.1257343000000001E-2</v>
      </c>
      <c r="S17" s="45">
        <v>2.6139519E-2</v>
      </c>
      <c r="T17" s="45">
        <v>3</v>
      </c>
      <c r="U17" s="45">
        <v>9</v>
      </c>
      <c r="V17" s="45">
        <v>13</v>
      </c>
    </row>
    <row r="18" spans="1:23" s="47" customFormat="1" x14ac:dyDescent="0.55000000000000004">
      <c r="A18" s="45" t="s">
        <v>108</v>
      </c>
      <c r="B18" s="45" t="s">
        <v>62</v>
      </c>
      <c r="C18" s="45" t="s">
        <v>32</v>
      </c>
      <c r="D18" s="45">
        <v>3.0139905859599998</v>
      </c>
      <c r="E18" s="45">
        <v>0.20942626624899999</v>
      </c>
      <c r="F18" s="45">
        <v>2.57835806395E-3</v>
      </c>
      <c r="G18" s="45">
        <v>0.48930043094999998</v>
      </c>
      <c r="H18" s="45">
        <v>8.9181752627300007E-2</v>
      </c>
      <c r="I18" s="45">
        <v>1.62839226535E-2</v>
      </c>
      <c r="J18" s="45">
        <v>105</v>
      </c>
      <c r="K18" s="45">
        <v>111</v>
      </c>
      <c r="L18" s="45">
        <v>111</v>
      </c>
      <c r="M18" s="45"/>
      <c r="N18" s="45">
        <v>1.3305471522660499</v>
      </c>
      <c r="O18" s="45">
        <v>0.10620493260814801</v>
      </c>
      <c r="P18" s="45">
        <v>0.18333806147082901</v>
      </c>
      <c r="Q18" s="45">
        <v>0.30829004054144399</v>
      </c>
      <c r="R18" s="45">
        <v>8.9181752627335895E-2</v>
      </c>
      <c r="S18" s="45">
        <v>1.6283922653492901E-2</v>
      </c>
      <c r="T18" s="45">
        <v>56</v>
      </c>
      <c r="U18" s="45">
        <v>62</v>
      </c>
      <c r="V18" s="45">
        <v>111</v>
      </c>
      <c r="W18" s="45"/>
    </row>
    <row r="19" spans="1:23" s="45" customFormat="1" x14ac:dyDescent="0.55000000000000004">
      <c r="A19" s="45" t="s">
        <v>108</v>
      </c>
      <c r="B19" s="45" t="s">
        <v>62</v>
      </c>
      <c r="C19" s="45" t="s">
        <v>29</v>
      </c>
      <c r="D19" s="45">
        <v>2.9891464191199999</v>
      </c>
      <c r="E19" s="45">
        <v>0.31706564056600001</v>
      </c>
      <c r="F19" s="45">
        <v>2.7975803346099999E-3</v>
      </c>
      <c r="G19" s="45">
        <v>0.110883194819</v>
      </c>
      <c r="H19" s="45">
        <v>0.103735417591</v>
      </c>
      <c r="I19" s="45">
        <v>9.7891557127200001E-3</v>
      </c>
      <c r="J19" s="45">
        <v>14</v>
      </c>
      <c r="K19" s="45">
        <v>17</v>
      </c>
      <c r="L19" s="45">
        <v>17</v>
      </c>
      <c r="N19" s="45">
        <v>0.247059293409256</v>
      </c>
      <c r="O19" s="45">
        <v>0.141919513585094</v>
      </c>
      <c r="P19" s="45">
        <v>0.80486233647135597</v>
      </c>
      <c r="Q19" s="45">
        <v>4.1076423339042002E-3</v>
      </c>
      <c r="R19" s="45">
        <v>0.103735417590995</v>
      </c>
      <c r="S19" s="45">
        <v>9.7891557127206107E-3</v>
      </c>
      <c r="T19" s="45">
        <v>4</v>
      </c>
      <c r="U19" s="45">
        <v>5</v>
      </c>
      <c r="V19" s="45">
        <v>17</v>
      </c>
    </row>
    <row r="20" spans="1:23" s="15" customFormat="1" x14ac:dyDescent="0.55000000000000004">
      <c r="A20" s="15" t="s">
        <v>108</v>
      </c>
      <c r="B20" s="15" t="s">
        <v>155</v>
      </c>
      <c r="C20" s="15" t="s">
        <v>15</v>
      </c>
      <c r="D20" s="15">
        <v>5.1569043506599996</v>
      </c>
      <c r="E20" s="15">
        <v>2.3203847902399999</v>
      </c>
      <c r="F20" s="44">
        <v>2.5106596956799999E-7</v>
      </c>
      <c r="G20" s="15">
        <v>8.3399365591300002E-3</v>
      </c>
      <c r="H20" s="15">
        <v>1.4295237783E-2</v>
      </c>
      <c r="I20" s="15">
        <v>2.4783015128200001E-2</v>
      </c>
      <c r="J20" s="15">
        <v>4</v>
      </c>
      <c r="K20" s="15">
        <v>5</v>
      </c>
      <c r="L20" s="15">
        <v>5</v>
      </c>
      <c r="N20" s="15">
        <v>7.9771587752987303</v>
      </c>
      <c r="O20" s="15">
        <v>3.6710811669510202</v>
      </c>
      <c r="P20" s="44">
        <v>1.49740152922467E-15</v>
      </c>
      <c r="Q20" s="15">
        <v>7.3469670603243699E-3</v>
      </c>
      <c r="R20" s="15">
        <v>1.42952377830445E-2</v>
      </c>
      <c r="S20" s="15">
        <v>2.47830151282088E-2</v>
      </c>
      <c r="T20" s="15">
        <v>3</v>
      </c>
      <c r="U20" s="15">
        <v>4</v>
      </c>
      <c r="V20" s="15">
        <v>5</v>
      </c>
    </row>
    <row r="21" spans="1:23" s="15" customFormat="1" ht="15.6" customHeight="1" x14ac:dyDescent="0.55000000000000004">
      <c r="A21" s="15" t="s">
        <v>94</v>
      </c>
      <c r="B21" s="15" t="s">
        <v>62</v>
      </c>
      <c r="C21" s="15" t="s">
        <v>29</v>
      </c>
      <c r="D21" s="15">
        <v>-8.4618405910900002E-2</v>
      </c>
      <c r="E21" s="15">
        <v>-5.8156682552200002E-2</v>
      </c>
      <c r="F21" s="15">
        <v>0.93256476574900005</v>
      </c>
      <c r="G21" s="15">
        <v>9.3287557520400008E-3</v>
      </c>
      <c r="H21" s="15">
        <v>0.103735417591</v>
      </c>
      <c r="I21" s="15">
        <v>9.7891557127200001E-3</v>
      </c>
      <c r="J21" s="15">
        <v>4</v>
      </c>
      <c r="K21" s="15">
        <v>17</v>
      </c>
      <c r="L21" s="15">
        <v>17</v>
      </c>
      <c r="N21" s="15">
        <v>7.9007932050000003</v>
      </c>
      <c r="O21" s="15">
        <v>5.1881334719999996</v>
      </c>
      <c r="P21" s="44">
        <v>2.77E-15</v>
      </c>
      <c r="Q21" s="15">
        <v>3.27986E-4</v>
      </c>
      <c r="R21" s="15">
        <v>0.103735418</v>
      </c>
      <c r="S21" s="15">
        <v>9.7891560000000002E-3</v>
      </c>
      <c r="T21" s="15">
        <v>2</v>
      </c>
      <c r="U21" s="15">
        <v>5</v>
      </c>
      <c r="V21" s="15">
        <v>17</v>
      </c>
    </row>
    <row r="22" spans="1:23" s="15" customFormat="1" x14ac:dyDescent="0.55000000000000004">
      <c r="A22" s="15" t="s">
        <v>108</v>
      </c>
      <c r="B22" s="15" t="s">
        <v>39</v>
      </c>
      <c r="C22" s="15" t="s">
        <v>24</v>
      </c>
      <c r="D22" s="15">
        <v>0.29808097311999998</v>
      </c>
      <c r="E22" s="15">
        <v>-1.1996479546800001</v>
      </c>
      <c r="F22" s="15">
        <v>0.76564136309999997</v>
      </c>
      <c r="G22" s="15">
        <v>3.1256009853199998E-2</v>
      </c>
      <c r="H22" s="15">
        <v>9.9363880584000003E-2</v>
      </c>
      <c r="I22" s="44">
        <v>1.1013502313299999E-6</v>
      </c>
      <c r="J22" s="15">
        <v>14</v>
      </c>
      <c r="K22" s="15">
        <v>14</v>
      </c>
      <c r="L22" s="15">
        <v>14</v>
      </c>
      <c r="N22" s="15">
        <v>-7.7926107869712702</v>
      </c>
      <c r="O22" s="15">
        <v>-6.6793546192273299</v>
      </c>
      <c r="P22" s="44">
        <v>6.5638574333160097E-15</v>
      </c>
      <c r="Q22" s="15">
        <v>1.07057330116477E-2</v>
      </c>
      <c r="R22" s="15">
        <v>9.9363880584011396E-2</v>
      </c>
      <c r="S22" s="44">
        <v>1.1013502313289901E-6</v>
      </c>
      <c r="T22" s="15">
        <v>9</v>
      </c>
      <c r="U22" s="15">
        <v>9</v>
      </c>
      <c r="V22" s="15">
        <v>14</v>
      </c>
      <c r="W22" s="15" t="s">
        <v>156</v>
      </c>
    </row>
    <row r="23" spans="1:23" s="19" customFormat="1" x14ac:dyDescent="0.55000000000000004">
      <c r="A23" s="19" t="s">
        <v>94</v>
      </c>
      <c r="B23" s="19" t="s">
        <v>45</v>
      </c>
      <c r="C23" s="19" t="s">
        <v>31</v>
      </c>
      <c r="D23" s="19">
        <v>-1.84010176255</v>
      </c>
      <c r="E23" s="19">
        <v>-0.30002448511300001</v>
      </c>
      <c r="F23" s="19">
        <v>6.5753298588299994E-2</v>
      </c>
      <c r="G23" s="19">
        <v>7.5919528946300002E-3</v>
      </c>
      <c r="H23" s="19">
        <v>4.4483965803999999E-2</v>
      </c>
      <c r="I23" s="19">
        <v>4.4108625395199996E-3</v>
      </c>
      <c r="J23" s="19">
        <v>4</v>
      </c>
      <c r="K23" s="19">
        <v>27</v>
      </c>
      <c r="L23" s="19">
        <v>27</v>
      </c>
      <c r="N23" s="19">
        <v>-5.6163857226324803</v>
      </c>
      <c r="O23" s="19">
        <v>-1.7241257452118199</v>
      </c>
      <c r="P23" s="42">
        <v>1.9499310886788499E-8</v>
      </c>
      <c r="Q23" s="19">
        <v>2.17191631258821E-3</v>
      </c>
      <c r="R23" s="19">
        <v>4.44839658039669E-2</v>
      </c>
      <c r="S23" s="19">
        <v>4.4108625395200196E-3</v>
      </c>
      <c r="T23" s="19">
        <v>3</v>
      </c>
      <c r="U23" s="19">
        <v>21</v>
      </c>
      <c r="V23" s="19">
        <v>27</v>
      </c>
      <c r="W23" s="19" t="s">
        <v>156</v>
      </c>
    </row>
    <row r="24" spans="1:23" s="15" customFormat="1" x14ac:dyDescent="0.55000000000000004">
      <c r="A24" s="15" t="s">
        <v>94</v>
      </c>
      <c r="B24" s="15" t="s">
        <v>39</v>
      </c>
      <c r="C24" s="15" t="s">
        <v>176</v>
      </c>
      <c r="D24" s="15">
        <v>1.47955330135</v>
      </c>
      <c r="E24" s="15">
        <v>0.29177643734999997</v>
      </c>
      <c r="F24" s="15">
        <v>0.138992496819</v>
      </c>
      <c r="G24" s="15">
        <v>9.8325496326400006E-3</v>
      </c>
      <c r="H24" s="15">
        <v>6.5729410366300006E-2</v>
      </c>
      <c r="I24" s="44">
        <v>8.9428672202600005E-5</v>
      </c>
      <c r="J24" s="15">
        <v>6</v>
      </c>
      <c r="K24" s="15">
        <v>29</v>
      </c>
      <c r="L24" s="15">
        <v>29</v>
      </c>
      <c r="N24" s="15">
        <v>5.4432327110000003</v>
      </c>
      <c r="O24" s="15">
        <v>1.2039931699999999</v>
      </c>
      <c r="P24" s="44">
        <v>5.2299999999999998E-8</v>
      </c>
      <c r="Q24" s="15">
        <v>3.3243320000000002E-3</v>
      </c>
      <c r="R24" s="15">
        <v>6.5729410000000002E-2</v>
      </c>
      <c r="S24" s="44">
        <v>8.9400000000000005E-5</v>
      </c>
      <c r="T24" s="15">
        <v>3</v>
      </c>
      <c r="U24" s="15">
        <v>12</v>
      </c>
      <c r="V24" s="15">
        <v>29</v>
      </c>
      <c r="W24" s="15" t="s">
        <v>152</v>
      </c>
    </row>
    <row r="25" spans="1:23" s="15" customFormat="1" x14ac:dyDescent="0.55000000000000004">
      <c r="A25" s="15" t="s">
        <v>108</v>
      </c>
      <c r="B25" s="15" t="s">
        <v>56</v>
      </c>
      <c r="C25" s="15" t="s">
        <v>18</v>
      </c>
      <c r="D25" s="15">
        <v>5.1077455130800002</v>
      </c>
      <c r="E25" s="15">
        <v>0.64466039502899997</v>
      </c>
      <c r="F25" s="44">
        <v>3.2602533859100002E-7</v>
      </c>
      <c r="G25" s="15">
        <v>8.0078727573700006E-2</v>
      </c>
      <c r="H25" s="15">
        <v>0.14023813928500001</v>
      </c>
      <c r="I25" s="44">
        <v>2.7415138552500001E-12</v>
      </c>
      <c r="J25" s="15">
        <v>7</v>
      </c>
      <c r="K25" s="15">
        <v>7</v>
      </c>
      <c r="L25" s="15">
        <v>7</v>
      </c>
      <c r="N25" s="15">
        <v>5.3388717761856403</v>
      </c>
      <c r="O25" s="15">
        <v>0.73380656109225595</v>
      </c>
      <c r="P25" s="44">
        <v>9.3526758195197297E-8</v>
      </c>
      <c r="Q25" s="15">
        <v>6.7212936073919594E-2</v>
      </c>
      <c r="R25" s="15">
        <v>0.14023813928527201</v>
      </c>
      <c r="S25" s="44">
        <v>2.7415138552511698E-12</v>
      </c>
      <c r="T25" s="15">
        <v>6</v>
      </c>
      <c r="U25" s="15">
        <v>6</v>
      </c>
      <c r="V25" s="15">
        <v>7</v>
      </c>
    </row>
    <row r="26" spans="1:23" s="15" customFormat="1" x14ac:dyDescent="0.55000000000000004">
      <c r="A26" s="15" t="s">
        <v>94</v>
      </c>
      <c r="B26" s="15" t="s">
        <v>49</v>
      </c>
      <c r="C26" s="15" t="s">
        <v>18</v>
      </c>
      <c r="D26" s="15">
        <v>-4.8683472807900001</v>
      </c>
      <c r="E26" s="15">
        <v>-1.0888374243100001</v>
      </c>
      <c r="F26" s="44">
        <v>1.12535440426E-6</v>
      </c>
      <c r="G26" s="15">
        <v>4.1073940065799999E-3</v>
      </c>
      <c r="H26" s="15">
        <v>6.5058915609299994E-2</v>
      </c>
      <c r="I26" s="44">
        <v>2.3808229709599999E-6</v>
      </c>
      <c r="J26" s="15">
        <v>4</v>
      </c>
      <c r="K26" s="15">
        <v>28</v>
      </c>
      <c r="L26" s="15">
        <v>28</v>
      </c>
      <c r="N26" s="15">
        <v>-6.2642274679999996</v>
      </c>
      <c r="O26" s="15">
        <v>-4.5007084080000004</v>
      </c>
      <c r="P26" s="44">
        <v>3.75E-10</v>
      </c>
      <c r="Q26" s="15">
        <v>2.05343E-4</v>
      </c>
      <c r="R26" s="15">
        <v>6.5058915999999994E-2</v>
      </c>
      <c r="S26" s="44">
        <v>2.3800000000000001E-6</v>
      </c>
      <c r="T26" s="15">
        <v>2</v>
      </c>
      <c r="U26" s="15">
        <v>16</v>
      </c>
      <c r="V26" s="15">
        <v>28</v>
      </c>
      <c r="W26" s="15" t="s">
        <v>152</v>
      </c>
    </row>
    <row r="27" spans="1:23" s="15" customFormat="1" x14ac:dyDescent="0.55000000000000004">
      <c r="A27" s="15" t="s">
        <v>94</v>
      </c>
      <c r="B27" s="15" t="s">
        <v>53</v>
      </c>
      <c r="C27" s="15" t="s">
        <v>18</v>
      </c>
      <c r="D27" s="15">
        <v>4.7959986686000002</v>
      </c>
      <c r="E27" s="15">
        <v>0.43756419111799999</v>
      </c>
      <c r="F27" s="44">
        <v>1.61866354774E-6</v>
      </c>
      <c r="G27" s="15">
        <v>2.64888432271E-2</v>
      </c>
      <c r="H27" s="15">
        <v>9.6274817233300003E-2</v>
      </c>
      <c r="I27" s="44">
        <v>6.4196402122099999E-6</v>
      </c>
      <c r="J27" s="15">
        <v>4</v>
      </c>
      <c r="K27" s="15">
        <v>16</v>
      </c>
      <c r="L27" s="15">
        <v>16</v>
      </c>
      <c r="N27" s="15">
        <v>8.2929441189999995</v>
      </c>
      <c r="O27" s="15">
        <v>1.30828133</v>
      </c>
      <c r="P27" s="44">
        <v>1.1E-16</v>
      </c>
      <c r="Q27" s="15">
        <v>8.8593860000000003E-3</v>
      </c>
      <c r="R27" s="15">
        <v>9.6274816999999999E-2</v>
      </c>
      <c r="S27" s="44">
        <v>6.4200000000000004E-6</v>
      </c>
      <c r="T27" s="15">
        <v>3</v>
      </c>
      <c r="U27" s="15">
        <v>11</v>
      </c>
      <c r="V27" s="15">
        <v>16</v>
      </c>
    </row>
    <row r="28" spans="1:23" s="15" customFormat="1" x14ac:dyDescent="0.55000000000000004">
      <c r="A28" s="15" t="s">
        <v>108</v>
      </c>
      <c r="B28" s="15" t="s">
        <v>50</v>
      </c>
      <c r="C28" s="15" t="s">
        <v>18</v>
      </c>
      <c r="D28" s="15">
        <v>5.0682291947399998</v>
      </c>
      <c r="E28" s="15">
        <v>0.64886631452999999</v>
      </c>
      <c r="F28" s="44">
        <v>4.0153373765100001E-7</v>
      </c>
      <c r="G28" s="15">
        <v>7.5563932917500007E-2</v>
      </c>
      <c r="H28" s="15">
        <v>0.12606268538900001</v>
      </c>
      <c r="I28" s="44">
        <v>1.3633561928999999E-11</v>
      </c>
      <c r="J28" s="15">
        <v>15</v>
      </c>
      <c r="K28" s="15">
        <v>15</v>
      </c>
      <c r="L28" s="15">
        <v>15</v>
      </c>
      <c r="N28" s="15">
        <v>5.4976131110489401</v>
      </c>
      <c r="O28" s="15">
        <v>0.81591434176115796</v>
      </c>
      <c r="P28" s="44">
        <v>3.8496638364122299E-8</v>
      </c>
      <c r="Q28" s="15">
        <v>5.5959663565912802E-2</v>
      </c>
      <c r="R28" s="15">
        <v>0.12606268538888099</v>
      </c>
      <c r="S28" s="44">
        <v>1.3633561928998999E-11</v>
      </c>
      <c r="T28" s="15">
        <v>13</v>
      </c>
      <c r="U28" s="15">
        <v>13</v>
      </c>
      <c r="V28" s="15">
        <v>15</v>
      </c>
    </row>
    <row r="29" spans="1:23" s="2" customFormat="1" x14ac:dyDescent="0.55000000000000004">
      <c r="A29" s="2" t="s">
        <v>108</v>
      </c>
      <c r="B29" s="2" t="s">
        <v>56</v>
      </c>
      <c r="C29" s="2" t="s">
        <v>14</v>
      </c>
      <c r="D29" s="2">
        <v>10.3767522778</v>
      </c>
      <c r="E29" s="2">
        <v>1.85530546179</v>
      </c>
      <c r="F29" s="3">
        <v>3.1635455930100001E-25</v>
      </c>
      <c r="G29" s="2">
        <v>5.6215070349200001E-2</v>
      </c>
      <c r="H29" s="2">
        <v>5.2926305337800003E-2</v>
      </c>
      <c r="I29" s="3">
        <v>3.31997612401E-5</v>
      </c>
      <c r="J29" s="2">
        <v>29</v>
      </c>
      <c r="K29" s="2">
        <v>31</v>
      </c>
      <c r="L29" s="2">
        <v>31</v>
      </c>
      <c r="N29" s="2">
        <v>11.0242051740705</v>
      </c>
      <c r="O29" s="2">
        <v>2.1079916545794699</v>
      </c>
      <c r="P29" s="3">
        <v>2.92087321769649E-28</v>
      </c>
      <c r="Q29" s="2">
        <v>4.9284721302164998E-2</v>
      </c>
      <c r="R29" s="2">
        <v>5.2926305337783197E-2</v>
      </c>
      <c r="S29" s="3">
        <v>3.31997612401144E-5</v>
      </c>
      <c r="T29" s="2">
        <v>26</v>
      </c>
      <c r="U29" s="2">
        <v>28</v>
      </c>
      <c r="V29" s="2">
        <v>31</v>
      </c>
    </row>
    <row r="30" spans="1:23" s="2" customFormat="1" x14ac:dyDescent="0.55000000000000004">
      <c r="A30" s="2" t="s">
        <v>108</v>
      </c>
      <c r="B30" s="2" t="s">
        <v>60</v>
      </c>
      <c r="C30" s="2" t="s">
        <v>18</v>
      </c>
      <c r="D30" s="2">
        <v>6.7499014619900004</v>
      </c>
      <c r="E30" s="2">
        <v>0.59072420662900005</v>
      </c>
      <c r="F30" s="3">
        <v>1.4794559797299999E-11</v>
      </c>
      <c r="G30" s="2">
        <v>0.14909963449899999</v>
      </c>
      <c r="H30" s="2">
        <v>0.158352726779</v>
      </c>
      <c r="I30" s="3">
        <v>1.5028119943299999E-6</v>
      </c>
      <c r="J30" s="2">
        <v>39</v>
      </c>
      <c r="K30" s="2">
        <v>41</v>
      </c>
      <c r="L30" s="2">
        <v>41</v>
      </c>
      <c r="N30" s="2">
        <v>7.6058372083679098</v>
      </c>
      <c r="O30" s="2">
        <v>0.70011323129474801</v>
      </c>
      <c r="P30" s="3">
        <v>2.8306541515047799E-14</v>
      </c>
      <c r="Q30" s="2">
        <v>0.13728311179119501</v>
      </c>
      <c r="R30" s="2">
        <v>0.158352726779286</v>
      </c>
      <c r="S30" s="3">
        <v>1.5028119943257999E-6</v>
      </c>
      <c r="T30" s="2">
        <v>36</v>
      </c>
      <c r="U30" s="2">
        <v>38</v>
      </c>
      <c r="V30" s="2">
        <v>41</v>
      </c>
    </row>
    <row r="31" spans="1:23" s="2" customFormat="1" x14ac:dyDescent="0.55000000000000004">
      <c r="A31" s="2" t="s">
        <v>108</v>
      </c>
      <c r="B31" s="2" t="s">
        <v>38</v>
      </c>
      <c r="C31" s="2" t="s">
        <v>15</v>
      </c>
      <c r="D31" s="2">
        <v>-6.4808992215899996</v>
      </c>
      <c r="E31" s="2">
        <v>-0.94990350748399999</v>
      </c>
      <c r="F31" s="3">
        <v>9.1177560591E-11</v>
      </c>
      <c r="G31" s="2">
        <v>6.4574314933199997E-2</v>
      </c>
      <c r="H31" s="2">
        <v>1.47315022278E-2</v>
      </c>
      <c r="I31" s="2">
        <v>4.0976255922799999E-2</v>
      </c>
      <c r="J31" s="2">
        <v>44</v>
      </c>
      <c r="K31" s="2">
        <v>47</v>
      </c>
      <c r="L31" s="2">
        <v>47</v>
      </c>
      <c r="M31"/>
      <c r="N31" s="2">
        <v>-7.3232738423652801</v>
      </c>
      <c r="O31" s="2">
        <v>-1.23476016625567</v>
      </c>
      <c r="P31" s="3">
        <v>2.4199326703583098E-13</v>
      </c>
      <c r="Q31" s="2">
        <v>4.8616874025088901E-2</v>
      </c>
      <c r="R31" s="2">
        <v>1.4731502227754E-2</v>
      </c>
      <c r="S31" s="2">
        <v>4.0976255922828303E-2</v>
      </c>
      <c r="T31" s="2">
        <v>37</v>
      </c>
      <c r="U31" s="2">
        <v>40</v>
      </c>
      <c r="V31" s="2">
        <v>47</v>
      </c>
      <c r="W31" s="2" t="s">
        <v>153</v>
      </c>
    </row>
    <row r="32" spans="1:23" s="2" customFormat="1" x14ac:dyDescent="0.55000000000000004">
      <c r="A32" s="2" t="s">
        <v>108</v>
      </c>
      <c r="B32" s="2" t="s">
        <v>38</v>
      </c>
      <c r="C32" s="2" t="s">
        <v>25</v>
      </c>
      <c r="D32" s="2">
        <v>5.5897923284699997</v>
      </c>
      <c r="E32" s="2">
        <v>4.6719287776299998</v>
      </c>
      <c r="F32" s="3">
        <v>2.2734133789500001E-8</v>
      </c>
      <c r="G32" s="2">
        <v>6.33296975258E-3</v>
      </c>
      <c r="H32" s="2">
        <v>5.78423149296E-2</v>
      </c>
      <c r="I32" s="3">
        <v>4.0381538265000001E-5</v>
      </c>
      <c r="J32" s="2">
        <v>4</v>
      </c>
      <c r="K32" s="2">
        <v>5</v>
      </c>
      <c r="L32" s="2">
        <v>5</v>
      </c>
      <c r="M32"/>
      <c r="N32" s="2">
        <v>8.1700577977738504</v>
      </c>
      <c r="O32" s="2">
        <v>6.8602554737227504</v>
      </c>
      <c r="P32" s="3">
        <v>3.0824174646101801E-16</v>
      </c>
      <c r="Q32" s="2">
        <v>5.0927728344917697E-3</v>
      </c>
      <c r="R32" s="2">
        <v>5.7842314929638899E-2</v>
      </c>
      <c r="S32" s="3">
        <v>4.0381538264979801E-5</v>
      </c>
      <c r="T32" s="2">
        <v>3</v>
      </c>
      <c r="U32" s="2">
        <v>4</v>
      </c>
      <c r="V32" s="2">
        <v>5</v>
      </c>
      <c r="W32" s="2" t="s">
        <v>153</v>
      </c>
    </row>
    <row r="33" spans="1:27" s="48" customFormat="1" x14ac:dyDescent="0.55000000000000004">
      <c r="A33" s="48" t="s">
        <v>108</v>
      </c>
      <c r="B33" s="48" t="s">
        <v>60</v>
      </c>
      <c r="C33" s="48" t="s">
        <v>14</v>
      </c>
      <c r="D33" s="48">
        <v>3.37582896234</v>
      </c>
      <c r="E33" s="48">
        <v>0.97074437412500003</v>
      </c>
      <c r="F33" s="48">
        <v>7.3593654218100004E-4</v>
      </c>
      <c r="G33" s="48">
        <v>5.8595494309100001E-2</v>
      </c>
      <c r="H33" s="48">
        <v>3.1262681594000002E-2</v>
      </c>
      <c r="I33" s="48">
        <v>4.2214086687000003E-2</v>
      </c>
      <c r="J33" s="48">
        <v>25</v>
      </c>
      <c r="K33" s="48">
        <v>25</v>
      </c>
      <c r="L33" s="48">
        <v>25</v>
      </c>
      <c r="N33" s="48">
        <v>4.2940854445893102</v>
      </c>
      <c r="O33" s="48">
        <v>1.85070907482376</v>
      </c>
      <c r="P33" s="49">
        <v>1.754149135923E-5</v>
      </c>
      <c r="Q33" s="48">
        <v>2.9069289445295101E-2</v>
      </c>
      <c r="R33" s="48">
        <v>3.1262681593975099E-2</v>
      </c>
      <c r="S33" s="48">
        <v>4.2214086687041803E-2</v>
      </c>
      <c r="T33" s="48">
        <v>21</v>
      </c>
      <c r="U33" s="48">
        <v>21</v>
      </c>
      <c r="V33" s="48">
        <v>25</v>
      </c>
    </row>
    <row r="34" spans="1:27" s="47" customFormat="1" x14ac:dyDescent="0.55000000000000004">
      <c r="A34" s="48" t="s">
        <v>108</v>
      </c>
      <c r="B34" s="48" t="s">
        <v>38</v>
      </c>
      <c r="C34" s="48" t="s">
        <v>100</v>
      </c>
      <c r="D34" s="48">
        <v>2.7009354250399999</v>
      </c>
      <c r="E34" s="48">
        <v>0.30164434027999998</v>
      </c>
      <c r="F34" s="48">
        <v>6.9144762014099999E-3</v>
      </c>
      <c r="G34" s="48">
        <v>0.12420037436</v>
      </c>
      <c r="H34" s="48">
        <v>0.200498392198</v>
      </c>
      <c r="I34" s="49">
        <v>1.3981133000699999E-15</v>
      </c>
      <c r="J34" s="48">
        <v>19</v>
      </c>
      <c r="K34" s="48">
        <v>20</v>
      </c>
      <c r="L34" s="48">
        <v>20</v>
      </c>
      <c r="N34" s="48">
        <v>4.1521926482734202</v>
      </c>
      <c r="O34" s="48">
        <v>1.6096362948191001</v>
      </c>
      <c r="P34" s="49">
        <v>3.2930486117470399E-5</v>
      </c>
      <c r="Q34" s="48">
        <v>1.1941536259357999E-2</v>
      </c>
      <c r="R34" s="48">
        <v>0.20049839219780399</v>
      </c>
      <c r="S34" s="49">
        <v>1.3981133000681601E-15</v>
      </c>
      <c r="T34" s="48">
        <v>18</v>
      </c>
      <c r="U34" s="48">
        <v>19</v>
      </c>
      <c r="V34" s="48">
        <v>20</v>
      </c>
    </row>
    <row r="35" spans="1:27" s="48" customFormat="1" x14ac:dyDescent="0.55000000000000004">
      <c r="A35" s="48" t="s">
        <v>94</v>
      </c>
      <c r="B35" s="48" t="s">
        <v>41</v>
      </c>
      <c r="C35" s="48" t="s">
        <v>11</v>
      </c>
      <c r="D35" s="48">
        <v>2.64949665886</v>
      </c>
      <c r="E35" s="48">
        <v>0.55248667029700005</v>
      </c>
      <c r="F35" s="48">
        <v>8.0611769308999992E-3</v>
      </c>
      <c r="G35" s="48">
        <v>1.1742952596799999E-2</v>
      </c>
      <c r="H35" s="48">
        <v>0.139941176561</v>
      </c>
      <c r="I35" s="49">
        <v>1.7722756329499999E-10</v>
      </c>
      <c r="J35" s="48">
        <v>11</v>
      </c>
      <c r="K35" s="48">
        <v>69</v>
      </c>
      <c r="L35" s="48">
        <v>69</v>
      </c>
      <c r="N35" s="48">
        <v>4.0943983770000001</v>
      </c>
      <c r="O35" s="48">
        <v>0.75236536799999998</v>
      </c>
      <c r="P35" s="49">
        <v>4.2299999999999998E-5</v>
      </c>
      <c r="Q35" s="48">
        <v>1.1472916999999999E-2</v>
      </c>
      <c r="R35" s="48">
        <v>0.139941177</v>
      </c>
      <c r="S35" s="49">
        <v>1.7700000000000001E-10</v>
      </c>
      <c r="T35" s="48">
        <v>10</v>
      </c>
      <c r="U35" s="48">
        <v>65</v>
      </c>
      <c r="V35" s="48">
        <v>69</v>
      </c>
      <c r="W35" s="48" t="s">
        <v>153</v>
      </c>
      <c r="X35" s="47"/>
      <c r="Y35" s="47"/>
    </row>
    <row r="36" spans="1:27" s="47" customFormat="1" x14ac:dyDescent="0.55000000000000004">
      <c r="A36" s="48" t="s">
        <v>94</v>
      </c>
      <c r="B36" s="48" t="s">
        <v>50</v>
      </c>
      <c r="C36" s="48" t="s">
        <v>27</v>
      </c>
      <c r="D36" s="48">
        <v>1.78801573142</v>
      </c>
      <c r="E36" s="48">
        <v>0.74294627693100002</v>
      </c>
      <c r="F36" s="48">
        <v>7.3773469811399997E-2</v>
      </c>
      <c r="G36" s="48">
        <v>1.5647599668800001E-3</v>
      </c>
      <c r="H36" s="48">
        <v>1.7148885662099999E-2</v>
      </c>
      <c r="I36" s="48">
        <v>1.6694866875199998E-2</v>
      </c>
      <c r="J36" s="48">
        <v>4</v>
      </c>
      <c r="K36" s="48">
        <v>20</v>
      </c>
      <c r="L36" s="48">
        <v>20</v>
      </c>
      <c r="M36" s="48"/>
      <c r="N36" s="48">
        <v>3.9067293240000001</v>
      </c>
      <c r="O36" s="48">
        <v>3.0301029700000002</v>
      </c>
      <c r="P36" s="49">
        <v>9.3599999999999998E-5</v>
      </c>
      <c r="Q36" s="48">
        <v>4.3562000000000001E-4</v>
      </c>
      <c r="R36" s="48">
        <v>1.7148885999999999E-2</v>
      </c>
      <c r="S36" s="48">
        <v>1.6694866999999999E-2</v>
      </c>
      <c r="T36" s="48">
        <v>3</v>
      </c>
      <c r="U36" s="48">
        <v>12</v>
      </c>
      <c r="V36" s="48">
        <v>20</v>
      </c>
      <c r="W36" s="48" t="s">
        <v>156</v>
      </c>
      <c r="X36" s="48"/>
      <c r="Y36" s="48"/>
    </row>
    <row r="37" spans="1:27" s="47" customFormat="1" x14ac:dyDescent="0.55000000000000004">
      <c r="A37" s="48" t="s">
        <v>108</v>
      </c>
      <c r="B37" s="48" t="s">
        <v>62</v>
      </c>
      <c r="C37" s="48" t="s">
        <v>19</v>
      </c>
      <c r="D37" s="48">
        <v>-3.0858783456199999</v>
      </c>
      <c r="E37" s="48">
        <v>-0.31489190866799999</v>
      </c>
      <c r="F37" s="48">
        <v>2.0295183978000001E-3</v>
      </c>
      <c r="G37" s="48">
        <v>0.19607524633599999</v>
      </c>
      <c r="H37" s="48">
        <v>0.18234356017600001</v>
      </c>
      <c r="I37" s="48">
        <v>4.08107551073E-4</v>
      </c>
      <c r="J37" s="48">
        <v>49</v>
      </c>
      <c r="K37" s="48">
        <v>49</v>
      </c>
      <c r="L37" s="48">
        <v>49</v>
      </c>
      <c r="M37" s="48"/>
      <c r="N37" s="48">
        <v>-3.64658721152527</v>
      </c>
      <c r="O37" s="48">
        <v>-0.78856853280165096</v>
      </c>
      <c r="P37" s="48">
        <v>2.65746311255154E-4</v>
      </c>
      <c r="Q37" s="48">
        <v>5.1084546071424902E-2</v>
      </c>
      <c r="R37" s="48">
        <v>0.18234356017629499</v>
      </c>
      <c r="S37" s="48">
        <v>4.0810755107312003E-4</v>
      </c>
      <c r="T37" s="48">
        <v>18</v>
      </c>
      <c r="U37" s="48">
        <v>18</v>
      </c>
      <c r="V37" s="48">
        <v>49</v>
      </c>
      <c r="W37" s="48"/>
    </row>
    <row r="38" spans="1:27" s="13" customFormat="1" x14ac:dyDescent="0.55000000000000004">
      <c r="A38" s="13" t="s">
        <v>94</v>
      </c>
      <c r="B38" s="13" t="s">
        <v>45</v>
      </c>
      <c r="C38" s="13" t="s">
        <v>13</v>
      </c>
      <c r="D38" s="13">
        <v>15.901134491000001</v>
      </c>
      <c r="E38" s="13">
        <v>6.7838355249299997</v>
      </c>
      <c r="F38" s="14">
        <v>6.2227555735399997E-57</v>
      </c>
      <c r="G38" s="13">
        <v>1.3552867124600001E-3</v>
      </c>
      <c r="H38" s="13">
        <v>3.7425327361000002E-2</v>
      </c>
      <c r="I38" s="13">
        <v>8.9406801850500008E-3</v>
      </c>
      <c r="J38" s="13">
        <v>1</v>
      </c>
      <c r="K38" s="13">
        <v>24</v>
      </c>
      <c r="L38" s="13">
        <v>24</v>
      </c>
      <c r="N38" s="13">
        <v>15.901134490966699</v>
      </c>
      <c r="O38" s="13">
        <v>6.78383552492613</v>
      </c>
      <c r="P38" s="14">
        <v>6.2227555735438099E-57</v>
      </c>
      <c r="Q38" s="13">
        <v>1.35528671246107E-3</v>
      </c>
      <c r="R38" s="13">
        <v>3.7425327361016399E-2</v>
      </c>
      <c r="S38" s="13">
        <v>8.9406801850480892E-3</v>
      </c>
      <c r="T38" s="13">
        <v>1</v>
      </c>
      <c r="U38" s="13">
        <v>19</v>
      </c>
      <c r="V38" s="13">
        <v>24</v>
      </c>
    </row>
    <row r="39" spans="1:27" s="13" customFormat="1" x14ac:dyDescent="0.55000000000000004">
      <c r="A39" s="13" t="s">
        <v>94</v>
      </c>
      <c r="B39" s="13" t="s">
        <v>45</v>
      </c>
      <c r="C39" s="13" t="s">
        <v>17</v>
      </c>
      <c r="D39" s="13">
        <v>8.9118443871200004</v>
      </c>
      <c r="E39" s="13">
        <v>0.51968378701899998</v>
      </c>
      <c r="F39" s="14">
        <v>5.0190545673500003E-19</v>
      </c>
      <c r="G39" s="13">
        <v>5.5278945255000003E-2</v>
      </c>
      <c r="H39" s="13">
        <v>0.124937727547</v>
      </c>
      <c r="I39" s="14">
        <v>4.8666268871499999E-7</v>
      </c>
      <c r="J39" s="13">
        <v>12</v>
      </c>
      <c r="K39" s="13">
        <v>52</v>
      </c>
      <c r="L39" s="13">
        <v>52</v>
      </c>
      <c r="N39" s="13">
        <v>12.0451657718377</v>
      </c>
      <c r="O39" s="13">
        <v>0.929520877624747</v>
      </c>
      <c r="P39" s="14">
        <v>2.05662550070878E-33</v>
      </c>
      <c r="Q39" s="13">
        <v>3.1570062172232599E-2</v>
      </c>
      <c r="R39" s="13">
        <v>0.124937727546615</v>
      </c>
      <c r="S39" s="14">
        <v>4.8666268871537301E-7</v>
      </c>
      <c r="T39" s="13">
        <v>9</v>
      </c>
      <c r="U39" s="13">
        <v>42</v>
      </c>
      <c r="V39" s="13">
        <v>52</v>
      </c>
    </row>
    <row r="40" spans="1:27" s="13" customFormat="1" x14ac:dyDescent="0.55000000000000004">
      <c r="A40" s="13" t="s">
        <v>94</v>
      </c>
      <c r="B40" s="13" t="s">
        <v>45</v>
      </c>
      <c r="C40" s="13" t="s">
        <v>35</v>
      </c>
      <c r="D40" s="13">
        <v>11.347822814100001</v>
      </c>
      <c r="E40" s="13">
        <v>1.1885057293000001</v>
      </c>
      <c r="F40" s="14">
        <v>7.6032357318300001E-30</v>
      </c>
      <c r="G40" s="13">
        <v>3.34194073895E-2</v>
      </c>
      <c r="H40" s="13">
        <v>0.16420239137600001</v>
      </c>
      <c r="I40" s="14">
        <v>2.4514819656100001E-9</v>
      </c>
      <c r="J40" s="13">
        <v>8</v>
      </c>
      <c r="K40" s="13">
        <v>32</v>
      </c>
      <c r="L40" s="13">
        <v>32</v>
      </c>
      <c r="N40" s="13">
        <v>11.347822814139599</v>
      </c>
      <c r="O40" s="13">
        <v>1.1885057293035799</v>
      </c>
      <c r="P40" s="14">
        <v>7.60323573182861E-30</v>
      </c>
      <c r="Q40" s="13">
        <v>3.3419407389484998E-2</v>
      </c>
      <c r="R40" s="13">
        <v>0.16420239137648901</v>
      </c>
      <c r="S40" s="14">
        <v>2.4514819656148498E-9</v>
      </c>
      <c r="T40" s="13">
        <v>8</v>
      </c>
      <c r="U40" s="13">
        <v>28</v>
      </c>
      <c r="V40" s="13">
        <v>32</v>
      </c>
    </row>
    <row r="41" spans="1:27" x14ac:dyDescent="0.55000000000000004">
      <c r="A41" s="13" t="s">
        <v>108</v>
      </c>
      <c r="B41" s="13" t="s">
        <v>45</v>
      </c>
      <c r="C41" s="13" t="s">
        <v>17</v>
      </c>
      <c r="D41" s="13">
        <v>5.8043976197899996</v>
      </c>
      <c r="E41" s="13">
        <v>0.48584453777600001</v>
      </c>
      <c r="F41" s="14">
        <v>6.4597816612199997E-9</v>
      </c>
      <c r="G41" s="13">
        <v>0.19712013334600001</v>
      </c>
      <c r="H41" s="13">
        <v>0.124937727547</v>
      </c>
      <c r="I41" s="14">
        <v>4.8666268871499999E-7</v>
      </c>
      <c r="J41" s="13">
        <v>46</v>
      </c>
      <c r="K41" s="13">
        <v>52</v>
      </c>
      <c r="L41" s="13">
        <v>52</v>
      </c>
      <c r="M41" s="13"/>
      <c r="N41" s="13">
        <v>6.9396923219775601</v>
      </c>
      <c r="O41" s="13">
        <v>0.72325252999956102</v>
      </c>
      <c r="P41" s="14">
        <v>3.9295482657585497E-12</v>
      </c>
      <c r="Q41" s="13">
        <v>0.124393138491315</v>
      </c>
      <c r="R41" s="13">
        <v>0.124937727546615</v>
      </c>
      <c r="S41" s="14">
        <v>4.8666268871537301E-7</v>
      </c>
      <c r="T41" s="13">
        <v>37</v>
      </c>
      <c r="U41" s="13">
        <v>42</v>
      </c>
      <c r="V41" s="13">
        <v>52</v>
      </c>
    </row>
    <row r="42" spans="1:27" x14ac:dyDescent="0.55000000000000004">
      <c r="A42" s="16" t="s">
        <v>94</v>
      </c>
      <c r="B42" s="16" t="s">
        <v>39</v>
      </c>
      <c r="C42" s="16" t="s">
        <v>24</v>
      </c>
      <c r="D42" s="16">
        <v>-23.9674895498</v>
      </c>
      <c r="E42" s="16">
        <v>-21.752380968499999</v>
      </c>
      <c r="F42" s="20">
        <v>6.07271736094E-127</v>
      </c>
      <c r="G42" s="16">
        <v>5.9619797706299998E-4</v>
      </c>
      <c r="H42" s="16">
        <v>9.9363880584000003E-2</v>
      </c>
      <c r="I42" s="20">
        <v>1.1013502313299999E-6</v>
      </c>
      <c r="J42" s="16">
        <v>4</v>
      </c>
      <c r="K42" s="16">
        <v>14</v>
      </c>
      <c r="L42" s="16">
        <v>14</v>
      </c>
      <c r="M42" s="16"/>
      <c r="N42">
        <v>-24.10887005</v>
      </c>
      <c r="O42">
        <v>-22.499607709999999</v>
      </c>
      <c r="P42" s="1">
        <v>2.0199999999999999E-128</v>
      </c>
      <c r="Q42">
        <v>5.6771199999999995E-4</v>
      </c>
      <c r="R42">
        <v>9.9363881000000001E-2</v>
      </c>
      <c r="S42" s="1">
        <v>1.1000000000000001E-6</v>
      </c>
      <c r="T42">
        <v>3</v>
      </c>
      <c r="U42">
        <v>9</v>
      </c>
      <c r="V42">
        <v>14</v>
      </c>
    </row>
    <row r="43" spans="1:27" x14ac:dyDescent="0.55000000000000004">
      <c r="A43" s="16" t="s">
        <v>108</v>
      </c>
      <c r="B43" t="s">
        <v>49</v>
      </c>
      <c r="C43" t="s">
        <v>24</v>
      </c>
      <c r="D43">
        <v>-15.7682759775</v>
      </c>
      <c r="E43">
        <v>-8.1000264416099998</v>
      </c>
      <c r="F43" s="1">
        <v>5.1434696872099996E-56</v>
      </c>
      <c r="G43">
        <v>4.9339625251400001E-3</v>
      </c>
      <c r="H43">
        <v>6.9063232449899994E-2</v>
      </c>
      <c r="I43" s="1">
        <v>1.68120124395E-6</v>
      </c>
      <c r="J43">
        <v>3</v>
      </c>
      <c r="K43">
        <v>31</v>
      </c>
      <c r="L43">
        <v>31</v>
      </c>
      <c r="N43">
        <v>-15.7682759774874</v>
      </c>
      <c r="O43">
        <v>-8.1000264416076693</v>
      </c>
      <c r="P43" s="1">
        <v>5.1434696872063701E-56</v>
      </c>
      <c r="Q43">
        <v>4.9339625251377398E-3</v>
      </c>
      <c r="R43">
        <v>6.9063232449896095E-2</v>
      </c>
      <c r="S43" s="1">
        <v>1.6812012439493899E-6</v>
      </c>
      <c r="T43">
        <v>3</v>
      </c>
      <c r="U43">
        <v>29</v>
      </c>
      <c r="V43">
        <v>31</v>
      </c>
    </row>
    <row r="44" spans="1:27" x14ac:dyDescent="0.55000000000000004">
      <c r="A44" s="16" t="s">
        <v>94</v>
      </c>
      <c r="B44" t="s">
        <v>50</v>
      </c>
      <c r="C44" t="s">
        <v>18</v>
      </c>
      <c r="D44">
        <v>12.4466510247</v>
      </c>
      <c r="E44">
        <v>13.4552831721</v>
      </c>
      <c r="F44" s="1">
        <v>1.4583715800800001E-35</v>
      </c>
      <c r="G44" s="1">
        <v>6.0741585917999997E-5</v>
      </c>
      <c r="H44">
        <v>0.12606268538900001</v>
      </c>
      <c r="I44" s="1">
        <v>1.3633561928999999E-11</v>
      </c>
      <c r="J44">
        <v>3</v>
      </c>
      <c r="K44">
        <v>15</v>
      </c>
      <c r="L44">
        <v>15</v>
      </c>
      <c r="N44">
        <v>12.446651019999999</v>
      </c>
      <c r="O44">
        <v>13.45528317</v>
      </c>
      <c r="P44" s="1">
        <v>1.4600000000000001E-35</v>
      </c>
      <c r="Q44" s="1">
        <v>6.0699999999999998E-5</v>
      </c>
      <c r="R44">
        <v>0.12606268500000001</v>
      </c>
      <c r="S44" s="1">
        <v>1.36E-11</v>
      </c>
      <c r="T44">
        <v>3</v>
      </c>
      <c r="U44">
        <v>13</v>
      </c>
      <c r="V44">
        <v>15</v>
      </c>
    </row>
    <row r="45" spans="1:27" s="16" customFormat="1" x14ac:dyDescent="0.55000000000000004">
      <c r="A45" s="16" t="s">
        <v>94</v>
      </c>
      <c r="B45" s="16" t="s">
        <v>60</v>
      </c>
      <c r="C45" s="16" t="s">
        <v>18</v>
      </c>
      <c r="D45" s="16">
        <v>7.0419415986300002</v>
      </c>
      <c r="E45" s="16">
        <v>0.492208250209</v>
      </c>
      <c r="F45" s="20">
        <v>1.8957929235299999E-12</v>
      </c>
      <c r="G45" s="16">
        <v>4.0920443015400002E-2</v>
      </c>
      <c r="H45" s="16">
        <v>0.158352726779</v>
      </c>
      <c r="I45" s="20">
        <v>1.5028119943299999E-6</v>
      </c>
      <c r="J45" s="16">
        <v>5</v>
      </c>
      <c r="K45" s="16">
        <v>41</v>
      </c>
      <c r="L45" s="16">
        <v>41</v>
      </c>
      <c r="N45" s="16">
        <v>6.9831653329999996</v>
      </c>
      <c r="O45" s="16">
        <v>0.48776772600000001</v>
      </c>
      <c r="P45" s="20">
        <v>2.89E-12</v>
      </c>
      <c r="Q45" s="16">
        <v>4.0840610999999999E-2</v>
      </c>
      <c r="R45" s="16">
        <v>0.158352727</v>
      </c>
      <c r="S45" s="20">
        <v>1.5E-6</v>
      </c>
      <c r="T45" s="16">
        <v>4</v>
      </c>
      <c r="U45" s="16">
        <v>38</v>
      </c>
      <c r="V45" s="16">
        <v>41</v>
      </c>
    </row>
    <row r="46" spans="1:27" x14ac:dyDescent="0.55000000000000004">
      <c r="A46" s="16" t="s">
        <v>108</v>
      </c>
      <c r="B46" t="s">
        <v>53</v>
      </c>
      <c r="C46" t="s">
        <v>18</v>
      </c>
      <c r="D46">
        <v>5.83013194822</v>
      </c>
      <c r="E46">
        <v>0.75959055633799999</v>
      </c>
      <c r="F46" s="1">
        <v>5.5383565131399998E-9</v>
      </c>
      <c r="G46">
        <v>7.3901171121999995E-2</v>
      </c>
      <c r="H46">
        <v>9.6274817233300003E-2</v>
      </c>
      <c r="I46" s="1">
        <v>6.4196402122099999E-6</v>
      </c>
      <c r="J46">
        <v>15</v>
      </c>
      <c r="K46">
        <v>16</v>
      </c>
      <c r="L46">
        <v>16</v>
      </c>
      <c r="N46">
        <v>5.8173274512168902</v>
      </c>
      <c r="O46">
        <v>1.5441786340610499</v>
      </c>
      <c r="P46" s="1">
        <v>5.9795934333423203E-9</v>
      </c>
      <c r="Q46">
        <v>1.7727837684043901E-2</v>
      </c>
      <c r="R46">
        <v>9.6274817233284807E-2</v>
      </c>
      <c r="S46" s="1">
        <v>6.4196402122147399E-6</v>
      </c>
      <c r="T46">
        <v>11</v>
      </c>
      <c r="U46">
        <v>11</v>
      </c>
      <c r="V46">
        <v>16</v>
      </c>
    </row>
    <row r="47" spans="1:27" s="16" customFormat="1" x14ac:dyDescent="0.55000000000000004">
      <c r="A47" s="16" t="s">
        <v>108</v>
      </c>
      <c r="B47" t="s">
        <v>55</v>
      </c>
      <c r="C47" t="s">
        <v>18</v>
      </c>
      <c r="D47">
        <v>5.4582421103199996</v>
      </c>
      <c r="E47">
        <v>1.0509565784199999</v>
      </c>
      <c r="F47" s="1">
        <v>4.8087166227699998E-8</v>
      </c>
      <c r="G47">
        <v>3.2188584684299998E-2</v>
      </c>
      <c r="H47">
        <v>0.116691831648</v>
      </c>
      <c r="I47">
        <v>1.9856798689899999E-4</v>
      </c>
      <c r="J47">
        <v>5</v>
      </c>
      <c r="K47">
        <v>5</v>
      </c>
      <c r="L47">
        <v>5</v>
      </c>
      <c r="M47"/>
      <c r="N47">
        <v>5.4582421103159398</v>
      </c>
      <c r="O47">
        <v>1.0509565784161099</v>
      </c>
      <c r="P47" s="1">
        <v>4.8087166227670703E-8</v>
      </c>
      <c r="Q47">
        <v>3.2188584684282803E-2</v>
      </c>
      <c r="R47">
        <v>0.116691831648366</v>
      </c>
      <c r="S47">
        <v>1.9856798689896701E-4</v>
      </c>
      <c r="T47">
        <v>5</v>
      </c>
      <c r="U47">
        <v>5</v>
      </c>
      <c r="V47">
        <v>5</v>
      </c>
      <c r="W47"/>
      <c r="X47"/>
      <c r="Y47"/>
      <c r="Z47"/>
      <c r="AA47"/>
    </row>
    <row r="48" spans="1:27" x14ac:dyDescent="0.55000000000000004">
      <c r="A48" s="16" t="s">
        <v>108</v>
      </c>
      <c r="B48" t="s">
        <v>58</v>
      </c>
      <c r="C48" t="s">
        <v>18</v>
      </c>
      <c r="D48">
        <v>5.3759152497800002</v>
      </c>
      <c r="E48">
        <v>0.65245219611700001</v>
      </c>
      <c r="F48" s="1">
        <v>7.6194627987199998E-8</v>
      </c>
      <c r="G48">
        <v>8.3451245368299995E-2</v>
      </c>
      <c r="H48">
        <v>0.15802000276799999</v>
      </c>
      <c r="I48" s="1">
        <v>4.4597704791099999E-13</v>
      </c>
      <c r="J48">
        <v>8</v>
      </c>
      <c r="K48">
        <v>8</v>
      </c>
      <c r="L48">
        <v>8</v>
      </c>
      <c r="N48">
        <v>5.3759152497814897</v>
      </c>
      <c r="O48">
        <v>0.652452196117282</v>
      </c>
      <c r="P48" s="1">
        <v>7.6194627987236195E-8</v>
      </c>
      <c r="Q48">
        <v>8.3451245368314095E-2</v>
      </c>
      <c r="R48">
        <v>0.15802000276786099</v>
      </c>
      <c r="S48" s="1">
        <v>4.45977047910783E-13</v>
      </c>
      <c r="T48">
        <v>8</v>
      </c>
      <c r="U48">
        <v>8</v>
      </c>
      <c r="V48">
        <v>8</v>
      </c>
    </row>
    <row r="49" spans="1:27" x14ac:dyDescent="0.55000000000000004">
      <c r="A49" s="16" t="s">
        <v>108</v>
      </c>
      <c r="B49" s="16" t="s">
        <v>41</v>
      </c>
      <c r="C49" s="16" t="s">
        <v>18</v>
      </c>
      <c r="D49" s="16">
        <v>5.3421538919899998</v>
      </c>
      <c r="E49" s="16">
        <v>0.78201940382099999</v>
      </c>
      <c r="F49" s="20">
        <v>9.1848626365599998E-8</v>
      </c>
      <c r="G49" s="16">
        <v>5.7055509545700003E-2</v>
      </c>
      <c r="H49" s="16">
        <v>0.120828150267</v>
      </c>
      <c r="I49" s="20">
        <v>3.7065971002200002E-9</v>
      </c>
      <c r="J49" s="16">
        <v>8</v>
      </c>
      <c r="K49" s="16">
        <v>8</v>
      </c>
      <c r="L49" s="16">
        <v>8</v>
      </c>
      <c r="M49" s="16"/>
      <c r="N49" s="16">
        <v>5.4145787696680596</v>
      </c>
      <c r="O49" s="16">
        <v>0.89850349025887499</v>
      </c>
      <c r="P49" s="20">
        <v>6.1433154988679694E-8</v>
      </c>
      <c r="Q49" s="16">
        <v>4.4254939612426603E-2</v>
      </c>
      <c r="R49" s="16">
        <v>0.12082815026725301</v>
      </c>
      <c r="S49" s="20">
        <v>3.7065971002224399E-9</v>
      </c>
      <c r="T49" s="16">
        <v>7</v>
      </c>
      <c r="U49" s="16">
        <v>7</v>
      </c>
      <c r="V49" s="16">
        <v>8</v>
      </c>
      <c r="W49" s="16"/>
      <c r="X49" s="16"/>
      <c r="Y49" s="16"/>
      <c r="Z49" s="16"/>
      <c r="AA49" s="16"/>
    </row>
    <row r="50" spans="1:27" s="47" customFormat="1" x14ac:dyDescent="0.55000000000000004">
      <c r="A50" s="50" t="s">
        <v>108</v>
      </c>
      <c r="B50" s="50" t="s">
        <v>49</v>
      </c>
      <c r="C50" s="50" t="s">
        <v>18</v>
      </c>
      <c r="D50" s="50">
        <v>-4.8683472807900001</v>
      </c>
      <c r="E50" s="50">
        <v>-1.0888374243100001</v>
      </c>
      <c r="F50" s="51">
        <v>1.12535440426E-6</v>
      </c>
      <c r="G50" s="50">
        <v>4.1073940065799999E-3</v>
      </c>
      <c r="H50" s="50">
        <v>6.5058915609299994E-2</v>
      </c>
      <c r="I50" s="51">
        <v>2.3808229709599999E-6</v>
      </c>
      <c r="J50" s="50">
        <v>4</v>
      </c>
      <c r="K50" s="50">
        <v>28</v>
      </c>
      <c r="L50" s="50">
        <v>28</v>
      </c>
      <c r="N50" s="47">
        <v>-4.8683472807948602</v>
      </c>
      <c r="O50" s="47">
        <v>-1.08883742431234</v>
      </c>
      <c r="P50" s="52">
        <v>1.12535440426116E-6</v>
      </c>
      <c r="Q50" s="47">
        <v>4.1073940065766397E-3</v>
      </c>
      <c r="R50" s="47">
        <v>6.5058915609293694E-2</v>
      </c>
      <c r="S50" s="52">
        <v>2.3808229709561899E-6</v>
      </c>
      <c r="T50" s="47">
        <v>4</v>
      </c>
      <c r="U50" s="47">
        <v>25</v>
      </c>
      <c r="V50" s="47">
        <v>28</v>
      </c>
    </row>
    <row r="51" spans="1:27" s="47" customFormat="1" x14ac:dyDescent="0.55000000000000004">
      <c r="A51" s="50" t="s">
        <v>94</v>
      </c>
      <c r="B51" s="47" t="s">
        <v>55</v>
      </c>
      <c r="C51" s="47" t="s">
        <v>18</v>
      </c>
      <c r="D51" s="47">
        <v>4.0370834441800003</v>
      </c>
      <c r="E51" s="47">
        <v>1.2411182247300001</v>
      </c>
      <c r="F51" s="52">
        <v>5.4119823130200002E-5</v>
      </c>
      <c r="G51" s="47">
        <v>2.2432715837600002E-3</v>
      </c>
      <c r="H51" s="47">
        <v>0.116691831648</v>
      </c>
      <c r="I51" s="47">
        <v>1.9856798689899999E-4</v>
      </c>
      <c r="J51" s="47">
        <v>2</v>
      </c>
      <c r="K51" s="47">
        <v>5</v>
      </c>
      <c r="L51" s="47">
        <v>5</v>
      </c>
      <c r="N51" s="47">
        <v>4.0370834440000003</v>
      </c>
      <c r="O51" s="47">
        <v>1.2411182249999999</v>
      </c>
      <c r="P51" s="52">
        <v>5.41E-5</v>
      </c>
      <c r="Q51" s="47">
        <v>2.2432720000000001E-3</v>
      </c>
      <c r="R51" s="47">
        <v>0.116691832</v>
      </c>
      <c r="S51" s="47">
        <v>1.9856799999999999E-4</v>
      </c>
      <c r="T51" s="47">
        <v>2</v>
      </c>
      <c r="U51" s="47">
        <v>5</v>
      </c>
      <c r="V51" s="47">
        <v>5</v>
      </c>
    </row>
    <row r="52" spans="1:27" x14ac:dyDescent="0.55000000000000004">
      <c r="A52" s="16" t="s">
        <v>94</v>
      </c>
      <c r="B52" t="s">
        <v>38</v>
      </c>
      <c r="C52" t="s">
        <v>25</v>
      </c>
      <c r="D52">
        <v>24.426582336399999</v>
      </c>
      <c r="E52">
        <v>87.8619910476</v>
      </c>
      <c r="F52" s="1">
        <v>8.9275105929500005E-132</v>
      </c>
      <c r="G52" s="1">
        <v>1.9162381282099999E-5</v>
      </c>
      <c r="H52">
        <v>5.78423149296E-2</v>
      </c>
      <c r="I52" s="1">
        <v>4.0381538265000001E-5</v>
      </c>
      <c r="J52">
        <v>1</v>
      </c>
      <c r="K52">
        <v>5</v>
      </c>
      <c r="L52">
        <v>5</v>
      </c>
      <c r="N52">
        <v>24.42658234</v>
      </c>
      <c r="O52">
        <v>87.86199105</v>
      </c>
      <c r="P52" s="1">
        <v>8.9300000000000006E-132</v>
      </c>
      <c r="Q52" s="1">
        <v>1.9199999999999999E-5</v>
      </c>
      <c r="R52">
        <v>5.7842314999999998E-2</v>
      </c>
      <c r="S52" s="1">
        <v>4.0399999999999999E-5</v>
      </c>
      <c r="T52">
        <v>1</v>
      </c>
      <c r="U52">
        <v>4</v>
      </c>
      <c r="V52">
        <v>5</v>
      </c>
    </row>
    <row r="53" spans="1:27" x14ac:dyDescent="0.55000000000000004">
      <c r="A53" s="16" t="s">
        <v>94</v>
      </c>
      <c r="B53" t="s">
        <v>155</v>
      </c>
      <c r="C53" t="s">
        <v>19</v>
      </c>
      <c r="D53">
        <v>10.509785860199999</v>
      </c>
      <c r="E53">
        <v>1.2359408052400001</v>
      </c>
      <c r="F53" s="1">
        <v>7.7870160369700005E-26</v>
      </c>
      <c r="G53">
        <v>5.7242998670199996E-3</v>
      </c>
      <c r="H53">
        <v>2.4454089646100002E-2</v>
      </c>
      <c r="I53">
        <v>3.0198952576500002E-3</v>
      </c>
      <c r="J53">
        <v>7</v>
      </c>
      <c r="K53">
        <v>44</v>
      </c>
      <c r="L53">
        <v>44</v>
      </c>
      <c r="N53">
        <v>10.5134851</v>
      </c>
      <c r="O53">
        <v>1.2367384299999999</v>
      </c>
      <c r="P53" s="1">
        <v>7.4899999999999995E-26</v>
      </c>
      <c r="Q53">
        <v>5.7232749999999999E-3</v>
      </c>
      <c r="R53">
        <v>2.4454090000000001E-2</v>
      </c>
      <c r="S53">
        <v>3.0198949999999999E-3</v>
      </c>
      <c r="T53">
        <v>6</v>
      </c>
      <c r="U53">
        <v>42</v>
      </c>
      <c r="V53">
        <v>44</v>
      </c>
    </row>
    <row r="54" spans="1:27" x14ac:dyDescent="0.55000000000000004">
      <c r="A54" s="16" t="s">
        <v>94</v>
      </c>
      <c r="B54" t="s">
        <v>50</v>
      </c>
      <c r="C54" t="s">
        <v>28</v>
      </c>
      <c r="D54">
        <v>9.7773990038199994</v>
      </c>
      <c r="E54">
        <v>38.1482218019</v>
      </c>
      <c r="F54" s="1">
        <v>1.40781863388E-22</v>
      </c>
      <c r="G54">
        <v>1.0536204654E-4</v>
      </c>
      <c r="H54">
        <v>1.52757989202E-2</v>
      </c>
      <c r="I54">
        <v>2.3340098117599999E-2</v>
      </c>
      <c r="J54">
        <v>3</v>
      </c>
      <c r="K54">
        <v>22</v>
      </c>
      <c r="L54">
        <v>22</v>
      </c>
      <c r="N54">
        <v>9.7773990039999994</v>
      </c>
      <c r="O54">
        <v>38.148221800000002</v>
      </c>
      <c r="P54" s="1">
        <v>1.4099999999999999E-22</v>
      </c>
      <c r="Q54">
        <v>1.05362E-4</v>
      </c>
      <c r="R54">
        <v>1.5275799E-2</v>
      </c>
      <c r="S54">
        <v>2.3340098E-2</v>
      </c>
      <c r="T54">
        <v>3</v>
      </c>
      <c r="U54">
        <v>20</v>
      </c>
      <c r="V54">
        <v>22</v>
      </c>
    </row>
    <row r="55" spans="1:27" x14ac:dyDescent="0.55000000000000004">
      <c r="A55" s="16" t="s">
        <v>94</v>
      </c>
      <c r="B55" t="s">
        <v>55</v>
      </c>
      <c r="C55" t="s">
        <v>27</v>
      </c>
      <c r="D55">
        <v>9.7670652978400003</v>
      </c>
      <c r="E55">
        <v>0.72301069709599997</v>
      </c>
      <c r="F55" s="1">
        <v>1.5590258943100001E-22</v>
      </c>
      <c r="G55">
        <v>4.4042274464800003E-2</v>
      </c>
      <c r="H55">
        <v>0.103264482422</v>
      </c>
      <c r="I55">
        <v>5.5983544524899995E-4</v>
      </c>
      <c r="J55">
        <v>11</v>
      </c>
      <c r="K55">
        <v>52</v>
      </c>
      <c r="L55">
        <v>52</v>
      </c>
      <c r="N55">
        <v>9.7670652980000003</v>
      </c>
      <c r="O55">
        <v>0.72301069699999998</v>
      </c>
      <c r="P55" s="1">
        <v>1.56E-22</v>
      </c>
      <c r="Q55">
        <v>4.4042273999999999E-2</v>
      </c>
      <c r="R55">
        <v>0.103264482</v>
      </c>
      <c r="S55">
        <v>5.5983499999999996E-4</v>
      </c>
      <c r="T55">
        <v>11</v>
      </c>
      <c r="U55">
        <v>49</v>
      </c>
      <c r="V55">
        <v>52</v>
      </c>
    </row>
    <row r="56" spans="1:27" x14ac:dyDescent="0.55000000000000004">
      <c r="A56" s="16" t="s">
        <v>94</v>
      </c>
      <c r="B56" t="s">
        <v>58</v>
      </c>
      <c r="C56" t="s">
        <v>176</v>
      </c>
      <c r="D56">
        <v>-8.4420507439599994</v>
      </c>
      <c r="E56">
        <v>-1.0884141701300001</v>
      </c>
      <c r="F56" s="1">
        <v>3.1181792598400001E-17</v>
      </c>
      <c r="G56">
        <v>3.5048993271299997E-2</v>
      </c>
      <c r="H56">
        <v>0.242028554571</v>
      </c>
      <c r="I56" s="1">
        <v>2.9475143118200002E-20</v>
      </c>
      <c r="J56">
        <v>6</v>
      </c>
      <c r="K56">
        <v>36</v>
      </c>
      <c r="L56">
        <v>36</v>
      </c>
      <c r="N56">
        <v>-8.4420507439999994</v>
      </c>
      <c r="O56">
        <v>-1.0884141700000001</v>
      </c>
      <c r="P56" s="1">
        <v>3.12E-17</v>
      </c>
      <c r="Q56">
        <v>3.5048993000000001E-2</v>
      </c>
      <c r="R56">
        <v>0.24202855500000001</v>
      </c>
      <c r="S56" s="1">
        <v>2.9499999999999998E-20</v>
      </c>
      <c r="T56">
        <v>6</v>
      </c>
      <c r="U56">
        <v>36</v>
      </c>
      <c r="V56">
        <v>36</v>
      </c>
    </row>
    <row r="57" spans="1:27" x14ac:dyDescent="0.55000000000000004">
      <c r="A57" s="16" t="s">
        <v>108</v>
      </c>
      <c r="B57" t="s">
        <v>49</v>
      </c>
      <c r="C57" t="s">
        <v>176</v>
      </c>
      <c r="D57">
        <v>6.5154389223100004</v>
      </c>
      <c r="E57">
        <v>0.85676158689100002</v>
      </c>
      <c r="F57" s="1">
        <v>7.2477410391299995E-11</v>
      </c>
      <c r="G57">
        <v>1.00941886901E-2</v>
      </c>
      <c r="H57">
        <v>8.9622085395600001E-2</v>
      </c>
      <c r="I57" s="1">
        <v>1.12610361263E-8</v>
      </c>
      <c r="J57">
        <v>4</v>
      </c>
      <c r="K57">
        <v>17</v>
      </c>
      <c r="L57">
        <v>17</v>
      </c>
      <c r="N57">
        <v>6.51543892231442</v>
      </c>
      <c r="O57">
        <v>0.85676158689093496</v>
      </c>
      <c r="P57" s="1">
        <v>7.2477410391267799E-11</v>
      </c>
      <c r="Q57">
        <v>1.0094188690144701E-2</v>
      </c>
      <c r="R57">
        <v>8.96220853955772E-2</v>
      </c>
      <c r="S57" s="1">
        <v>1.12610361262838E-8</v>
      </c>
      <c r="T57">
        <v>4</v>
      </c>
      <c r="U57">
        <v>16</v>
      </c>
      <c r="V57">
        <v>17</v>
      </c>
    </row>
    <row r="58" spans="1:27" x14ac:dyDescent="0.55000000000000004">
      <c r="A58" s="16" t="s">
        <v>108</v>
      </c>
      <c r="B58" t="s">
        <v>58</v>
      </c>
      <c r="C58" t="s">
        <v>176</v>
      </c>
      <c r="D58">
        <v>-6.4849984412600001</v>
      </c>
      <c r="E58">
        <v>-0.73836999273399995</v>
      </c>
      <c r="F58" s="1">
        <v>8.8732702532800005E-11</v>
      </c>
      <c r="G58">
        <v>0.16157165463100001</v>
      </c>
      <c r="H58">
        <v>0.242028554571</v>
      </c>
      <c r="I58" s="1">
        <v>2.9475143118200002E-20</v>
      </c>
      <c r="J58">
        <v>36</v>
      </c>
      <c r="K58">
        <v>36</v>
      </c>
      <c r="L58">
        <v>36</v>
      </c>
      <c r="N58">
        <v>-6.4849984412648096</v>
      </c>
      <c r="O58">
        <v>-0.73836999273387505</v>
      </c>
      <c r="P58" s="1">
        <v>8.8732702532831696E-11</v>
      </c>
      <c r="Q58">
        <v>0.16157165463085099</v>
      </c>
      <c r="R58">
        <v>0.24202855457105399</v>
      </c>
      <c r="S58" s="1">
        <v>2.9475143118215199E-20</v>
      </c>
      <c r="T58">
        <v>36</v>
      </c>
      <c r="U58">
        <v>36</v>
      </c>
      <c r="V58">
        <v>36</v>
      </c>
    </row>
    <row r="59" spans="1:27" x14ac:dyDescent="0.55000000000000004">
      <c r="A59" s="16" t="s">
        <v>94</v>
      </c>
      <c r="B59" t="s">
        <v>38</v>
      </c>
      <c r="C59" t="s">
        <v>27</v>
      </c>
      <c r="D59">
        <v>8.0524537865700001</v>
      </c>
      <c r="E59">
        <v>2.4933640770899999</v>
      </c>
      <c r="F59" s="1">
        <v>8.1150383517099997E-16</v>
      </c>
      <c r="G59">
        <v>2.4829535712099999E-3</v>
      </c>
      <c r="H59">
        <v>2.2419162914799999E-2</v>
      </c>
      <c r="I59">
        <v>1.2084048337000001E-2</v>
      </c>
      <c r="J59">
        <v>3</v>
      </c>
      <c r="K59">
        <v>12</v>
      </c>
      <c r="L59">
        <v>12</v>
      </c>
      <c r="N59">
        <v>8.0524537869999993</v>
      </c>
      <c r="O59">
        <v>2.4933640769999998</v>
      </c>
      <c r="P59" s="1">
        <v>8.1199999999999998E-16</v>
      </c>
      <c r="Q59">
        <v>2.4829539999999999E-3</v>
      </c>
      <c r="R59">
        <v>2.2419162999999999E-2</v>
      </c>
      <c r="S59">
        <v>1.2084048E-2</v>
      </c>
      <c r="T59">
        <v>3</v>
      </c>
      <c r="U59">
        <v>10</v>
      </c>
      <c r="V59">
        <v>12</v>
      </c>
    </row>
    <row r="60" spans="1:27" s="47" customFormat="1" x14ac:dyDescent="0.55000000000000004">
      <c r="A60" s="50" t="s">
        <v>94</v>
      </c>
      <c r="B60" s="47" t="s">
        <v>50</v>
      </c>
      <c r="C60" s="47" t="s">
        <v>11</v>
      </c>
      <c r="D60" s="47">
        <v>4.6990817276000003</v>
      </c>
      <c r="E60" s="47">
        <v>0.550566217054</v>
      </c>
      <c r="F60" s="52">
        <v>2.6133386563899999E-6</v>
      </c>
      <c r="G60" s="47">
        <v>2.70154513427E-2</v>
      </c>
      <c r="H60" s="47">
        <v>0.15874848105100001</v>
      </c>
      <c r="I60" s="52">
        <v>2.67396689435E-15</v>
      </c>
      <c r="J60" s="47">
        <v>4</v>
      </c>
      <c r="K60" s="47">
        <v>11</v>
      </c>
      <c r="L60" s="47">
        <v>11</v>
      </c>
      <c r="N60" s="47">
        <v>4.6990817280000003</v>
      </c>
      <c r="O60" s="47">
        <v>0.55056621699999997</v>
      </c>
      <c r="P60" s="52">
        <v>2.61E-6</v>
      </c>
      <c r="Q60" s="47">
        <v>2.7015450999999999E-2</v>
      </c>
      <c r="R60" s="47">
        <v>0.158748481</v>
      </c>
      <c r="S60" s="52">
        <v>2.67E-15</v>
      </c>
      <c r="T60" s="47">
        <v>4</v>
      </c>
      <c r="U60" s="47">
        <v>10</v>
      </c>
      <c r="V60" s="47">
        <v>11</v>
      </c>
    </row>
    <row r="61" spans="1:27" s="47" customFormat="1" x14ac:dyDescent="0.55000000000000004">
      <c r="A61" s="50" t="s">
        <v>94</v>
      </c>
      <c r="B61" s="47" t="s">
        <v>38</v>
      </c>
      <c r="C61" s="47" t="s">
        <v>12</v>
      </c>
      <c r="D61" s="47">
        <v>-4.5960976013500003</v>
      </c>
      <c r="E61" s="47">
        <v>-1.51988995722</v>
      </c>
      <c r="F61" s="52">
        <v>4.3047711539000002E-6</v>
      </c>
      <c r="G61" s="47">
        <v>9.91393354764E-4</v>
      </c>
      <c r="H61" s="47">
        <v>7.6654077982600002E-2</v>
      </c>
      <c r="I61" s="52">
        <v>2.2737735534299999E-6</v>
      </c>
      <c r="J61" s="47">
        <v>2</v>
      </c>
      <c r="K61" s="47">
        <v>29</v>
      </c>
      <c r="L61" s="47">
        <v>29</v>
      </c>
      <c r="N61" s="47">
        <v>-4.5960976010000003</v>
      </c>
      <c r="O61" s="47">
        <v>-1.519889957</v>
      </c>
      <c r="P61" s="52">
        <v>4.3000000000000003E-6</v>
      </c>
      <c r="Q61" s="47">
        <v>9.9139299999999992E-4</v>
      </c>
      <c r="R61" s="47">
        <v>7.6654078E-2</v>
      </c>
      <c r="S61" s="52">
        <v>2.2699999999999999E-6</v>
      </c>
      <c r="T61" s="47">
        <v>2</v>
      </c>
      <c r="U61" s="47">
        <v>29</v>
      </c>
      <c r="V61" s="47">
        <v>29</v>
      </c>
    </row>
    <row r="62" spans="1:27" s="47" customFormat="1" x14ac:dyDescent="0.55000000000000004">
      <c r="A62" s="50" t="s">
        <v>94</v>
      </c>
      <c r="B62" s="47" t="s">
        <v>50</v>
      </c>
      <c r="C62" s="47" t="s">
        <v>176</v>
      </c>
      <c r="D62" s="47">
        <v>-4.2879874886799998</v>
      </c>
      <c r="E62" s="47">
        <v>-1.2258870529599999</v>
      </c>
      <c r="F62" s="52">
        <v>1.80299246109E-5</v>
      </c>
      <c r="G62" s="47">
        <v>2.3727285992000001E-3</v>
      </c>
      <c r="H62" s="47">
        <v>0.17376175161900001</v>
      </c>
      <c r="I62" s="52">
        <v>1.4001578744899999E-16</v>
      </c>
      <c r="J62" s="47">
        <v>2</v>
      </c>
      <c r="K62" s="47">
        <v>8</v>
      </c>
      <c r="L62" s="47">
        <v>8</v>
      </c>
      <c r="N62" s="47">
        <v>-4.2879874889999998</v>
      </c>
      <c r="O62" s="47">
        <v>-1.2258870529999999</v>
      </c>
      <c r="P62" s="52">
        <v>1.8E-5</v>
      </c>
      <c r="Q62" s="47">
        <v>2.3727290000000001E-3</v>
      </c>
      <c r="R62" s="47">
        <v>0.17376175199999999</v>
      </c>
      <c r="S62" s="52">
        <v>1.4000000000000001E-16</v>
      </c>
      <c r="T62" s="47">
        <v>2</v>
      </c>
      <c r="U62" s="47">
        <v>5</v>
      </c>
      <c r="V62" s="47">
        <v>8</v>
      </c>
    </row>
    <row r="63" spans="1:27" s="47" customFormat="1" x14ac:dyDescent="0.55000000000000004">
      <c r="A63" s="50" t="s">
        <v>108</v>
      </c>
      <c r="B63" s="47" t="s">
        <v>55</v>
      </c>
      <c r="C63" s="47" t="s">
        <v>176</v>
      </c>
      <c r="D63" s="47">
        <v>-4.2021008850500001</v>
      </c>
      <c r="E63" s="47">
        <v>-0.39201508162499998</v>
      </c>
      <c r="F63" s="52">
        <v>2.64449224504E-5</v>
      </c>
      <c r="G63" s="47">
        <v>0.15137031361299999</v>
      </c>
      <c r="H63" s="47">
        <v>0.15927441146099999</v>
      </c>
      <c r="I63" s="52">
        <v>8.51180217053E-6</v>
      </c>
      <c r="J63" s="47">
        <v>37</v>
      </c>
      <c r="K63" s="47">
        <v>38</v>
      </c>
      <c r="L63" s="47">
        <v>38</v>
      </c>
      <c r="N63" s="47">
        <v>-4.1414315677146396</v>
      </c>
      <c r="O63" s="47">
        <v>-0.40233386278287703</v>
      </c>
      <c r="P63" s="52">
        <v>3.4514485201357399E-5</v>
      </c>
      <c r="Q63" s="47">
        <v>0.13896943124649899</v>
      </c>
      <c r="R63" s="47">
        <v>0.15927441146109</v>
      </c>
      <c r="S63" s="52">
        <v>8.5118021705336608E-6</v>
      </c>
      <c r="T63" s="47">
        <v>28</v>
      </c>
      <c r="U63" s="47">
        <v>29</v>
      </c>
      <c r="V63" s="47">
        <v>38</v>
      </c>
    </row>
    <row r="64" spans="1:27" s="47" customFormat="1" x14ac:dyDescent="0.55000000000000004">
      <c r="A64" s="50" t="s">
        <v>94</v>
      </c>
      <c r="B64" s="50" t="s">
        <v>60</v>
      </c>
      <c r="C64" s="47" t="s">
        <v>14</v>
      </c>
      <c r="D64" s="47">
        <v>3.9634257635100001</v>
      </c>
      <c r="E64" s="47">
        <v>0.54553359448600003</v>
      </c>
      <c r="F64" s="52">
        <v>7.3881845335000004E-5</v>
      </c>
      <c r="G64" s="47">
        <v>4.5972613575800004E-3</v>
      </c>
      <c r="H64" s="47">
        <v>3.1262681594000002E-2</v>
      </c>
      <c r="I64" s="47">
        <v>4.2214086687000003E-2</v>
      </c>
      <c r="J64" s="47">
        <v>8</v>
      </c>
      <c r="K64" s="47">
        <v>25</v>
      </c>
      <c r="L64" s="47">
        <v>25</v>
      </c>
      <c r="N64" s="47">
        <v>3.9634257640000001</v>
      </c>
      <c r="O64" s="47">
        <v>0.54553359400000001</v>
      </c>
      <c r="P64" s="52">
        <v>7.3899999999999994E-5</v>
      </c>
      <c r="Q64" s="47">
        <v>4.5972610000000001E-3</v>
      </c>
      <c r="R64" s="47">
        <v>3.1262682E-2</v>
      </c>
      <c r="S64" s="47">
        <v>4.2214086999999997E-2</v>
      </c>
      <c r="T64" s="47">
        <v>8</v>
      </c>
      <c r="U64" s="47">
        <v>21</v>
      </c>
      <c r="V64" s="47">
        <v>25</v>
      </c>
    </row>
    <row r="65" spans="1:22" s="47" customFormat="1" x14ac:dyDescent="0.55000000000000004">
      <c r="A65" s="50" t="s">
        <v>108</v>
      </c>
      <c r="B65" s="47" t="s">
        <v>55</v>
      </c>
      <c r="C65" s="47" t="s">
        <v>19</v>
      </c>
      <c r="D65" s="47">
        <v>-3.9464151859299998</v>
      </c>
      <c r="E65" s="47">
        <v>-1.6060593163700001</v>
      </c>
      <c r="F65" s="52">
        <v>7.9330004720899996E-5</v>
      </c>
      <c r="G65" s="47">
        <v>7.7956837744699997E-3</v>
      </c>
      <c r="H65" s="47">
        <v>6.2660569424400001E-2</v>
      </c>
      <c r="I65" s="47">
        <v>5.0031723762900002E-3</v>
      </c>
      <c r="J65" s="47">
        <v>1</v>
      </c>
      <c r="K65" s="47">
        <v>1</v>
      </c>
      <c r="L65" s="47">
        <v>1</v>
      </c>
      <c r="N65" s="47">
        <v>-3.9464151859283398</v>
      </c>
      <c r="O65" s="47">
        <v>-1.60605931636991</v>
      </c>
      <c r="P65" s="52">
        <v>7.93300047208788E-5</v>
      </c>
      <c r="Q65" s="47">
        <v>7.7956837744678296E-3</v>
      </c>
      <c r="R65" s="47">
        <v>6.2660569424444396E-2</v>
      </c>
      <c r="S65" s="47">
        <v>5.0031723762889602E-3</v>
      </c>
      <c r="T65" s="47">
        <v>1</v>
      </c>
      <c r="U65" s="47">
        <v>1</v>
      </c>
      <c r="V65" s="47">
        <v>1</v>
      </c>
    </row>
    <row r="66" spans="1:22" s="47" customFormat="1" x14ac:dyDescent="0.55000000000000004">
      <c r="A66" s="50" t="s">
        <v>94</v>
      </c>
      <c r="B66" s="47" t="s">
        <v>38</v>
      </c>
      <c r="C66" s="47" t="s">
        <v>31</v>
      </c>
      <c r="D66" s="47">
        <v>-3.9696385860399999</v>
      </c>
      <c r="E66" s="47">
        <v>-1.0110399915199999</v>
      </c>
      <c r="F66" s="52">
        <v>7.1981730769000001E-5</v>
      </c>
      <c r="G66" s="47">
        <v>3.5767121257299999E-3</v>
      </c>
      <c r="H66" s="47">
        <v>9.69454417047E-2</v>
      </c>
      <c r="I66" s="52">
        <v>7.4599317490799997E-8</v>
      </c>
      <c r="J66" s="47">
        <v>1</v>
      </c>
      <c r="K66" s="47">
        <v>15</v>
      </c>
      <c r="L66" s="47">
        <v>15</v>
      </c>
      <c r="N66" s="47">
        <v>-3.9696385859999999</v>
      </c>
      <c r="O66" s="47">
        <v>-1.0110399919999999</v>
      </c>
      <c r="P66" s="52">
        <v>7.2000000000000002E-5</v>
      </c>
      <c r="Q66" s="47">
        <v>3.5767120000000001E-3</v>
      </c>
      <c r="R66" s="47">
        <v>9.6945442000000007E-2</v>
      </c>
      <c r="S66" s="52">
        <v>7.4600000000000006E-8</v>
      </c>
      <c r="T66" s="47">
        <v>1</v>
      </c>
      <c r="U66" s="47">
        <v>15</v>
      </c>
      <c r="V66" s="47">
        <v>15</v>
      </c>
    </row>
    <row r="67" spans="1:22" s="47" customFormat="1" x14ac:dyDescent="0.55000000000000004">
      <c r="A67" s="50" t="s">
        <v>108</v>
      </c>
      <c r="B67" s="47" t="s">
        <v>155</v>
      </c>
      <c r="C67" s="47" t="s">
        <v>16</v>
      </c>
      <c r="D67" s="47">
        <v>4.7838139534000002</v>
      </c>
      <c r="E67" s="47">
        <v>1.5011235656799999</v>
      </c>
      <c r="F67" s="52">
        <v>1.7199989696999999E-6</v>
      </c>
      <c r="G67" s="47">
        <v>1.08208842017E-2</v>
      </c>
      <c r="H67" s="47">
        <v>4.0832141772699997E-2</v>
      </c>
      <c r="I67" s="52">
        <v>8.0630180904200005E-5</v>
      </c>
      <c r="J67" s="47">
        <v>1</v>
      </c>
      <c r="K67" s="47">
        <v>1</v>
      </c>
      <c r="L67" s="47">
        <v>1</v>
      </c>
      <c r="N67" s="47">
        <v>4.7838139533996502</v>
      </c>
      <c r="O67" s="47">
        <v>1.5011235656794299</v>
      </c>
      <c r="P67" s="52">
        <v>1.71999896969605E-6</v>
      </c>
      <c r="Q67" s="47">
        <v>1.0820884201732999E-2</v>
      </c>
      <c r="R67" s="47">
        <v>4.0832141772689901E-2</v>
      </c>
      <c r="S67" s="52">
        <v>8.0630180904246599E-5</v>
      </c>
      <c r="T67" s="47">
        <v>1</v>
      </c>
      <c r="U67" s="47">
        <v>1</v>
      </c>
      <c r="V67" s="47">
        <v>1</v>
      </c>
    </row>
    <row r="68" spans="1:22" s="47" customFormat="1" x14ac:dyDescent="0.55000000000000004">
      <c r="A68" s="50" t="s">
        <v>108</v>
      </c>
      <c r="B68" s="47" t="s">
        <v>155</v>
      </c>
      <c r="C68" s="47" t="s">
        <v>26</v>
      </c>
      <c r="D68" s="47">
        <v>-4.0745174415800003</v>
      </c>
      <c r="E68" s="47">
        <v>-1.0747065840800001</v>
      </c>
      <c r="F68" s="52">
        <v>4.6109857611599997E-5</v>
      </c>
      <c r="G68" s="47">
        <v>2.2361478455999999E-2</v>
      </c>
      <c r="H68" s="47">
        <v>5.6944037342900003E-2</v>
      </c>
      <c r="I68" s="52">
        <v>4.9537892587299998E-6</v>
      </c>
      <c r="J68" s="47">
        <v>5</v>
      </c>
      <c r="K68" s="47">
        <v>5</v>
      </c>
      <c r="L68" s="47">
        <v>5</v>
      </c>
      <c r="N68" s="47">
        <v>-4.0745174415764298</v>
      </c>
      <c r="O68" s="47">
        <v>-1.0747065840796199</v>
      </c>
      <c r="P68" s="52">
        <v>4.6109857611559102E-5</v>
      </c>
      <c r="Q68" s="47">
        <v>2.2361478456046299E-2</v>
      </c>
      <c r="R68" s="47">
        <v>5.6944037342869402E-2</v>
      </c>
      <c r="S68" s="52">
        <v>4.9537892587284599E-6</v>
      </c>
      <c r="T68" s="47">
        <v>5</v>
      </c>
      <c r="U68" s="47">
        <v>5</v>
      </c>
      <c r="V68" s="47">
        <v>5</v>
      </c>
    </row>
  </sheetData>
  <sortState xmlns:xlrd2="http://schemas.microsoft.com/office/spreadsheetml/2017/richdata2" ref="A20:AA24">
    <sortCondition ref="P20:P24"/>
  </sortState>
  <mergeCells count="2">
    <mergeCell ref="D1:L1"/>
    <mergeCell ref="N1:V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EB252C-C4C0-45B2-98DE-E95A4FFA800A}">
  <dimension ref="A1:W30"/>
  <sheetViews>
    <sheetView topLeftCell="C5" workbookViewId="0">
      <selection activeCell="P16" sqref="P16"/>
    </sheetView>
  </sheetViews>
  <sheetFormatPr defaultRowHeight="14.4" x14ac:dyDescent="0.55000000000000004"/>
  <cols>
    <col min="2" max="2" width="16.83984375" customWidth="1"/>
    <col min="10" max="10" width="5.1015625" customWidth="1"/>
    <col min="11" max="11" width="4.578125" customWidth="1"/>
    <col min="12" max="12" width="4.83984375" customWidth="1"/>
    <col min="20" max="20" width="4.7890625" customWidth="1"/>
    <col min="21" max="21" width="5.3125" customWidth="1"/>
    <col min="22" max="22" width="4.9453125" customWidth="1"/>
  </cols>
  <sheetData>
    <row r="1" spans="1:23" ht="16.5" x14ac:dyDescent="0.55000000000000004">
      <c r="D1" s="58" t="s">
        <v>66</v>
      </c>
      <c r="E1" s="58"/>
      <c r="F1" s="58"/>
      <c r="G1" s="58"/>
      <c r="H1" s="58"/>
      <c r="I1" s="58"/>
      <c r="J1" s="58"/>
      <c r="K1" s="58"/>
      <c r="L1" s="58"/>
      <c r="M1" s="7"/>
      <c r="N1" s="58" t="s">
        <v>83</v>
      </c>
      <c r="O1" s="58"/>
      <c r="P1" s="58"/>
      <c r="Q1" s="58"/>
      <c r="R1" s="58"/>
      <c r="S1" s="58"/>
      <c r="T1" s="58"/>
      <c r="U1" s="58"/>
      <c r="V1" s="58"/>
    </row>
    <row r="2" spans="1:23" s="7" customFormat="1" x14ac:dyDescent="0.55000000000000004">
      <c r="A2" s="7" t="s">
        <v>107</v>
      </c>
      <c r="B2" s="7" t="s">
        <v>37</v>
      </c>
      <c r="C2" s="7" t="s">
        <v>1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6</v>
      </c>
      <c r="I2" s="7" t="s">
        <v>7</v>
      </c>
      <c r="J2" s="7" t="s">
        <v>8</v>
      </c>
      <c r="K2" s="7" t="s">
        <v>9</v>
      </c>
      <c r="L2" s="7" t="s">
        <v>36</v>
      </c>
      <c r="N2" s="7" t="s">
        <v>2</v>
      </c>
      <c r="O2" s="7" t="s">
        <v>3</v>
      </c>
      <c r="P2" s="7" t="s">
        <v>4</v>
      </c>
      <c r="Q2" s="7" t="s">
        <v>5</v>
      </c>
      <c r="R2" s="7" t="s">
        <v>6</v>
      </c>
      <c r="S2" s="7" t="s">
        <v>7</v>
      </c>
      <c r="T2" s="7" t="s">
        <v>8</v>
      </c>
      <c r="U2" s="7" t="s">
        <v>9</v>
      </c>
      <c r="V2" s="7" t="s">
        <v>36</v>
      </c>
      <c r="W2" s="7" t="s">
        <v>154</v>
      </c>
    </row>
    <row r="3" spans="1:23" s="15" customFormat="1" x14ac:dyDescent="0.55000000000000004">
      <c r="A3" s="15" t="s">
        <v>94</v>
      </c>
      <c r="B3" s="15" t="s">
        <v>39</v>
      </c>
      <c r="C3" s="15" t="s">
        <v>176</v>
      </c>
      <c r="D3" s="15">
        <v>1.47955330135</v>
      </c>
      <c r="E3" s="15">
        <v>0.29177643734999997</v>
      </c>
      <c r="F3" s="15">
        <v>0.138992496819</v>
      </c>
      <c r="G3" s="15">
        <v>9.8325496326400006E-3</v>
      </c>
      <c r="H3" s="15">
        <v>6.5729410366300006E-2</v>
      </c>
      <c r="I3" s="44">
        <v>8.9428672202600005E-5</v>
      </c>
      <c r="J3" s="15">
        <v>6</v>
      </c>
      <c r="K3" s="15">
        <v>29</v>
      </c>
      <c r="L3" s="15">
        <v>29</v>
      </c>
      <c r="N3" s="15">
        <v>5.4432327110000003</v>
      </c>
      <c r="O3" s="15">
        <v>1.2039931699999999</v>
      </c>
      <c r="P3" s="44">
        <v>5.2299999999999998E-8</v>
      </c>
      <c r="Q3" s="15">
        <v>3.3243320000000002E-3</v>
      </c>
      <c r="R3" s="15">
        <v>6.5729410000000002E-2</v>
      </c>
      <c r="S3" s="44">
        <v>8.9400000000000005E-5</v>
      </c>
      <c r="T3" s="15">
        <v>3</v>
      </c>
      <c r="U3" s="15">
        <v>12</v>
      </c>
      <c r="V3" s="15">
        <v>29</v>
      </c>
      <c r="W3" s="15" t="s">
        <v>152</v>
      </c>
    </row>
    <row r="4" spans="1:23" x14ac:dyDescent="0.55000000000000004">
      <c r="A4" s="7"/>
      <c r="B4" s="7" t="s">
        <v>104</v>
      </c>
      <c r="C4" s="7" t="s">
        <v>176</v>
      </c>
      <c r="D4" s="7">
        <v>-3.5236759321423499</v>
      </c>
      <c r="E4" s="7">
        <v>-0.50945548349574499</v>
      </c>
      <c r="F4" s="7">
        <v>4.2560444214999701E-4</v>
      </c>
      <c r="G4" s="7">
        <v>2.87787152998416E-3</v>
      </c>
      <c r="H4" s="7">
        <v>6.5729410366252003E-2</v>
      </c>
      <c r="I4" s="24">
        <v>8.9428672202564402E-5</v>
      </c>
      <c r="J4" s="7">
        <v>5</v>
      </c>
      <c r="K4" s="7">
        <v>28</v>
      </c>
      <c r="L4" s="7">
        <v>29</v>
      </c>
    </row>
    <row r="5" spans="1:23" x14ac:dyDescent="0.55000000000000004">
      <c r="B5" s="7" t="s">
        <v>105</v>
      </c>
      <c r="C5" s="7" t="s">
        <v>176</v>
      </c>
      <c r="D5" s="7">
        <v>-3.5236759321423499</v>
      </c>
      <c r="E5" s="7">
        <v>-0.50945548349574499</v>
      </c>
      <c r="F5" s="7">
        <v>4.2560444214999701E-4</v>
      </c>
      <c r="G5" s="7">
        <v>2.87787152998416E-3</v>
      </c>
      <c r="H5" s="7">
        <v>6.5729410366252003E-2</v>
      </c>
      <c r="I5" s="24">
        <v>8.9428672202564402E-5</v>
      </c>
      <c r="J5" s="7">
        <v>5</v>
      </c>
      <c r="K5" s="7">
        <v>28</v>
      </c>
      <c r="L5" s="7">
        <v>29</v>
      </c>
    </row>
    <row r="6" spans="1:23" x14ac:dyDescent="0.55000000000000004">
      <c r="B6" s="7" t="s">
        <v>157</v>
      </c>
      <c r="C6" s="7" t="s">
        <v>176</v>
      </c>
      <c r="D6" s="7">
        <v>-3.5236759321423499</v>
      </c>
      <c r="E6" s="7">
        <v>-0.50945548349574499</v>
      </c>
      <c r="F6" s="7">
        <v>4.2560444214999701E-4</v>
      </c>
      <c r="G6" s="7">
        <v>2.87787152998416E-3</v>
      </c>
      <c r="H6" s="7">
        <v>6.5729410366252003E-2</v>
      </c>
      <c r="I6" s="24">
        <v>8.9428672202564402E-5</v>
      </c>
      <c r="J6" s="7">
        <v>5</v>
      </c>
      <c r="K6" s="7">
        <v>28</v>
      </c>
      <c r="L6" s="7">
        <v>29</v>
      </c>
    </row>
    <row r="9" spans="1:23" s="15" customFormat="1" x14ac:dyDescent="0.55000000000000004">
      <c r="A9" s="15" t="s">
        <v>94</v>
      </c>
      <c r="B9" s="15" t="s">
        <v>62</v>
      </c>
      <c r="C9" s="15" t="s">
        <v>29</v>
      </c>
      <c r="D9" s="15">
        <v>-8.4618405910900002E-2</v>
      </c>
      <c r="E9" s="15">
        <v>-5.8156682552200002E-2</v>
      </c>
      <c r="F9" s="15">
        <v>0.93256476574900005</v>
      </c>
      <c r="G9" s="15">
        <v>9.3287557520400008E-3</v>
      </c>
      <c r="H9" s="15">
        <v>0.103735417591</v>
      </c>
      <c r="I9" s="15">
        <v>9.7891557127200001E-3</v>
      </c>
      <c r="J9" s="15">
        <v>4</v>
      </c>
      <c r="K9" s="15">
        <v>17</v>
      </c>
      <c r="L9" s="15">
        <v>17</v>
      </c>
      <c r="N9" s="15">
        <v>7.9007932050000003</v>
      </c>
      <c r="O9" s="15">
        <v>5.1881334719999996</v>
      </c>
      <c r="P9" s="44">
        <v>2.77E-15</v>
      </c>
      <c r="Q9" s="15">
        <v>3.27986E-4</v>
      </c>
      <c r="R9" s="15">
        <v>0.103735418</v>
      </c>
      <c r="S9" s="15">
        <v>9.7891560000000002E-3</v>
      </c>
      <c r="T9" s="15">
        <v>2</v>
      </c>
      <c r="U9" s="15">
        <v>5</v>
      </c>
      <c r="V9" s="15">
        <v>17</v>
      </c>
    </row>
    <row r="10" spans="1:23" x14ac:dyDescent="0.55000000000000004">
      <c r="A10" s="7"/>
      <c r="B10" s="7" t="s">
        <v>92</v>
      </c>
      <c r="C10" s="7" t="s">
        <v>29</v>
      </c>
      <c r="D10" s="7">
        <v>6.8229157851130902</v>
      </c>
      <c r="E10" s="7">
        <v>2.7953081497015799</v>
      </c>
      <c r="F10" s="24">
        <v>8.9210958967268892E-12</v>
      </c>
      <c r="G10" s="7">
        <v>8.4643261470217202E-4</v>
      </c>
      <c r="H10" s="7">
        <v>0.103735417590995</v>
      </c>
      <c r="I10" s="7">
        <v>9.7891557127206107E-3</v>
      </c>
      <c r="J10" s="7">
        <v>3</v>
      </c>
      <c r="K10" s="7">
        <v>16</v>
      </c>
      <c r="L10" s="7">
        <v>17</v>
      </c>
      <c r="W10" s="15" t="s">
        <v>168</v>
      </c>
    </row>
    <row r="11" spans="1:23" s="7" customFormat="1" x14ac:dyDescent="0.55000000000000004">
      <c r="B11" s="7" t="s">
        <v>71</v>
      </c>
      <c r="C11" s="7" t="s">
        <v>29</v>
      </c>
      <c r="D11" s="7">
        <v>-0.71554185931481096</v>
      </c>
      <c r="E11" s="7">
        <v>-0.15282276060491501</v>
      </c>
      <c r="F11" s="7">
        <v>0.47427428497565599</v>
      </c>
      <c r="G11" s="7">
        <v>7.8976121961363294E-3</v>
      </c>
      <c r="H11" s="7">
        <v>0.103735417590995</v>
      </c>
      <c r="I11" s="7">
        <v>9.7891557127206107E-3</v>
      </c>
      <c r="J11" s="7">
        <v>3</v>
      </c>
      <c r="K11" s="7">
        <v>16</v>
      </c>
      <c r="L11" s="7">
        <v>17</v>
      </c>
      <c r="W11" s="7" t="s">
        <v>169</v>
      </c>
    </row>
    <row r="12" spans="1:23" x14ac:dyDescent="0.55000000000000004">
      <c r="B12" s="9" t="s">
        <v>88</v>
      </c>
      <c r="C12" s="9" t="s">
        <v>29</v>
      </c>
      <c r="D12" s="9">
        <v>-1.6155162478718199</v>
      </c>
      <c r="E12" s="9">
        <v>-0.256562303660341</v>
      </c>
      <c r="F12" s="9">
        <v>0.106198944642741</v>
      </c>
      <c r="G12" s="9">
        <v>8.73746744621085E-3</v>
      </c>
      <c r="H12" s="9">
        <v>0.103735417590995</v>
      </c>
      <c r="I12" s="9">
        <v>9.7891557127206107E-3</v>
      </c>
      <c r="J12" s="9">
        <v>3</v>
      </c>
      <c r="K12" s="9">
        <v>16</v>
      </c>
      <c r="L12" s="9">
        <v>17</v>
      </c>
    </row>
    <row r="13" spans="1:23" x14ac:dyDescent="0.55000000000000004">
      <c r="B13" s="4" t="s">
        <v>91</v>
      </c>
      <c r="C13" s="4" t="s">
        <v>29</v>
      </c>
      <c r="D13" s="4">
        <v>-8.4618405910905997E-2</v>
      </c>
      <c r="E13" s="4">
        <v>-5.8156682552208398E-2</v>
      </c>
      <c r="F13" s="4">
        <v>0.93256476574911495</v>
      </c>
      <c r="G13" s="4">
        <v>9.32875575203756E-3</v>
      </c>
      <c r="H13" s="4">
        <v>0.103735417590995</v>
      </c>
      <c r="I13" s="4">
        <v>9.7891557127206107E-3</v>
      </c>
      <c r="J13" s="4">
        <v>4</v>
      </c>
      <c r="K13" s="4">
        <v>16</v>
      </c>
      <c r="L13" s="4">
        <v>17</v>
      </c>
    </row>
    <row r="14" spans="1:23" x14ac:dyDescent="0.55000000000000004">
      <c r="B14" s="4" t="s">
        <v>90</v>
      </c>
      <c r="C14" s="4" t="s">
        <v>29</v>
      </c>
      <c r="D14" s="4">
        <v>-8.7286721477416104E-2</v>
      </c>
      <c r="E14" s="4">
        <v>-5.8529728947529502E-2</v>
      </c>
      <c r="F14" s="4">
        <v>0.93044360846040097</v>
      </c>
      <c r="G14" s="4">
        <v>9.3113155028632794E-3</v>
      </c>
      <c r="H14" s="4">
        <v>0.103735417590995</v>
      </c>
      <c r="I14" s="4">
        <v>9.7891557127206107E-3</v>
      </c>
      <c r="J14" s="4">
        <v>3</v>
      </c>
      <c r="K14" s="4">
        <v>16</v>
      </c>
      <c r="L14" s="4">
        <v>17</v>
      </c>
    </row>
    <row r="15" spans="1:23" x14ac:dyDescent="0.55000000000000004">
      <c r="B15" t="s">
        <v>89</v>
      </c>
      <c r="C15" t="s">
        <v>29</v>
      </c>
      <c r="D15">
        <v>-8.4618405910905997E-2</v>
      </c>
      <c r="E15">
        <v>-5.8156682552208398E-2</v>
      </c>
      <c r="F15">
        <v>0.93256476574911495</v>
      </c>
      <c r="G15">
        <v>9.32875575203756E-3</v>
      </c>
      <c r="H15">
        <v>0.103735417590995</v>
      </c>
      <c r="I15">
        <v>9.7891557127206107E-3</v>
      </c>
      <c r="J15">
        <v>4</v>
      </c>
      <c r="K15">
        <v>16</v>
      </c>
      <c r="L15">
        <v>17</v>
      </c>
    </row>
    <row r="16" spans="1:23" s="7" customFormat="1" x14ac:dyDescent="0.55000000000000004">
      <c r="B16" s="7" t="s">
        <v>161</v>
      </c>
      <c r="C16" s="7" t="s">
        <v>29</v>
      </c>
      <c r="D16" s="7">
        <v>7.9007932054474503</v>
      </c>
      <c r="E16" s="7">
        <v>5.1881334716990501</v>
      </c>
      <c r="F16" s="24">
        <v>2.77134109309686E-15</v>
      </c>
      <c r="G16" s="7">
        <v>3.2798589014917397E-4</v>
      </c>
      <c r="H16" s="7">
        <v>0.103735417590995</v>
      </c>
      <c r="I16" s="7">
        <v>9.7891557127206107E-3</v>
      </c>
      <c r="J16" s="7">
        <v>2</v>
      </c>
      <c r="K16" s="7">
        <v>15</v>
      </c>
      <c r="L16" s="7">
        <v>17</v>
      </c>
    </row>
    <row r="17" spans="1:23" x14ac:dyDescent="0.55000000000000004">
      <c r="B17" t="s">
        <v>162</v>
      </c>
      <c r="C17" t="s">
        <v>29</v>
      </c>
      <c r="D17">
        <v>2.70298254507694</v>
      </c>
      <c r="E17">
        <v>1.5723280042674099</v>
      </c>
      <c r="F17">
        <v>6.8720355020924903E-3</v>
      </c>
      <c r="G17">
        <v>4.2412568812711402E-4</v>
      </c>
      <c r="H17">
        <v>0.103735417590995</v>
      </c>
      <c r="I17">
        <v>9.7891557127206107E-3</v>
      </c>
      <c r="J17">
        <v>2</v>
      </c>
      <c r="K17">
        <v>15</v>
      </c>
      <c r="L17">
        <v>17</v>
      </c>
    </row>
    <row r="18" spans="1:23" x14ac:dyDescent="0.55000000000000004">
      <c r="B18" t="s">
        <v>163</v>
      </c>
      <c r="C18" t="s">
        <v>29</v>
      </c>
      <c r="D18">
        <v>6.8229157851130902</v>
      </c>
      <c r="E18">
        <v>2.7953081497015799</v>
      </c>
      <c r="F18" s="1">
        <v>8.9210958967268892E-12</v>
      </c>
      <c r="G18">
        <v>8.4643261470217202E-4</v>
      </c>
      <c r="H18">
        <v>0.103735417590995</v>
      </c>
      <c r="I18">
        <v>9.7891557127206107E-3</v>
      </c>
      <c r="J18">
        <v>3</v>
      </c>
      <c r="K18">
        <v>15</v>
      </c>
      <c r="L18">
        <v>17</v>
      </c>
    </row>
    <row r="19" spans="1:23" x14ac:dyDescent="0.55000000000000004">
      <c r="B19" t="s">
        <v>164</v>
      </c>
      <c r="C19" t="s">
        <v>29</v>
      </c>
      <c r="D19">
        <v>6.8326283580154596</v>
      </c>
      <c r="E19">
        <v>2.8074208499100299</v>
      </c>
      <c r="F19" s="1">
        <v>8.3372748234994702E-12</v>
      </c>
      <c r="G19">
        <v>8.4190466152474805E-4</v>
      </c>
      <c r="H19">
        <v>0.103735417590995</v>
      </c>
      <c r="I19">
        <v>9.7891557127206107E-3</v>
      </c>
      <c r="J19">
        <v>2</v>
      </c>
      <c r="K19">
        <v>15</v>
      </c>
      <c r="L19">
        <v>17</v>
      </c>
    </row>
    <row r="20" spans="1:23" x14ac:dyDescent="0.55000000000000004">
      <c r="B20" t="s">
        <v>165</v>
      </c>
      <c r="C20" t="s">
        <v>29</v>
      </c>
      <c r="D20">
        <v>6.8229157851130902</v>
      </c>
      <c r="E20">
        <v>2.7953081497015799</v>
      </c>
      <c r="F20" s="1">
        <v>8.9210958967268892E-12</v>
      </c>
      <c r="G20">
        <v>8.4643261470217202E-4</v>
      </c>
      <c r="H20">
        <v>0.103735417590995</v>
      </c>
      <c r="I20">
        <v>9.7891557127206107E-3</v>
      </c>
      <c r="J20">
        <v>3</v>
      </c>
      <c r="K20">
        <v>15</v>
      </c>
      <c r="L20">
        <v>17</v>
      </c>
    </row>
    <row r="22" spans="1:23" s="15" customFormat="1" ht="15.6" customHeight="1" x14ac:dyDescent="0.55000000000000004">
      <c r="A22" s="15" t="s">
        <v>108</v>
      </c>
      <c r="B22" s="15" t="s">
        <v>155</v>
      </c>
      <c r="C22" s="15" t="s">
        <v>15</v>
      </c>
      <c r="D22" s="15">
        <v>5.1569043506599996</v>
      </c>
      <c r="E22" s="15">
        <v>2.3203847902399999</v>
      </c>
      <c r="F22" s="44">
        <v>2.5106596956799999E-7</v>
      </c>
      <c r="G22" s="15">
        <v>8.3399365591300002E-3</v>
      </c>
      <c r="H22" s="15">
        <v>1.4295237783E-2</v>
      </c>
      <c r="I22" s="15">
        <v>2.4783015128200001E-2</v>
      </c>
      <c r="J22" s="15">
        <v>4</v>
      </c>
      <c r="K22" s="15">
        <v>5</v>
      </c>
      <c r="L22" s="15">
        <v>5</v>
      </c>
      <c r="N22" s="15">
        <v>7.9771587752987303</v>
      </c>
      <c r="O22" s="15">
        <v>3.6710811669510202</v>
      </c>
      <c r="P22" s="44">
        <v>1.49740152922467E-15</v>
      </c>
      <c r="Q22" s="15">
        <v>7.3469670603243699E-3</v>
      </c>
      <c r="R22" s="15">
        <v>1.42952377830445E-2</v>
      </c>
      <c r="S22" s="15">
        <v>2.47830151282088E-2</v>
      </c>
      <c r="T22" s="15">
        <v>3</v>
      </c>
      <c r="U22" s="15">
        <v>4</v>
      </c>
      <c r="V22" s="15">
        <v>5</v>
      </c>
    </row>
    <row r="23" spans="1:23" s="7" customFormat="1" x14ac:dyDescent="0.55000000000000004">
      <c r="B23" s="21" t="s">
        <v>85</v>
      </c>
      <c r="C23" s="7" t="s">
        <v>15</v>
      </c>
      <c r="D23" s="7">
        <v>7.9771587752987303</v>
      </c>
      <c r="E23" s="7">
        <v>3.6710811669510202</v>
      </c>
      <c r="F23" s="24">
        <v>1.49740152922467E-15</v>
      </c>
      <c r="G23" s="7">
        <v>7.3469670603243699E-3</v>
      </c>
      <c r="H23" s="7">
        <v>1.42952377830445E-2</v>
      </c>
      <c r="I23" s="7">
        <v>2.47830151282088E-2</v>
      </c>
      <c r="J23" s="7">
        <v>3</v>
      </c>
      <c r="K23" s="7">
        <v>4</v>
      </c>
      <c r="L23" s="7">
        <v>5</v>
      </c>
      <c r="W23" s="7" t="s">
        <v>170</v>
      </c>
    </row>
    <row r="24" spans="1:23" x14ac:dyDescent="0.55000000000000004">
      <c r="B24" s="16" t="s">
        <v>166</v>
      </c>
      <c r="C24" t="s">
        <v>15</v>
      </c>
      <c r="D24">
        <v>5.1802707129389303</v>
      </c>
      <c r="E24">
        <v>2.3529103456336098</v>
      </c>
      <c r="F24" s="1">
        <v>2.2156411734383199E-7</v>
      </c>
      <c r="G24">
        <v>8.1963058100584501E-3</v>
      </c>
      <c r="H24">
        <v>1.42952377830445E-2</v>
      </c>
      <c r="I24">
        <v>2.47830151282088E-2</v>
      </c>
      <c r="J24">
        <v>3</v>
      </c>
      <c r="K24">
        <v>4</v>
      </c>
      <c r="L24">
        <v>5</v>
      </c>
    </row>
    <row r="25" spans="1:23" x14ac:dyDescent="0.55000000000000004">
      <c r="B25" s="16" t="s">
        <v>167</v>
      </c>
      <c r="C25" t="s">
        <v>15</v>
      </c>
      <c r="D25">
        <v>-5.4194087585062096</v>
      </c>
      <c r="E25">
        <v>-5.0557434144654998</v>
      </c>
      <c r="F25" s="1">
        <v>5.9796457978311505E-8</v>
      </c>
      <c r="G25">
        <v>1.47610029329705E-3</v>
      </c>
      <c r="H25">
        <v>1.42952377830445E-2</v>
      </c>
      <c r="I25">
        <v>2.47830151282088E-2</v>
      </c>
      <c r="J25">
        <v>3</v>
      </c>
      <c r="K25">
        <v>4</v>
      </c>
      <c r="L25">
        <v>5</v>
      </c>
    </row>
    <row r="27" spans="1:23" s="19" customFormat="1" x14ac:dyDescent="0.55000000000000004">
      <c r="A27" s="19" t="s">
        <v>94</v>
      </c>
      <c r="B27" s="19" t="s">
        <v>45</v>
      </c>
      <c r="C27" s="19" t="s">
        <v>31</v>
      </c>
      <c r="D27" s="19">
        <v>-1.84010176255</v>
      </c>
      <c r="E27" s="19">
        <v>-0.30002448511300001</v>
      </c>
      <c r="F27" s="19">
        <v>6.5753298588299994E-2</v>
      </c>
      <c r="G27" s="19">
        <v>7.5919528946300002E-3</v>
      </c>
      <c r="H27" s="19">
        <v>4.4483965803999999E-2</v>
      </c>
      <c r="I27" s="19">
        <v>4.4108625395199996E-3</v>
      </c>
      <c r="J27" s="19">
        <v>4</v>
      </c>
      <c r="K27" s="19">
        <v>27</v>
      </c>
      <c r="L27" s="19">
        <v>27</v>
      </c>
      <c r="N27" s="19">
        <v>-5.6163857226324803</v>
      </c>
      <c r="O27" s="19">
        <v>-1.7241257452118199</v>
      </c>
      <c r="P27" s="42">
        <v>1.9499310886788499E-8</v>
      </c>
      <c r="Q27" s="19">
        <v>2.17191631258821E-3</v>
      </c>
      <c r="R27" s="19">
        <v>4.44839658039669E-2</v>
      </c>
      <c r="S27" s="19">
        <v>4.4108625395200196E-3</v>
      </c>
      <c r="T27" s="19">
        <v>3</v>
      </c>
      <c r="U27" s="19">
        <v>21</v>
      </c>
      <c r="V27" s="19">
        <v>27</v>
      </c>
      <c r="W27" s="19" t="s">
        <v>171</v>
      </c>
    </row>
    <row r="28" spans="1:23" x14ac:dyDescent="0.55000000000000004">
      <c r="A28" s="7"/>
      <c r="B28" s="21" t="s">
        <v>86</v>
      </c>
      <c r="C28" s="7" t="s">
        <v>31</v>
      </c>
      <c r="D28" s="7">
        <v>-5.6163857226324803</v>
      </c>
      <c r="E28" s="7">
        <v>-1.7241257452118199</v>
      </c>
      <c r="F28" s="24">
        <v>1.9499310886788499E-8</v>
      </c>
      <c r="G28" s="7">
        <v>2.17191631258821E-3</v>
      </c>
      <c r="H28" s="7">
        <v>4.44839658039669E-2</v>
      </c>
      <c r="I28" s="7">
        <v>4.4108625395200196E-3</v>
      </c>
      <c r="J28" s="7">
        <v>3</v>
      </c>
      <c r="K28" s="7">
        <v>26</v>
      </c>
      <c r="L28" s="7">
        <v>27</v>
      </c>
    </row>
    <row r="29" spans="1:23" s="7" customFormat="1" x14ac:dyDescent="0.55000000000000004">
      <c r="B29" s="16" t="s">
        <v>84</v>
      </c>
      <c r="C29" t="s">
        <v>31</v>
      </c>
      <c r="D29">
        <v>-1.8401017625488101</v>
      </c>
      <c r="E29">
        <v>-0.30002448511334001</v>
      </c>
      <c r="F29">
        <v>6.5753298588287004E-2</v>
      </c>
      <c r="G29">
        <v>7.5919528946305596E-3</v>
      </c>
      <c r="H29">
        <v>4.44839658039669E-2</v>
      </c>
      <c r="I29">
        <v>4.4108625395200196E-3</v>
      </c>
      <c r="J29">
        <v>4</v>
      </c>
      <c r="K29">
        <v>26</v>
      </c>
      <c r="L29">
        <v>27</v>
      </c>
    </row>
    <row r="30" spans="1:23" x14ac:dyDescent="0.55000000000000004">
      <c r="B30" s="16" t="s">
        <v>87</v>
      </c>
      <c r="C30" t="s">
        <v>31</v>
      </c>
      <c r="D30">
        <v>-1.8401017625488101</v>
      </c>
      <c r="E30">
        <v>-0.30002448511334001</v>
      </c>
      <c r="F30">
        <v>6.5753298588287004E-2</v>
      </c>
      <c r="G30">
        <v>7.5919528946305596E-3</v>
      </c>
      <c r="H30">
        <v>4.44839658039669E-2</v>
      </c>
      <c r="I30">
        <v>4.4108625395200196E-3</v>
      </c>
      <c r="J30">
        <v>4</v>
      </c>
      <c r="K30">
        <v>26</v>
      </c>
      <c r="L30">
        <v>27</v>
      </c>
    </row>
  </sheetData>
  <mergeCells count="2">
    <mergeCell ref="D1:L1"/>
    <mergeCell ref="N1:V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7662A-2784-49C9-81FC-CEA01AF3622B}">
  <dimension ref="A1:M13"/>
  <sheetViews>
    <sheetView tabSelected="1" workbookViewId="0">
      <selection activeCell="R18" sqref="R18"/>
    </sheetView>
  </sheetViews>
  <sheetFormatPr defaultRowHeight="14.4" x14ac:dyDescent="0.55000000000000004"/>
  <sheetData>
    <row r="1" spans="1:13" x14ac:dyDescent="0.55000000000000004">
      <c r="A1" t="s">
        <v>172</v>
      </c>
      <c r="B1" t="s">
        <v>104</v>
      </c>
      <c r="C1" t="s">
        <v>105</v>
      </c>
      <c r="D1" s="7" t="s">
        <v>157</v>
      </c>
      <c r="E1" s="4" t="s">
        <v>134</v>
      </c>
      <c r="F1" s="4" t="s">
        <v>65</v>
      </c>
      <c r="G1" s="15" t="s">
        <v>173</v>
      </c>
      <c r="H1" s="15" t="s">
        <v>174</v>
      </c>
      <c r="I1" s="15" t="s">
        <v>175</v>
      </c>
      <c r="J1" t="s">
        <v>85</v>
      </c>
      <c r="K1" t="s">
        <v>86</v>
      </c>
      <c r="L1" t="s">
        <v>92</v>
      </c>
      <c r="M1" t="s">
        <v>71</v>
      </c>
    </row>
    <row r="2" spans="1:13" x14ac:dyDescent="0.55000000000000004">
      <c r="A2" t="s">
        <v>104</v>
      </c>
      <c r="B2">
        <v>1</v>
      </c>
      <c r="C2">
        <v>0.218</v>
      </c>
      <c r="D2">
        <v>0.4</v>
      </c>
      <c r="E2" s="4">
        <v>6.8000000000000005E-2</v>
      </c>
      <c r="F2" s="4">
        <v>1.4E-2</v>
      </c>
      <c r="G2" s="2">
        <v>1.0999999999999999E-2</v>
      </c>
      <c r="H2" s="2">
        <v>1.4E-2</v>
      </c>
      <c r="I2" s="2">
        <v>1.0999999999999999E-2</v>
      </c>
      <c r="J2">
        <v>6.0000000000000001E-3</v>
      </c>
      <c r="K2">
        <v>4.0000000000000001E-3</v>
      </c>
      <c r="L2">
        <v>4.0000000000000001E-3</v>
      </c>
      <c r="M2">
        <v>2.3E-2</v>
      </c>
    </row>
    <row r="3" spans="1:13" x14ac:dyDescent="0.55000000000000004">
      <c r="A3" t="s">
        <v>105</v>
      </c>
      <c r="B3">
        <v>0.218</v>
      </c>
      <c r="C3">
        <v>1</v>
      </c>
      <c r="D3">
        <v>0.21299999999999999</v>
      </c>
      <c r="E3" s="4">
        <v>1.4999999999999999E-2</v>
      </c>
      <c r="F3" s="4">
        <v>0</v>
      </c>
      <c r="G3" s="2">
        <v>8.0000000000000002E-3</v>
      </c>
      <c r="H3" s="2">
        <v>0</v>
      </c>
      <c r="I3" s="2">
        <v>4.0000000000000001E-3</v>
      </c>
      <c r="J3">
        <v>1.7999999999999999E-2</v>
      </c>
      <c r="K3">
        <v>2E-3</v>
      </c>
      <c r="L3">
        <v>1E-3</v>
      </c>
      <c r="M3">
        <v>1.4999999999999999E-2</v>
      </c>
    </row>
    <row r="4" spans="1:13" x14ac:dyDescent="0.55000000000000004">
      <c r="A4" s="7" t="s">
        <v>157</v>
      </c>
      <c r="B4">
        <v>0.4</v>
      </c>
      <c r="C4">
        <v>0.21299999999999999</v>
      </c>
      <c r="D4">
        <v>1</v>
      </c>
      <c r="E4" s="8">
        <v>0.153</v>
      </c>
      <c r="F4" s="4">
        <v>2.4E-2</v>
      </c>
      <c r="G4" s="2">
        <v>2.9000000000000001E-2</v>
      </c>
      <c r="H4" s="2">
        <v>2.4E-2</v>
      </c>
      <c r="I4" s="2">
        <v>1.6E-2</v>
      </c>
      <c r="J4">
        <v>6.0000000000000001E-3</v>
      </c>
      <c r="K4">
        <v>1.2E-2</v>
      </c>
      <c r="L4">
        <v>8.0000000000000002E-3</v>
      </c>
      <c r="M4">
        <v>3.7999999999999999E-2</v>
      </c>
    </row>
    <row r="5" spans="1:13" x14ac:dyDescent="0.55000000000000004">
      <c r="A5" s="4" t="s">
        <v>134</v>
      </c>
      <c r="B5" s="4">
        <v>6.8000000000000005E-2</v>
      </c>
      <c r="C5" s="4">
        <v>1.4999999999999999E-2</v>
      </c>
      <c r="D5" s="8">
        <v>0.153</v>
      </c>
      <c r="E5" s="4">
        <v>1</v>
      </c>
      <c r="F5" s="4">
        <v>0.14899999999999999</v>
      </c>
      <c r="G5" s="15">
        <v>0.28699999999999998</v>
      </c>
      <c r="H5" s="15">
        <v>0.14899999999999999</v>
      </c>
      <c r="I5" s="15">
        <v>4.9000000000000002E-2</v>
      </c>
      <c r="J5">
        <v>2E-3</v>
      </c>
      <c r="K5">
        <v>8.0000000000000002E-3</v>
      </c>
      <c r="L5">
        <v>1.2E-2</v>
      </c>
      <c r="M5">
        <v>0.02</v>
      </c>
    </row>
    <row r="6" spans="1:13" x14ac:dyDescent="0.55000000000000004">
      <c r="A6" s="4" t="s">
        <v>65</v>
      </c>
      <c r="B6" s="4">
        <v>1.4E-2</v>
      </c>
      <c r="C6" s="4">
        <v>0</v>
      </c>
      <c r="D6" s="4">
        <v>2.4E-2</v>
      </c>
      <c r="E6" s="4">
        <v>0.14899999999999999</v>
      </c>
      <c r="F6" s="4">
        <v>1</v>
      </c>
      <c r="G6" s="15">
        <v>0.51500000000000001</v>
      </c>
      <c r="H6" s="15">
        <v>0.98699999999999999</v>
      </c>
      <c r="I6" s="15">
        <v>0.32900000000000001</v>
      </c>
      <c r="J6">
        <v>2.4E-2</v>
      </c>
      <c r="K6">
        <v>3.0000000000000001E-3</v>
      </c>
      <c r="L6">
        <v>3.0000000000000001E-3</v>
      </c>
      <c r="M6">
        <v>4.0000000000000001E-3</v>
      </c>
    </row>
    <row r="7" spans="1:13" x14ac:dyDescent="0.55000000000000004">
      <c r="A7" s="2" t="s">
        <v>173</v>
      </c>
      <c r="B7">
        <v>1.0999999999999999E-2</v>
      </c>
      <c r="C7">
        <v>8.0000000000000002E-3</v>
      </c>
      <c r="D7">
        <v>2.9000000000000001E-2</v>
      </c>
      <c r="E7" s="8">
        <v>0.28699999999999998</v>
      </c>
      <c r="F7" s="8">
        <v>0.51500000000000001</v>
      </c>
      <c r="G7" s="2">
        <v>1</v>
      </c>
      <c r="H7" s="12">
        <v>0.51900000000000002</v>
      </c>
      <c r="I7" s="12">
        <v>0.17</v>
      </c>
      <c r="J7">
        <v>3.1E-2</v>
      </c>
      <c r="K7">
        <v>1.6E-2</v>
      </c>
      <c r="L7">
        <v>5.0000000000000001E-3</v>
      </c>
      <c r="M7">
        <v>4.0000000000000001E-3</v>
      </c>
    </row>
    <row r="8" spans="1:13" x14ac:dyDescent="0.55000000000000004">
      <c r="A8" s="2" t="s">
        <v>174</v>
      </c>
      <c r="B8">
        <v>1.4E-2</v>
      </c>
      <c r="C8">
        <v>0</v>
      </c>
      <c r="D8">
        <v>2.4E-2</v>
      </c>
      <c r="E8" s="8">
        <v>0.14899999999999999</v>
      </c>
      <c r="F8" s="8">
        <v>0.98699999999999999</v>
      </c>
      <c r="G8" s="12">
        <v>0.51900000000000002</v>
      </c>
      <c r="H8" s="2">
        <v>1</v>
      </c>
      <c r="I8" s="12">
        <v>0.32900000000000001</v>
      </c>
      <c r="J8">
        <v>2.5000000000000001E-2</v>
      </c>
      <c r="K8">
        <v>3.0000000000000001E-3</v>
      </c>
      <c r="L8">
        <v>4.0000000000000001E-3</v>
      </c>
      <c r="M8">
        <v>4.0000000000000001E-3</v>
      </c>
    </row>
    <row r="9" spans="1:13" x14ac:dyDescent="0.55000000000000004">
      <c r="A9" s="2" t="s">
        <v>175</v>
      </c>
      <c r="B9">
        <v>1.0999999999999999E-2</v>
      </c>
      <c r="C9">
        <v>4.0000000000000001E-3</v>
      </c>
      <c r="D9">
        <v>1.6E-2</v>
      </c>
      <c r="E9" s="8">
        <v>4.9000000000000002E-2</v>
      </c>
      <c r="F9" s="8">
        <v>0.32900000000000001</v>
      </c>
      <c r="G9" s="12">
        <v>0.17</v>
      </c>
      <c r="H9" s="12">
        <v>0.32900000000000001</v>
      </c>
      <c r="I9" s="2">
        <v>1</v>
      </c>
      <c r="J9">
        <v>7.0000000000000001E-3</v>
      </c>
      <c r="K9">
        <v>6.0000000000000001E-3</v>
      </c>
      <c r="L9">
        <v>4.0000000000000001E-3</v>
      </c>
      <c r="M9">
        <v>1.0999999999999999E-2</v>
      </c>
    </row>
    <row r="10" spans="1:13" x14ac:dyDescent="0.55000000000000004">
      <c r="A10" t="s">
        <v>85</v>
      </c>
      <c r="B10">
        <v>6.0000000000000001E-3</v>
      </c>
      <c r="C10">
        <v>1.7999999999999999E-2</v>
      </c>
      <c r="D10">
        <v>6.0000000000000001E-3</v>
      </c>
      <c r="E10" s="4">
        <v>2E-3</v>
      </c>
      <c r="F10" s="4">
        <v>2.4E-2</v>
      </c>
      <c r="G10" s="2">
        <v>3.1E-2</v>
      </c>
      <c r="H10" s="2">
        <v>2.5000000000000001E-2</v>
      </c>
      <c r="I10" s="2">
        <v>7.0000000000000001E-3</v>
      </c>
      <c r="J10">
        <v>1</v>
      </c>
      <c r="K10">
        <v>0</v>
      </c>
      <c r="L10">
        <v>1E-3</v>
      </c>
      <c r="M10">
        <v>3.0000000000000001E-3</v>
      </c>
    </row>
    <row r="11" spans="1:13" x14ac:dyDescent="0.55000000000000004">
      <c r="A11" t="s">
        <v>86</v>
      </c>
      <c r="B11">
        <v>4.0000000000000001E-3</v>
      </c>
      <c r="C11">
        <v>2E-3</v>
      </c>
      <c r="D11">
        <v>1.2E-2</v>
      </c>
      <c r="E11" s="4">
        <v>8.0000000000000002E-3</v>
      </c>
      <c r="F11" s="4">
        <v>3.0000000000000001E-3</v>
      </c>
      <c r="G11" s="2">
        <v>1.6E-2</v>
      </c>
      <c r="H11" s="2">
        <v>3.0000000000000001E-3</v>
      </c>
      <c r="I11" s="2">
        <v>6.0000000000000001E-3</v>
      </c>
      <c r="J11">
        <v>0</v>
      </c>
      <c r="K11">
        <v>1</v>
      </c>
      <c r="L11">
        <v>6.0000000000000001E-3</v>
      </c>
      <c r="M11">
        <v>0</v>
      </c>
    </row>
    <row r="12" spans="1:13" x14ac:dyDescent="0.55000000000000004">
      <c r="A12" t="s">
        <v>92</v>
      </c>
      <c r="B12">
        <v>4.0000000000000001E-3</v>
      </c>
      <c r="C12">
        <v>1E-3</v>
      </c>
      <c r="D12">
        <v>8.0000000000000002E-3</v>
      </c>
      <c r="E12" s="4">
        <v>1.2E-2</v>
      </c>
      <c r="F12" s="4">
        <v>3.0000000000000001E-3</v>
      </c>
      <c r="G12" s="2">
        <v>5.0000000000000001E-3</v>
      </c>
      <c r="H12" s="2">
        <v>4.0000000000000001E-3</v>
      </c>
      <c r="I12" s="2">
        <v>4.0000000000000001E-3</v>
      </c>
      <c r="J12">
        <v>1E-3</v>
      </c>
      <c r="K12">
        <v>6.0000000000000001E-3</v>
      </c>
      <c r="L12">
        <v>1</v>
      </c>
      <c r="M12">
        <v>6.0000000000000001E-3</v>
      </c>
    </row>
    <row r="13" spans="1:13" x14ac:dyDescent="0.55000000000000004">
      <c r="A13" t="s">
        <v>71</v>
      </c>
      <c r="B13">
        <v>2.3E-2</v>
      </c>
      <c r="C13">
        <v>1.4999999999999999E-2</v>
      </c>
      <c r="D13">
        <v>3.7999999999999999E-2</v>
      </c>
      <c r="E13" s="4">
        <v>0.02</v>
      </c>
      <c r="F13" s="4">
        <v>4.0000000000000001E-3</v>
      </c>
      <c r="G13" s="2">
        <v>4.0000000000000001E-3</v>
      </c>
      <c r="H13" s="2">
        <v>4.0000000000000001E-3</v>
      </c>
      <c r="I13" s="2">
        <v>1.0999999999999999E-2</v>
      </c>
      <c r="J13">
        <v>3.0000000000000001E-3</v>
      </c>
      <c r="K13">
        <v>0</v>
      </c>
      <c r="L13">
        <v>6.0000000000000001E-3</v>
      </c>
      <c r="M1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Suppl. S7a</vt:lpstr>
      <vt:lpstr>Suppl. S7b</vt:lpstr>
      <vt:lpstr>Suppl. S7c</vt:lpstr>
      <vt:lpstr>Suppl. S7d</vt:lpstr>
      <vt:lpstr>Suppl. S7e_LOXL1_STOML1_shared</vt:lpstr>
      <vt:lpstr>Suppl. S7f</vt:lpstr>
      <vt:lpstr>Suppl. S7g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Hirbo, Jibril</dc:creator>
  <cp:lastModifiedBy>Hirbo, Jibril</cp:lastModifiedBy>
  <dcterms:created xsi:type="dcterms:W3CDTF">2020-03-19T13:25:51Z</dcterms:created>
  <dcterms:modified xsi:type="dcterms:W3CDTF">2020-08-03T15:15:28Z</dcterms:modified>
</cp:coreProperties>
</file>