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/>
  <xr:revisionPtr revIDLastSave="92" documentId="11_2DE16AB083A02FA6960DFA4167F0253BBA6B7164" xr6:coauthVersionLast="47" xr6:coauthVersionMax="47" xr10:uidLastSave="{AAA67347-8BAD-4A53-8488-C50F06BB2C57}"/>
  <bookViews>
    <workbookView xWindow="0" yWindow="0" windowWidth="0" windowHeight="0" activeTab="2" xr2:uid="{00000000-000D-0000-FFFF-FFFF00000000}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3" i="6" l="1"/>
  <c r="J132" i="6"/>
  <c r="J131" i="6"/>
  <c r="J130" i="6"/>
  <c r="J129" i="6"/>
  <c r="J128" i="6"/>
  <c r="J127" i="6"/>
  <c r="J126" i="6"/>
  <c r="J125" i="6"/>
  <c r="J124" i="6"/>
  <c r="J123" i="6"/>
  <c r="J122" i="6"/>
  <c r="J121" i="6"/>
  <c r="J120" i="6"/>
  <c r="J119" i="6"/>
  <c r="J118" i="6"/>
  <c r="J117" i="6"/>
  <c r="J116" i="6"/>
  <c r="J115" i="6"/>
  <c r="J114" i="6"/>
  <c r="J113" i="6"/>
  <c r="J112" i="6"/>
  <c r="J111" i="6"/>
  <c r="J110" i="6"/>
  <c r="J109" i="6"/>
  <c r="J108" i="6"/>
  <c r="J107" i="6"/>
  <c r="J106" i="6"/>
  <c r="J105" i="6"/>
  <c r="J104" i="6"/>
  <c r="J103" i="6"/>
  <c r="J102" i="6"/>
  <c r="J101" i="6"/>
  <c r="J100" i="6"/>
  <c r="J99" i="6"/>
  <c r="J98" i="6"/>
  <c r="J97" i="6"/>
  <c r="J96" i="6"/>
  <c r="J95" i="6"/>
  <c r="J94" i="6"/>
  <c r="J93" i="6"/>
  <c r="J92" i="6"/>
  <c r="J91" i="6"/>
  <c r="J90" i="6"/>
  <c r="J89" i="6"/>
  <c r="J88" i="6"/>
  <c r="J87" i="6"/>
  <c r="J86" i="6"/>
  <c r="J85" i="6"/>
  <c r="J84" i="6"/>
  <c r="J83" i="6"/>
  <c r="J82" i="6"/>
  <c r="J81" i="6"/>
  <c r="J80" i="6"/>
  <c r="J79" i="6"/>
  <c r="J78" i="6"/>
  <c r="J77" i="6"/>
  <c r="J76" i="6"/>
  <c r="J75" i="6"/>
  <c r="J74" i="6"/>
  <c r="J73" i="6"/>
  <c r="J72" i="6"/>
  <c r="J71" i="6"/>
  <c r="J70" i="6"/>
  <c r="J69" i="6"/>
  <c r="J68" i="6"/>
  <c r="J67" i="6"/>
  <c r="J66" i="6"/>
  <c r="J65" i="6"/>
  <c r="J64" i="6"/>
  <c r="J63" i="6"/>
  <c r="J62" i="6"/>
  <c r="J61" i="6"/>
  <c r="J60" i="6"/>
  <c r="J59" i="6"/>
  <c r="J58" i="6"/>
  <c r="J57" i="6"/>
  <c r="J56" i="6"/>
  <c r="J55" i="6"/>
  <c r="J54" i="6"/>
  <c r="J53" i="6"/>
  <c r="J52" i="6"/>
  <c r="J51" i="6"/>
  <c r="J50" i="6"/>
  <c r="J49" i="6"/>
  <c r="J48" i="6"/>
  <c r="J47" i="6"/>
  <c r="J46" i="6"/>
  <c r="J45" i="6"/>
  <c r="J44" i="6"/>
  <c r="J43" i="6"/>
  <c r="J42" i="6"/>
  <c r="J41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J4" i="6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6" i="5"/>
  <c r="J5" i="5"/>
  <c r="J4" i="5"/>
  <c r="J103" i="4"/>
  <c r="J102" i="4"/>
  <c r="J101" i="4"/>
  <c r="J100" i="4"/>
  <c r="J99" i="4"/>
  <c r="J98" i="4"/>
  <c r="J97" i="4"/>
  <c r="J96" i="4"/>
  <c r="J95" i="4"/>
  <c r="J94" i="4"/>
  <c r="J93" i="4"/>
  <c r="J92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</calcChain>
</file>

<file path=xl/sharedStrings.xml><?xml version="1.0" encoding="utf-8"?>
<sst xmlns="http://schemas.openxmlformats.org/spreadsheetml/2006/main" count="875" uniqueCount="206">
  <si>
    <r>
      <rPr>
        <b/>
        <sz val="10"/>
        <color theme="1"/>
        <rFont val="Arial"/>
      </rPr>
      <t>Table S1</t>
    </r>
    <r>
      <rPr>
        <sz val="10"/>
        <color theme="1"/>
        <rFont val="Arial"/>
      </rPr>
      <t xml:space="preserve">. Experimental host-range and protein-protein interaction results of Salmonella isolates and phages.
</t>
    </r>
  </si>
  <si>
    <t>SAEN098P03</t>
  </si>
  <si>
    <t>CBDS-01</t>
  </si>
  <si>
    <t>CBDS-02</t>
  </si>
  <si>
    <t>SAEN100P08</t>
  </si>
  <si>
    <t>L8</t>
  </si>
  <si>
    <t>M7</t>
  </si>
  <si>
    <t>STM23</t>
  </si>
  <si>
    <t>CBDS-03</t>
  </si>
  <si>
    <t>CBDS-04</t>
  </si>
  <si>
    <t>CBDS-05</t>
  </si>
  <si>
    <t>Number of isolates with EPOCH results (% of sensitive)</t>
  </si>
  <si>
    <t>453 (63%)</t>
  </si>
  <si>
    <t>371 (56%)</t>
  </si>
  <si>
    <t>442 (29%)</t>
  </si>
  <si>
    <t>410 (38%)</t>
  </si>
  <si>
    <t>438 (51%)</t>
  </si>
  <si>
    <t>456 (52%)</t>
  </si>
  <si>
    <t>432 (25%)</t>
  </si>
  <si>
    <t>378 (51%)</t>
  </si>
  <si>
    <t>378 (54%)</t>
  </si>
  <si>
    <t>378 (50%)</t>
  </si>
  <si>
    <t>Number of unique PFAMs in phage genome</t>
  </si>
  <si>
    <t>Number of unique PFAMs in isolates with interaction score &gt; 0</t>
  </si>
  <si>
    <t>Number of clusters with interaction score &gt; 0 in at least one genome</t>
  </si>
  <si>
    <r>
      <rPr>
        <b/>
        <sz val="10"/>
        <color theme="1"/>
        <rFont val="Arial"/>
      </rPr>
      <t>Table S2</t>
    </r>
    <r>
      <rPr>
        <sz val="10"/>
        <color theme="1"/>
        <rFont val="Arial"/>
      </rPr>
      <t xml:space="preserve">. Experimental host-range and protein-protein interaction results of E. coli isolates and phages.
</t>
    </r>
  </si>
  <si>
    <t>CBDS-06</t>
  </si>
  <si>
    <t>CBDS-07</t>
  </si>
  <si>
    <t>ETE131P06</t>
  </si>
  <si>
    <t>199 (29%)</t>
  </si>
  <si>
    <t>178 (37%)</t>
  </si>
  <si>
    <t>217 (41%)</t>
  </si>
  <si>
    <r>
      <rPr>
        <b/>
        <sz val="10"/>
        <color theme="1"/>
        <rFont val="Arial"/>
      </rPr>
      <t>Table S3.</t>
    </r>
    <r>
      <rPr>
        <sz val="10"/>
        <color theme="1"/>
        <rFont val="Arial"/>
      </rPr>
      <t xml:space="preserve"> Metrics of machine-learning predictive models built with Salmonella-phages protein interaction scores.</t>
    </r>
  </si>
  <si>
    <t>Phage</t>
  </si>
  <si>
    <t>Output Type</t>
  </si>
  <si>
    <t xml:space="preserve">Model </t>
  </si>
  <si>
    <t>Parameters</t>
  </si>
  <si>
    <t>Accuracy (%)</t>
  </si>
  <si>
    <t>Precision (%)</t>
  </si>
  <si>
    <t>Recall (%)</t>
  </si>
  <si>
    <t>F-score (%)</t>
  </si>
  <si>
    <t>Specificity (%)</t>
  </si>
  <si>
    <t>Average (%)</t>
  </si>
  <si>
    <t>binary</t>
  </si>
  <si>
    <t>knn</t>
  </si>
  <si>
    <t>n_neighbors: 14, leaf_size: 1, weights: distance, metric: manhattan</t>
  </si>
  <si>
    <t>rf</t>
  </si>
  <si>
    <t>max_depth: 59, n_estimators: 2951, min_samples_split: 7, min_samples_leaf: 1, max_features: auto, criterion: entropy, bootstrap: False</t>
  </si>
  <si>
    <t>svm</t>
  </si>
  <si>
    <t>C: 0.0087, gamma: 6.2547e-10, kernel: linear</t>
  </si>
  <si>
    <t>all</t>
  </si>
  <si>
    <t>-</t>
  </si>
  <si>
    <t>knn-rf</t>
  </si>
  <si>
    <t>knn-svm</t>
  </si>
  <si>
    <t>rf-svm</t>
  </si>
  <si>
    <t>continuous</t>
  </si>
  <si>
    <t>max_depth: 500, n_estimators: 5000, min_samples_split: 2, min_samples_leaf: 1, max_features: sqrt, criterion: squared_error, bootstrap: False</t>
  </si>
  <si>
    <t>gb</t>
  </si>
  <si>
    <t>max_depth: 500, n_estimators: 5000, learning_rate: 0.0430, max_features: sqrt, min_samples_split: 89, min_samples_leaf: 1, loss: absolute_error</t>
  </si>
  <si>
    <t>C: 0.0040, gamma: 1e-05, epsilon: 0.0070, kernel: linear, degree: 9</t>
  </si>
  <si>
    <t>n_neighbors: 15, leaf_size: 77, weights: distance, metric: l1</t>
  </si>
  <si>
    <t>max_depth: 200, n_estimators: 721, min_samples_split: 2, min_samples_leaf: 1, max_features: log2, criterion: gini, bootstrap: False</t>
  </si>
  <si>
    <t>C: 0.0352, gamma: 0.0011, kernel: poly</t>
  </si>
  <si>
    <t>max_depth: 474, n_estimators: 10, min_samples_split: 28, min_samples_leaf: 1, max_features: sqrt, criterion: absolute_error, bootstrap: False</t>
  </si>
  <si>
    <t>max_depth: 500, n_estimators: 5000, learning_rate: 0.0958, max_features: sqrt, min_samples_split: 2, min_samples_leaf: 1, loss: huber</t>
  </si>
  <si>
    <t>C: 0.0008, gamma: 0.7550, epsilon: 1e-06, kernel: linear, degree: 4</t>
  </si>
  <si>
    <t>n_neighbors: 7, leaf_size: 7, weights: distance, metric: cosine</t>
  </si>
  <si>
    <t>max_depth: 200, n_estimators: 100, min_samples_split: 2, min_samples_leaf: 1, max_features: auto, criterion: gini, bootstrap: False</t>
  </si>
  <si>
    <t>C: 1.0, gamma: 0.0185, kernel: rbf</t>
  </si>
  <si>
    <t>max_depth: 500, n_estimators: 5000, min_samples_split: 2, min_samples_leaf: 1, max_features: log2, criterion: absolute_error, bootstrap: False</t>
  </si>
  <si>
    <t>max_depth: 500, n_estimators: 5000, learning_rate: 0.0029, max_features: sqrt, min_samples_split: 61, min_samples_leaf: 1, loss: absolute_error</t>
  </si>
  <si>
    <t>C: 0.0015, gamma: 1e-05, epsilon: 2.5790e-05, kernel: linear, degree: 10</t>
  </si>
  <si>
    <t>n_neighbors: 5, leaf_size: 1, weights: distance, metric: l1</t>
  </si>
  <si>
    <t>max_depth: 84, n_estimators: 5000, min_samples_split: 12, min_samples_leaf: 1, max_features: log2, criterion: gini, bootstrap: True</t>
  </si>
  <si>
    <t>C: 0.6559, gamma: 0.0011, kernel: poly</t>
  </si>
  <si>
    <t>max_depth: 500, n_estimators: 5000, min_samples_split: 2, min_samples_leaf: 1, max_features: auto, criterion: squared_error, bootstrap: False</t>
  </si>
  <si>
    <t>max_depth: 407, n_estimators: 4210, learning_rate: 0.0421, max_features: sqrt, min_samples_split: 100, min_samples_leaf: 1, loss: absolute_error</t>
  </si>
  <si>
    <t>C: 1.0, gamma: 0.0020, epsilon: 0.0106, kernel: rbf, degree: 10</t>
  </si>
  <si>
    <t>n_neighbors: 7, leaf_size: 100, weights: distance, metric: l1</t>
  </si>
  <si>
    <t>max_depth: 200, n_estimators: 5000, min_samples_split: 20, min_samples_leaf: 1, max_features: sqrt, criterion: entropy, bootstrap: False</t>
  </si>
  <si>
    <t>C: 0.1095, gamma: 4.2430, kernel: linear</t>
  </si>
  <si>
    <t>max_depth: 500, n_estimators: 5000, learning_rate: 0.0026, max_features: sqrt, min_samples_split: 2, min_samples_leaf: 1, loss: huber</t>
  </si>
  <si>
    <t>C: 0.0072, gamma: 0.0161, epsilon: 5.4204e-06, kernel: linear, degree: 9</t>
  </si>
  <si>
    <t>n_neighbors: 8, leaf_size: 99, weights: uniform, metric: minkowski</t>
  </si>
  <si>
    <t>max_depth: 200, n_estimators: 100, min_samples_split: 20, min_samples_leaf: 1, max_features: sqrt, criterion: entropy, bootstrap: False</t>
  </si>
  <si>
    <t>C: 0.1136, gamma: 7.6292e-05, kernel: linear</t>
  </si>
  <si>
    <t>max_depth: 396, n_estimators: 5000, min_samples_split: 2, min_samples_leaf: 1, max_features: auto, criterion: squared_error, bootstrap: False</t>
  </si>
  <si>
    <t>max_depth: 141, n_estimators: 5000, learning_rate: 0.0729, max_features: sqrt, min_samples_split: 11, min_samples_leaf: 1, loss: huber</t>
  </si>
  <si>
    <t>C: 1.0, gamma: 0.0126, epsilon: 3.4775e-06, kernel: rbf, degree: 10</t>
  </si>
  <si>
    <t>n_neighbors: 23, leaf_size: 1, weights: distance, metric: l1</t>
  </si>
  <si>
    <t>max_depth: 187, n_estimators: 100, min_samples_split: 2, min_samples_leaf: 1, max_features: sqrt, criterion: entropy, bootstrap: True</t>
  </si>
  <si>
    <t>C: 0.0906, gamma: 10.0, kernel: linear</t>
  </si>
  <si>
    <t>max_depth: 92, n_estimators: 5000, min_samples_split: 31, min_samples_leaf: 1, max_features: sqrt, criterion: absolute_error, bootstrap: False</t>
  </si>
  <si>
    <t>max_depth: 266, n_estimators: 3291, learning_rate: 0.1219, max_features: sqrt, min_samples_split: 2, min_samples_leaf: 27, loss: huber</t>
  </si>
  <si>
    <t>C: 0.8246, gamma: 0.0039, epsilon: 0.0232, kernel: poly, degree: 2</t>
  </si>
  <si>
    <t>n_neighbors: 25, leaf_size: 96, weights: distance, metric: manhattan</t>
  </si>
  <si>
    <t>max_depth: 72, n_estimators: 539, min_samples_split: 6, min_samples_leaf: 4, max_features: auto, criterion: entropy, bootstrap: False</t>
  </si>
  <si>
    <t>C: 0.0070, gamma: 0.0003, kernel: poly</t>
  </si>
  <si>
    <t>max_depth: 1, n_estimators: 10, min_samples_split: 2, min_samples_leaf: 88, max_features: auto, criterion: absolute_error, bootstrap: False</t>
  </si>
  <si>
    <t>max_depth: 500, n_estimators: 2206, learning_rate: 0.0282, max_features: sqrt, min_samples_split: 45, min_samples_leaf: 8, loss: absolute_error</t>
  </si>
  <si>
    <t>C: 1.0, gamma: 0.0002, epsilon: 0.0001, kernel: rbf, degree: 10</t>
  </si>
  <si>
    <t>n_neighbors: 2, leaf_size: 1, weights: uniform, metric: l1</t>
  </si>
  <si>
    <t>max_depth: 199, n_estimators: 2001, min_samples_split: 4, min_samples_leaf: 1, max_features: sqrt, criterion: entropy, bootstrap: False</t>
  </si>
  <si>
    <t>C: 0.0062, gamma: 1.0167e-08, kernel: linear</t>
  </si>
  <si>
    <t>max_depth: 500, n_estimators: 5000, min_samples_split: 200, min_samples_leaf: 1, max_features: auto, criterion: absolute_error, bootstrap: False</t>
  </si>
  <si>
    <t>max_depth: 1, n_estimators: 5000, learning_rate: 0.0115, max_features: auto, min_samples_split: 100, min_samples_leaf: 1, loss: absolute_error</t>
  </si>
  <si>
    <t>C: 0.0007, gamma: 0.0012, epsilon: 4.4046e-06, kernel: poly, degree: 8</t>
  </si>
  <si>
    <t>n_neighbors: 13, leaf_size: 100, weights: distance, metric: manhattan</t>
  </si>
  <si>
    <t>max_depth: 200, n_estimators: 100, min_samples_split: 9, min_samples_leaf: 1, max_features: auto, criterion: gini, bootstrap: False</t>
  </si>
  <si>
    <t>C: 0.0042, gamma: 0.0020, kernel: linear</t>
  </si>
  <si>
    <t>max_depth: 500, n_estimators: 2779, min_samples_split: 2, min_samples_leaf: 1, max_features: sqrt, criterion: poisson, bootstrap: False</t>
  </si>
  <si>
    <t>max_depth: 1, n_estimators: 5000, learning_rate: 0.0906, max_features: auto, min_samples_split: 2, min_samples_leaf: 1, loss: huber</t>
  </si>
  <si>
    <t>C: 0.0007, gamma: 0.0001, epsilon: 1e-05, kernel: linear, degree: 2</t>
  </si>
  <si>
    <r>
      <rPr>
        <b/>
        <sz val="10"/>
        <color theme="1"/>
        <rFont val="Arial"/>
      </rPr>
      <t>Table S4.</t>
    </r>
    <r>
      <rPr>
        <sz val="10"/>
        <color theme="1"/>
        <rFont val="Arial"/>
      </rPr>
      <t xml:space="preserve"> Metrics of machine-learning predictive models built with E. coli-phages protein interaction scores.</t>
    </r>
  </si>
  <si>
    <t>n_neighbors: 32, leaf_size: 85, weights: distance, metric: cosine</t>
  </si>
  <si>
    <t>max_depth: 134, n_estimators: 100, min_samples_split: 2, min_samples_leaf: 1, max_features: sqrt, criterion: gini, bootstrap: False</t>
  </si>
  <si>
    <t>C: 0.0011, gamma: 0.1475, kernel: linear</t>
  </si>
  <si>
    <t>max_depth: 234, n_estimators: 348, min_samples_split: 2, min_samples_leaf: 1, max_features: sqrt, criterion: friedman_mse, bootstrap: False</t>
  </si>
  <si>
    <t>max_depth: 500, n_estimators: 5000, learning_rate: 0.0301, max_features: sqrt, min_samples_split: 100, min_samples_leaf: 1, loss: huber</t>
  </si>
  <si>
    <t>C: 0.7881, gamma: 0.01, epsilon: 0.0157, kernel: poly, degree: 10</t>
  </si>
  <si>
    <t>n_neighbors: 11, leaf_size: 4, weights: distance, metric: manhattan</t>
  </si>
  <si>
    <t>max_depth: 161, n_estimators: 2466, min_samples_split: 9, min_samples_leaf: 1, max_features: sqrt, criterion: gini, bootstrap: True</t>
  </si>
  <si>
    <t>C: 0.0002, gamma: 1.0699, kernel: linear</t>
  </si>
  <si>
    <t>max_depth: 500, n_estimators: 4272, min_samples_split: 2, min_samples_leaf: 1, max_features: sqrt, criterion: friedman_mse, bootstrap: False</t>
  </si>
  <si>
    <t>max_depth: 500, n_estimators: 4625, learning_rate: 0.0094, max_features: sqrt, min_samples_split: 2, min_samples_leaf: 1, loss: huber</t>
  </si>
  <si>
    <t>C: 0.0001, gamma: 0.0055, epsilon: 0.0008, kernel: linear, degree: 2</t>
  </si>
  <si>
    <t>{'n_neighbors': 4, 'leaf_size': 88, 'weights': 'uniform', 'metric': 'manhattan'}</t>
  </si>
  <si>
    <t>{'max_depth': 90, 'n_estimators': 642, 'min_samples_split': 2, 'min_samples_leaf': 9, 'max_features': 'sqrt', 'criterion': 'entropy', 'bootstrap': False}</t>
  </si>
  <si>
    <t>{'C': 0.0001, 'gamma': 1.1611e-09, 'kernel': 'linear'}</t>
  </si>
  <si>
    <t>{'max_depth': 274, 'n_estimators': 10, 'min_samples_split': 8, 'min_samples_leaf': 1, 'max_features': 'auto', 'criterion': 'squared_error', 'bootstrap': False}</t>
  </si>
  <si>
    <t>{'max_depth': 245, 'n_estimators': 1552, 'learning_rate': 0.2856914814902691, 'max_features': 'auto', 'min_samples_split': 43, 'min_samples_leaf': 4, 'loss': 'squared_error'}</t>
  </si>
  <si>
    <t>{'C': 0.37183965956786647, 'gamma': 0.0002796862918416398, 'epsilon': 2.667705355482329e-05, 'kernel': 'rbf', 'degree': 4}</t>
  </si>
  <si>
    <r>
      <rPr>
        <b/>
        <sz val="10"/>
        <color theme="1"/>
        <rFont val="Arial"/>
      </rPr>
      <t>Table S5.</t>
    </r>
    <r>
      <rPr>
        <sz val="10"/>
        <color theme="1"/>
        <rFont val="Arial"/>
      </rPr>
      <t xml:space="preserve"> Metrics of machine-learning predictive models built with Salmonella- and E.coli-phages protein interaction scores.</t>
    </r>
  </si>
  <si>
    <t>n_neighbors: 33, leaf_size: 5, weights: distance, metric: cosine</t>
  </si>
  <si>
    <t>max_depth: 185, n_estimators: 1873, min_samples_split: 2, min_samples_leaf: 1, max_features: log2, criterion: gini, bootstrap: False</t>
  </si>
  <si>
    <t>C: 1.0, gamma: 2.6683e-05, kernel: linear</t>
  </si>
  <si>
    <t>max_depth: 433, n_estimators: 1446, min_samples_split: 2, min_samples_leaf: 1, max_features: sqrt, criterion: squared_error, bootstrap: False</t>
  </si>
  <si>
    <t>max_depth: 173, n_estimators: 5000, learning_rate: 0.0180, max_features: sqrt, min_samples_split: 2, min_samples_leaf: 1, loss: squared_error</t>
  </si>
  <si>
    <t>C: 1e-05, gamma: 1.0, epsilon: 1e-06, kernel: poly, degree: 2</t>
  </si>
  <si>
    <t>n_neighbors: 1, leaf_size: 78, weights: distance, metric: minkowski</t>
  </si>
  <si>
    <t>max_depth: 34, n_estimators: 3148, min_samples_split: 2, min_samples_leaf: 1, max_features: sqrt, criterion: entropy, bootstrap: False</t>
  </si>
  <si>
    <t>C: 1.0, gamma: 0.0927, kernel: rbf</t>
  </si>
  <si>
    <t>max_depth: 363, n_estimators: 529, min_samples_split: 2, min_samples_leaf: 1, max_features: sqrt, criterion: absolute_error, bootstrap: False</t>
  </si>
  <si>
    <t>max_depth: 500, n_estimators: 5000, learning_rate: 0.0480, max_features: sqrt, min_samples_split: 2, min_samples_leaf: 1, loss: absolute_error</t>
  </si>
  <si>
    <t>C: 0.00452505713550445, gamma: 1.0, epsilon: 1e-06, kernel: linear, degree: 2</t>
  </si>
  <si>
    <t>n_neighbors: 2, leaf_size: 90, weights: distance, metric: chebyshev</t>
  </si>
  <si>
    <t>max_depth: 200, n_estimators: 100, min_samples_split: 3, min_samples_leaf: 1, max_features: sqrt, criterion: entropy, bootstrap: False</t>
  </si>
  <si>
    <t>C: 1.0, gamma: 10.0, kernel: poly</t>
  </si>
  <si>
    <t>max_depth: 443, n_estimators: 10, min_samples_split: 2, min_samples_leaf: 1, max_features: auto, criterion: friedman_mse, bootstrap: False</t>
  </si>
  <si>
    <t>max_depth: 239, n_estimators: 5000, learning_rate: 0.2324, max_features: auto, min_samples_split: 45, min_samples_leaf: 1, loss: huber</t>
  </si>
  <si>
    <t>C: 1.0, gamma: 0.0592, epsilon: 1e-06, kernel: rbf, degree: 5</t>
  </si>
  <si>
    <t>n_neighbors: 1, leaf_size: 30, weights: uniform, metric: l1</t>
  </si>
  <si>
    <t>max_depth: 200, n_estimators: 5000, min_samples_split: 2, min_samples_leaf: 1, max_features: log2, criterion: gini, bootstrap: False</t>
  </si>
  <si>
    <t>max_depth: 500, n_estimators: 5000, min_samples_split: 2, min_samples_leaf: 1, max_features: sqrt, criterion: absolute_error, bootstrap: False</t>
  </si>
  <si>
    <t>max_depth: 500, n_estimators: 3732, learning_rate: 0.3065, max_features: sqrt, min_samples_split: 2, min_samples_leaf: 1, loss: quantile</t>
  </si>
  <si>
    <t>C: 0.0069, gamma: 0.0590, epsilon: 8.0963e-06, kernel: linear, degree: 3</t>
  </si>
  <si>
    <t>n_neighbors: 1, leaf_size: 100, weights: distance, metric: l1</t>
  </si>
  <si>
    <t>max_depth: 144, n_estimators: 100, min_samples_split: 2, min_samples_leaf: 1, max_features: log2, criterion: entropy, bootstrap: False</t>
  </si>
  <si>
    <t>C: 0.0019, gamma: 1.1191, kernel: poly</t>
  </si>
  <si>
    <t>max_depth: 450, n_estimators: 2782, min_samples_split: 2, min_samples_leaf: 1, max_features: sqrt, criterion: friedman_mse, bootstrap: False</t>
  </si>
  <si>
    <t>max_depth: 500, n_estimators: 5000, learning_rate: 0.2695, max_features: sqrt, min_samples_split: 2, min_samples_leaf: 1, loss: squared_error</t>
  </si>
  <si>
    <t>C: 1.0, gamma: 0.0187, epsilon: 1.0148e-06, kernel: rbf, degree: 5</t>
  </si>
  <si>
    <t>n_neighbors: 1, leaf_size: 12, weights: distance, metric: l1</t>
  </si>
  <si>
    <t>max_depth: 200, n_estimators: 100, min_samples_split: 2, min_samples_leaf: 1, max_features: sqrt, criterion: entropy, bootstrap: False</t>
  </si>
  <si>
    <t>C: 1.0, gamma: 10.0, kernel: rbf</t>
  </si>
  <si>
    <t>max_depth: 500, n_estimators: 2952, min_samples_split: 2, min_samples_leaf: 1, max_features: sqrt, criterion: absolute_error, bootstrap: False</t>
  </si>
  <si>
    <t>max_depth: 304, n_estimators: 4816, learning_rate: 0.4647, max_features: sqrt, min_samples_split: 2, min_samples_leaf: 1, loss: huber</t>
  </si>
  <si>
    <t>C: 1.0, gamma: 0.0312, epsilon: 1e-06, kernel: rbf, degree: 2</t>
  </si>
  <si>
    <t>n_neighbors: 2, leaf_size: 1, weights: distance, metric: chebyshev</t>
  </si>
  <si>
    <t>max_depth: 60, n_estimators: 1401, min_samples_split: 2, min_samples_leaf: 1, max_features: auto, criterion: entropy, bootstrap: False</t>
  </si>
  <si>
    <t>C: 1.0, gamma: 0.9301, kernel: poly</t>
  </si>
  <si>
    <t>max_depth: 500, n_estimators: 5000, min_samples_split: 2, min_samples_leaf: 1, max_features: auto, criterion: absolute_error, bootstrap: False</t>
  </si>
  <si>
    <t>max_depth: 500, n_estimators: 1586, learning_rate: 0.3304, max_features: auto, min_samples_split: 2, min_samples_leaf: 1, loss: squared_error</t>
  </si>
  <si>
    <t>C: 1.0, gamma: 0.0751, epsilon: 1e-06, kernel: rbf, degree: 2</t>
  </si>
  <si>
    <t>max_depth: 195, n_estimators: 3838, min_samples_split: 2, min_samples_leaf: 1, max_features: log2, criterion: entropy, bootstrap: False</t>
  </si>
  <si>
    <t>C: 0.0297, gamma: 0.0007, kernel: poly</t>
  </si>
  <si>
    <t>max_depth: 500, n_estimators: 2059, min_samples_split: 2, min_samples_leaf: 1, max_features: sqrt, criterion: squared_error, bootstrap: False</t>
  </si>
  <si>
    <t>max_depth: 500, n_estimators: 4646, learning_rate: 0.3701, max_features: log2, min_samples_split: 2, min_samples_leaf: 1, loss: huber</t>
  </si>
  <si>
    <t>C: 3.0848e-05, gamma: 0.1406, epsilon: 1e-06, kernel: poly, degree: 5</t>
  </si>
  <si>
    <t>n_neighbors: 1, leaf_size: 100, weights: distance, metric: manhattan</t>
  </si>
  <si>
    <t>max_depth: 179, n_estimators: 479, min_samples_split: 6, min_samples_leaf: 1, max_features: log2, criterion: entropy, bootstrap: False</t>
  </si>
  <si>
    <t>max_depth: 456, n_estimators: 5000, min_samples_split: 2, min_samples_leaf: 1, max_features: auto, criterion: squared_error, bootstrap: False</t>
  </si>
  <si>
    <t>max_depth: 500, n_estimators: 3911, learning_rate: 1.0, max_features: log2, min_samples_split: 5, min_samples_leaf: 1, loss: squared_error</t>
  </si>
  <si>
    <t>C: 0.0241, gamma: 1.0, epsilon: 0.0028, kernel: poly, degree: 5</t>
  </si>
  <si>
    <t>n_neighbors: 2, leaf_size: 100, weights: uniform, metric: chebyshev</t>
  </si>
  <si>
    <t>max_depth: 45, n_estimators: 1860, min_samples_split: 2, min_samples_leaf: 1, max_features: log2, criterion: entropy, bootstrap: False</t>
  </si>
  <si>
    <t>C: 5.9793e-06, gamma: 0.0859, kernel: poly</t>
  </si>
  <si>
    <t>max_depth: 500, n_estimators: 5000, min_samples_split: 2, min_samples_leaf: 1, max_features: log2, criterion: friedman_mse, bootstrap: False</t>
  </si>
  <si>
    <t>max_depth: 367, n_estimators: 2536, learning_rate: 0.0970, max_features: sqrt, min_samples_split: 40, min_samples_leaf: 1, loss: squared_error</t>
  </si>
  <si>
    <t>C: 0.0081, gamma: 0.0049, epsilon: 0.0356, kernel: linear, degree: 3</t>
  </si>
  <si>
    <t>n_neighbors: 1, leaf_size: 4, weights: uniform, metric: l1</t>
  </si>
  <si>
    <t>max_depth: 53, n_estimators: 1880, min_samples_split: 7, min_samples_leaf: 1, max_features: sqrt, criterion: entropy, bootstrap: False</t>
  </si>
  <si>
    <t>max_depth: 500, n_estimators: 10, min_samples_split: 2, min_samples_leaf: 1, max_features: log2, criterion: absolute_error, bootstrap: False</t>
  </si>
  <si>
    <t>max_depth: 500, n_estimators: 5000, learning_rate: 0.0614, max_features: log2, min_samples_split: 63, min_samples_leaf: 1, loss: huber</t>
  </si>
  <si>
    <t>C: 1e-05, gamma: 1.0, epsilon: 1e-06, kernel: poly, degree: 5</t>
  </si>
  <si>
    <t>n_neighbors: 2, leaf_size: 1, weights: uniform, metric: manhattan</t>
  </si>
  <si>
    <t>max_depth: 71, n_estimators: 100, min_samples_split: 12, min_samples_leaf: 1, max_features: sqrt, criterion: gini, bootstrap: False</t>
  </si>
  <si>
    <t>C: 0.2462, gamma: 0.0365, kernel: rbf</t>
  </si>
  <si>
    <t>max_depth: 465, n_estimators: 4853, min_samples_split: 24, min_samples_leaf: 1, max_features: auto, criterion: squared_error, bootstrap: False</t>
  </si>
  <si>
    <t>max_depth: 261, n_estimators: 2652, learning_rate: 0.2332, max_features: auto, min_samples_split: 100, min_samples_leaf: 100, loss: squared_error</t>
  </si>
  <si>
    <t>C: 1e-05, gamma: 0.0003, epsilon: 3.1937e-05, kernel: poly, degree: 5</t>
  </si>
  <si>
    <t>n_neighbors: 1, leaf_size: 21, weights: distance, metric: chebyshev</t>
  </si>
  <si>
    <t>max_depth: 103, n_estimators: 168, min_samples_split: 12, min_samples_leaf: 1, max_features: log2, criterion: gini, bootstrap: False</t>
  </si>
  <si>
    <t>max_depth: 500, n_estimators: 10, min_samples_split: 2, min_samples_leaf: 1, max_features: sqrt, criterion: squared_error, bootstrap: False</t>
  </si>
  <si>
    <t>max_depth: 66, n_estimators: 2830, learning_rate: 0.5664, max_features: log2, min_samples_split: 44, min_samples_leaf: 53, loss: squared_error</t>
  </si>
  <si>
    <t>C: 1.0, gamma: 0.0908, epsilon: 1e-06, kernel: poly, degree: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</si>
</sst>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>
    <font>
      <sz val="10"/>
      <color rgb="FF000000"/>
      <name val="Arial"/>
      <scheme val="minor"/>
    </font>
    <font>
      <b/>
      <sz val="9"/>
      <color rgb="FF000000"/>
      <name val="Arial"/>
    </font>
    <font>
      <sz val="9"/>
      <color rgb="FF000000"/>
      <name val="Arial"/>
    </font>
    <font>
      <sz val="10"/>
      <color theme="1"/>
      <name val="Arial"/>
      <scheme val="minor"/>
    </font>
    <font>
      <b/>
      <sz val="9"/>
      <color rgb="FF1F1F1F"/>
      <name val="Roboto"/>
    </font>
    <font>
      <sz val="10"/>
      <name val="Arial"/>
    </font>
    <font>
      <b/>
      <sz val="10"/>
      <color theme="1"/>
      <name val="Arial"/>
      <scheme val="minor"/>
    </font>
    <font>
      <b/>
      <sz val="10"/>
      <color theme="1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wrapText="1"/>
    </xf>
    <xf numFmtId="0" fontId="3" fillId="0" borderId="0" xfId="0" applyFont="1"/>
    <xf numFmtId="0" fontId="3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/>
    <xf numFmtId="0" fontId="0" fillId="0" borderId="0" xfId="0" applyAlignment="1"/>
    <xf numFmtId="0" fontId="5" fillId="0" borderId="3" xfId="0" applyFont="1" applyBorder="1" applyAlignment="1"/>
    <xf numFmtId="0" fontId="5" fillId="0" borderId="4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K7"/>
  <sheetViews>
    <sheetView workbookViewId="0">
      <selection activeCell="E13" sqref="E13"/>
    </sheetView>
  </sheetViews>
  <sheetFormatPr defaultColWidth="12.5703125" defaultRowHeight="15.75" customHeight="1"/>
  <cols>
    <col min="1" max="1" width="21.28515625" customWidth="1"/>
    <col min="5" max="5" width="11.42578125" customWidth="1"/>
  </cols>
  <sheetData>
    <row r="1" spans="1:11" ht="16.5" customHeight="1">
      <c r="A1" s="22" t="s">
        <v>0</v>
      </c>
      <c r="B1" s="23"/>
      <c r="C1" s="23"/>
      <c r="D1" s="23"/>
      <c r="E1" s="23"/>
      <c r="F1" s="23"/>
      <c r="G1" s="23"/>
    </row>
    <row r="3" spans="1:11" ht="12.75">
      <c r="A3" s="3"/>
      <c r="B3" s="1" t="s">
        <v>1</v>
      </c>
      <c r="C3" s="1" t="s">
        <v>2</v>
      </c>
      <c r="D3" s="4" t="s">
        <v>3</v>
      </c>
      <c r="E3" s="4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</row>
    <row r="4" spans="1:11" ht="25.5" customHeight="1">
      <c r="A4" s="5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</row>
    <row r="5" spans="1:11" ht="24" customHeight="1">
      <c r="A5" s="5" t="s">
        <v>22</v>
      </c>
      <c r="B5" s="7">
        <v>134</v>
      </c>
      <c r="C5" s="7">
        <v>240</v>
      </c>
      <c r="D5" s="7">
        <v>315</v>
      </c>
      <c r="E5" s="7">
        <v>497</v>
      </c>
      <c r="F5" s="7">
        <v>217</v>
      </c>
      <c r="G5" s="7">
        <v>216</v>
      </c>
      <c r="H5" s="7">
        <v>216</v>
      </c>
      <c r="I5" s="7">
        <v>109</v>
      </c>
      <c r="J5" s="7">
        <v>110</v>
      </c>
      <c r="K5" s="7">
        <v>100</v>
      </c>
    </row>
    <row r="6" spans="1:11" ht="26.25" customHeight="1">
      <c r="A6" s="5" t="s">
        <v>23</v>
      </c>
      <c r="B6" s="7">
        <v>919</v>
      </c>
      <c r="C6" s="7">
        <v>1767</v>
      </c>
      <c r="D6" s="7">
        <v>1887</v>
      </c>
      <c r="E6" s="7">
        <v>2302</v>
      </c>
      <c r="F6" s="7">
        <v>1439</v>
      </c>
      <c r="G6" s="7">
        <v>1439</v>
      </c>
      <c r="H6" s="7">
        <v>1439</v>
      </c>
      <c r="I6" s="7">
        <v>767</v>
      </c>
      <c r="J6" s="7">
        <v>767</v>
      </c>
      <c r="K6" s="7">
        <v>670</v>
      </c>
    </row>
    <row r="7" spans="1:11" ht="33" customHeight="1">
      <c r="A7" s="5" t="s">
        <v>24</v>
      </c>
      <c r="B7" s="7">
        <v>4562</v>
      </c>
      <c r="C7" s="7">
        <v>6696</v>
      </c>
      <c r="D7" s="7">
        <v>7016</v>
      </c>
      <c r="E7" s="7">
        <v>7952</v>
      </c>
      <c r="F7" s="7">
        <v>6221</v>
      </c>
      <c r="G7" s="7">
        <v>6221</v>
      </c>
      <c r="H7" s="7">
        <v>6221</v>
      </c>
      <c r="I7" s="7">
        <v>4502</v>
      </c>
      <c r="J7" s="7">
        <v>4502</v>
      </c>
      <c r="K7" s="7">
        <v>4070</v>
      </c>
    </row>
  </sheetData>
  <mergeCells count="1">
    <mergeCell ref="A1:G1"/>
  </mergeCells>
  <pageMargins left="0" right="0" top="0" bottom="0" header="0" footer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7"/>
  <sheetViews>
    <sheetView workbookViewId="0">
      <selection activeCell="B9" sqref="B9"/>
    </sheetView>
  </sheetViews>
  <sheetFormatPr defaultColWidth="12.5703125" defaultRowHeight="15.75" customHeight="1"/>
  <sheetData>
    <row r="1" spans="1:7" ht="16.5" customHeight="1">
      <c r="A1" s="22" t="s">
        <v>25</v>
      </c>
      <c r="B1" s="23"/>
      <c r="C1" s="23"/>
      <c r="D1" s="23"/>
      <c r="E1" s="23"/>
      <c r="F1" s="23"/>
      <c r="G1" s="23"/>
    </row>
    <row r="3" spans="1:7" ht="12.75">
      <c r="A3" s="8"/>
      <c r="B3" s="1" t="s">
        <v>26</v>
      </c>
      <c r="C3" s="1" t="s">
        <v>27</v>
      </c>
      <c r="D3" s="1" t="s">
        <v>28</v>
      </c>
    </row>
    <row r="4" spans="1:7" ht="26.25" customHeight="1">
      <c r="A4" s="5" t="s">
        <v>11</v>
      </c>
      <c r="B4" s="6" t="s">
        <v>29</v>
      </c>
      <c r="C4" s="6" t="s">
        <v>30</v>
      </c>
      <c r="D4" s="6" t="s">
        <v>31</v>
      </c>
    </row>
    <row r="5" spans="1:7" ht="47.25" customHeight="1">
      <c r="A5" s="5" t="s">
        <v>22</v>
      </c>
      <c r="B5" s="6">
        <v>476</v>
      </c>
      <c r="C5" s="6">
        <v>481</v>
      </c>
      <c r="D5" s="6">
        <v>482</v>
      </c>
    </row>
    <row r="6" spans="1:7" ht="58.5" customHeight="1">
      <c r="A6" s="5" t="s">
        <v>23</v>
      </c>
      <c r="B6" s="7">
        <v>2379</v>
      </c>
      <c r="C6" s="7">
        <v>2401</v>
      </c>
      <c r="D6" s="7">
        <v>2475</v>
      </c>
    </row>
    <row r="7" spans="1:7" ht="84" customHeight="1">
      <c r="A7" s="5" t="s">
        <v>24</v>
      </c>
      <c r="B7" s="7">
        <v>9115</v>
      </c>
      <c r="C7" s="7">
        <v>9022</v>
      </c>
      <c r="D7" s="7">
        <v>9088</v>
      </c>
    </row>
  </sheetData>
  <mergeCells count="1">
    <mergeCell ref="A1:G1"/>
  </mergeCells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A103"/>
  <sheetViews>
    <sheetView tabSelected="1" workbookViewId="0">
      <selection activeCell="D6" sqref="D6"/>
    </sheetView>
  </sheetViews>
  <sheetFormatPr defaultColWidth="12.5703125" defaultRowHeight="15.75" customHeight="1"/>
  <cols>
    <col min="4" max="4" width="64.7109375" customWidth="1"/>
  </cols>
  <sheetData>
    <row r="1" spans="1:10">
      <c r="A1" s="2" t="s">
        <v>32</v>
      </c>
    </row>
    <row r="3" spans="1:10">
      <c r="A3" s="9" t="s">
        <v>33</v>
      </c>
      <c r="B3" s="1" t="s">
        <v>34</v>
      </c>
      <c r="C3" s="1" t="s">
        <v>35</v>
      </c>
      <c r="D3" s="1" t="s">
        <v>36</v>
      </c>
      <c r="E3" s="1" t="s">
        <v>37</v>
      </c>
      <c r="F3" s="1" t="s">
        <v>38</v>
      </c>
      <c r="G3" s="1" t="s">
        <v>39</v>
      </c>
      <c r="H3" s="1" t="s">
        <v>40</v>
      </c>
      <c r="I3" s="1" t="s">
        <v>41</v>
      </c>
      <c r="J3" s="1" t="s">
        <v>42</v>
      </c>
    </row>
    <row r="4" spans="1:10" ht="32.25" customHeight="1">
      <c r="A4" s="21" t="s">
        <v>1</v>
      </c>
      <c r="B4" s="10" t="s">
        <v>43</v>
      </c>
      <c r="C4" s="10" t="s">
        <v>44</v>
      </c>
      <c r="D4" s="11" t="s">
        <v>45</v>
      </c>
      <c r="E4" s="12">
        <v>0.85</v>
      </c>
      <c r="F4" s="12">
        <v>0.85</v>
      </c>
      <c r="G4" s="12">
        <v>0.91</v>
      </c>
      <c r="H4" s="12">
        <v>0.88</v>
      </c>
      <c r="I4" s="12">
        <v>0.74</v>
      </c>
      <c r="J4" s="13">
        <f t="shared" ref="J4:J103" si="0">AVERAGE(E4:I4)</f>
        <v>0.84599999999999986</v>
      </c>
    </row>
    <row r="5" spans="1:10" ht="35.25" customHeight="1">
      <c r="A5" s="24"/>
      <c r="B5" s="14" t="s">
        <v>43</v>
      </c>
      <c r="C5" s="14" t="s">
        <v>46</v>
      </c>
      <c r="D5" s="15" t="s">
        <v>47</v>
      </c>
      <c r="E5" s="16">
        <v>0.89</v>
      </c>
      <c r="F5" s="16">
        <v>0.89</v>
      </c>
      <c r="G5" s="16">
        <v>0.95</v>
      </c>
      <c r="H5" s="16">
        <v>0.92</v>
      </c>
      <c r="I5" s="16">
        <v>0.79</v>
      </c>
      <c r="J5" s="17">
        <f t="shared" si="0"/>
        <v>0.8879999999999999</v>
      </c>
    </row>
    <row r="6" spans="1:10" ht="32.25" customHeight="1">
      <c r="A6" s="24"/>
      <c r="B6" s="10" t="s">
        <v>43</v>
      </c>
      <c r="C6" s="10" t="s">
        <v>48</v>
      </c>
      <c r="D6" s="18" t="s">
        <v>49</v>
      </c>
      <c r="E6" s="12">
        <v>0.86</v>
      </c>
      <c r="F6" s="12">
        <v>0.87</v>
      </c>
      <c r="G6" s="12">
        <v>0.91</v>
      </c>
      <c r="H6" s="12">
        <v>0.89</v>
      </c>
      <c r="I6" s="12">
        <v>0.76</v>
      </c>
      <c r="J6" s="13">
        <f t="shared" si="0"/>
        <v>0.85799999999999998</v>
      </c>
    </row>
    <row r="7" spans="1:10" ht="32.25" customHeight="1">
      <c r="A7" s="24"/>
      <c r="B7" s="10" t="s">
        <v>43</v>
      </c>
      <c r="C7" s="10" t="s">
        <v>50</v>
      </c>
      <c r="D7" s="11" t="s">
        <v>51</v>
      </c>
      <c r="E7" s="12">
        <v>0.86</v>
      </c>
      <c r="F7" s="12">
        <v>0.85</v>
      </c>
      <c r="G7" s="12">
        <v>0.93</v>
      </c>
      <c r="H7" s="12">
        <v>0.89</v>
      </c>
      <c r="I7" s="12">
        <v>0.74</v>
      </c>
      <c r="J7" s="13">
        <f t="shared" si="0"/>
        <v>0.85400000000000009</v>
      </c>
    </row>
    <row r="8" spans="1:10" ht="32.25" customHeight="1">
      <c r="A8" s="24"/>
      <c r="B8" s="10" t="s">
        <v>43</v>
      </c>
      <c r="C8" s="10" t="s">
        <v>52</v>
      </c>
      <c r="D8" s="11" t="s">
        <v>51</v>
      </c>
      <c r="E8" s="12">
        <v>0.87</v>
      </c>
      <c r="F8" s="12">
        <v>0.87</v>
      </c>
      <c r="G8" s="12">
        <v>0.93</v>
      </c>
      <c r="H8" s="12">
        <v>0.9</v>
      </c>
      <c r="I8" s="12">
        <v>0.76</v>
      </c>
      <c r="J8" s="13">
        <f t="shared" si="0"/>
        <v>0.86599999999999999</v>
      </c>
    </row>
    <row r="9" spans="1:10" ht="32.25" customHeight="1">
      <c r="A9" s="24"/>
      <c r="B9" s="10" t="s">
        <v>43</v>
      </c>
      <c r="C9" s="10" t="s">
        <v>53</v>
      </c>
      <c r="D9" s="11" t="s">
        <v>51</v>
      </c>
      <c r="E9" s="12">
        <v>0.86</v>
      </c>
      <c r="F9" s="12">
        <v>0.87</v>
      </c>
      <c r="G9" s="12">
        <v>0.91</v>
      </c>
      <c r="H9" s="12">
        <v>0.89</v>
      </c>
      <c r="I9" s="12">
        <v>0.76</v>
      </c>
      <c r="J9" s="13">
        <f t="shared" si="0"/>
        <v>0.85799999999999998</v>
      </c>
    </row>
    <row r="10" spans="1:10" ht="32.25" customHeight="1">
      <c r="A10" s="24"/>
      <c r="B10" s="10" t="s">
        <v>43</v>
      </c>
      <c r="C10" s="10" t="s">
        <v>54</v>
      </c>
      <c r="D10" s="11" t="s">
        <v>51</v>
      </c>
      <c r="E10" s="12">
        <v>0.85</v>
      </c>
      <c r="F10" s="12">
        <v>0.85</v>
      </c>
      <c r="G10" s="12">
        <v>0.91</v>
      </c>
      <c r="H10" s="12">
        <v>0.88</v>
      </c>
      <c r="I10" s="12">
        <v>0.74</v>
      </c>
      <c r="J10" s="13">
        <f t="shared" si="0"/>
        <v>0.84599999999999986</v>
      </c>
    </row>
    <row r="11" spans="1:10" ht="32.25" customHeight="1">
      <c r="A11" s="24"/>
      <c r="B11" s="10" t="s">
        <v>55</v>
      </c>
      <c r="C11" s="10" t="s">
        <v>46</v>
      </c>
      <c r="D11" s="18" t="s">
        <v>56</v>
      </c>
      <c r="E11" s="12">
        <v>0.74</v>
      </c>
      <c r="F11" s="12">
        <v>0.71</v>
      </c>
      <c r="G11" s="12">
        <v>0.96</v>
      </c>
      <c r="H11" s="12">
        <v>0.82</v>
      </c>
      <c r="I11" s="12">
        <v>0.35</v>
      </c>
      <c r="J11" s="13">
        <f t="shared" si="0"/>
        <v>0.71599999999999997</v>
      </c>
    </row>
    <row r="12" spans="1:10" ht="32.25" customHeight="1">
      <c r="A12" s="24"/>
      <c r="B12" s="10" t="s">
        <v>55</v>
      </c>
      <c r="C12" s="10" t="s">
        <v>57</v>
      </c>
      <c r="D12" s="18" t="s">
        <v>58</v>
      </c>
      <c r="E12" s="12">
        <v>0.85</v>
      </c>
      <c r="F12" s="12">
        <v>0.82</v>
      </c>
      <c r="G12" s="12">
        <v>0.96</v>
      </c>
      <c r="H12" s="12">
        <v>0.89</v>
      </c>
      <c r="I12" s="12">
        <v>0.65</v>
      </c>
      <c r="J12" s="13">
        <f t="shared" si="0"/>
        <v>0.83399999999999996</v>
      </c>
    </row>
    <row r="13" spans="1:10" ht="32.25" customHeight="1">
      <c r="A13" s="25"/>
      <c r="B13" s="10" t="s">
        <v>55</v>
      </c>
      <c r="C13" s="10" t="s">
        <v>48</v>
      </c>
      <c r="D13" s="18" t="s">
        <v>59</v>
      </c>
      <c r="E13" s="12">
        <v>0.84</v>
      </c>
      <c r="F13" s="12">
        <v>0.81</v>
      </c>
      <c r="G13" s="12">
        <v>0.96</v>
      </c>
      <c r="H13" s="12">
        <v>0.88</v>
      </c>
      <c r="I13" s="12">
        <v>0.62</v>
      </c>
      <c r="J13" s="13">
        <f t="shared" si="0"/>
        <v>0.82199999999999984</v>
      </c>
    </row>
    <row r="14" spans="1:10" ht="32.25" customHeight="1">
      <c r="A14" s="21" t="s">
        <v>2</v>
      </c>
      <c r="B14" s="10" t="s">
        <v>43</v>
      </c>
      <c r="C14" s="10" t="s">
        <v>44</v>
      </c>
      <c r="D14" s="18" t="s">
        <v>60</v>
      </c>
      <c r="E14" s="12">
        <v>0.73333333000000001</v>
      </c>
      <c r="F14" s="12">
        <v>0.82352941000000002</v>
      </c>
      <c r="G14" s="12">
        <v>0.66666667000000002</v>
      </c>
      <c r="H14" s="12">
        <v>0.73684210999999999</v>
      </c>
      <c r="I14" s="12">
        <v>0.81818181999999995</v>
      </c>
      <c r="J14" s="13">
        <f t="shared" si="0"/>
        <v>0.75571066800000009</v>
      </c>
    </row>
    <row r="15" spans="1:10" ht="32.25" customHeight="1">
      <c r="A15" s="24"/>
      <c r="B15" s="14" t="s">
        <v>43</v>
      </c>
      <c r="C15" s="14" t="s">
        <v>46</v>
      </c>
      <c r="D15" s="15" t="s">
        <v>61</v>
      </c>
      <c r="E15" s="16">
        <v>0.82666667000000005</v>
      </c>
      <c r="F15" s="16">
        <v>0.87179487</v>
      </c>
      <c r="G15" s="16">
        <v>0.80952380999999995</v>
      </c>
      <c r="H15" s="16">
        <v>0.83950617000000005</v>
      </c>
      <c r="I15" s="16">
        <v>0.84848484999999996</v>
      </c>
      <c r="J15" s="17">
        <f t="shared" si="0"/>
        <v>0.83919527400000005</v>
      </c>
    </row>
    <row r="16" spans="1:10" ht="32.25" customHeight="1">
      <c r="A16" s="24"/>
      <c r="B16" s="10" t="s">
        <v>43</v>
      </c>
      <c r="C16" s="10" t="s">
        <v>48</v>
      </c>
      <c r="D16" s="18" t="s">
        <v>62</v>
      </c>
      <c r="E16" s="12">
        <v>0.69333332999999997</v>
      </c>
      <c r="F16" s="12">
        <v>0.72093023000000001</v>
      </c>
      <c r="G16" s="12">
        <v>0.73809524000000004</v>
      </c>
      <c r="H16" s="12">
        <v>0.72941175999999996</v>
      </c>
      <c r="I16" s="12">
        <v>0.63636364000000001</v>
      </c>
      <c r="J16" s="13">
        <f t="shared" si="0"/>
        <v>0.70362683999999998</v>
      </c>
    </row>
    <row r="17" spans="1:27" ht="32.25" customHeight="1">
      <c r="A17" s="24"/>
      <c r="B17" s="10" t="s">
        <v>43</v>
      </c>
      <c r="C17" s="10" t="s">
        <v>50</v>
      </c>
      <c r="D17" s="11" t="s">
        <v>51</v>
      </c>
      <c r="E17" s="12">
        <v>0.8</v>
      </c>
      <c r="F17" s="12">
        <v>0.82926829000000002</v>
      </c>
      <c r="G17" s="12">
        <v>0.80952380999999995</v>
      </c>
      <c r="H17" s="12">
        <v>0.81927711000000003</v>
      </c>
      <c r="I17" s="12">
        <v>0.78787879000000005</v>
      </c>
      <c r="J17" s="13">
        <f t="shared" si="0"/>
        <v>0.80918960000000006</v>
      </c>
    </row>
    <row r="18" spans="1:27" ht="32.25" customHeight="1">
      <c r="A18" s="24"/>
      <c r="B18" s="10" t="s">
        <v>43</v>
      </c>
      <c r="C18" s="10" t="s">
        <v>52</v>
      </c>
      <c r="D18" s="11" t="s">
        <v>51</v>
      </c>
      <c r="E18" s="12">
        <v>0.81333332999999997</v>
      </c>
      <c r="F18" s="12">
        <v>0.86842105000000003</v>
      </c>
      <c r="G18" s="12">
        <v>0.78571429000000004</v>
      </c>
      <c r="H18" s="12">
        <v>0.82499999999999996</v>
      </c>
      <c r="I18" s="12">
        <v>0.84848484999999996</v>
      </c>
      <c r="J18" s="13">
        <f t="shared" si="0"/>
        <v>0.82819070400000006</v>
      </c>
    </row>
    <row r="19" spans="1:27" ht="32.25" customHeight="1">
      <c r="A19" s="24"/>
      <c r="B19" s="10" t="s">
        <v>43</v>
      </c>
      <c r="C19" s="10" t="s">
        <v>53</v>
      </c>
      <c r="D19" s="11" t="s">
        <v>51</v>
      </c>
      <c r="E19" s="12">
        <v>0.74666666999999998</v>
      </c>
      <c r="F19" s="12">
        <v>0.76744186000000003</v>
      </c>
      <c r="G19" s="12">
        <v>0.78571429000000004</v>
      </c>
      <c r="H19" s="12">
        <v>0.77647058999999996</v>
      </c>
      <c r="I19" s="12">
        <v>0.69696970000000003</v>
      </c>
      <c r="J19" s="13">
        <f t="shared" si="0"/>
        <v>0.75465262199999994</v>
      </c>
    </row>
    <row r="20" spans="1:27" ht="32.25" customHeight="1">
      <c r="A20" s="24"/>
      <c r="B20" s="10" t="s">
        <v>43</v>
      </c>
      <c r="C20" s="10" t="s">
        <v>54</v>
      </c>
      <c r="D20" s="11" t="s">
        <v>51</v>
      </c>
      <c r="E20" s="12">
        <v>0.78666667000000001</v>
      </c>
      <c r="F20" s="12">
        <v>0.82499999999999996</v>
      </c>
      <c r="G20" s="12">
        <v>0.78571429000000004</v>
      </c>
      <c r="H20" s="12">
        <v>0.80487805000000001</v>
      </c>
      <c r="I20" s="12">
        <v>0.78787879000000005</v>
      </c>
      <c r="J20" s="13">
        <f t="shared" si="0"/>
        <v>0.79802756000000008</v>
      </c>
    </row>
    <row r="21" spans="1:27" ht="32.25" customHeight="1">
      <c r="A21" s="24"/>
      <c r="B21" s="10" t="s">
        <v>55</v>
      </c>
      <c r="C21" s="10" t="s">
        <v>46</v>
      </c>
      <c r="D21" s="18" t="s">
        <v>63</v>
      </c>
      <c r="E21" s="12">
        <v>0.81333332999999997</v>
      </c>
      <c r="F21" s="12">
        <v>0.79166667000000002</v>
      </c>
      <c r="G21" s="12">
        <v>0.90476190000000001</v>
      </c>
      <c r="H21" s="12">
        <v>0.84444443999999996</v>
      </c>
      <c r="I21" s="12">
        <v>0.69696970000000003</v>
      </c>
      <c r="J21" s="13">
        <f t="shared" si="0"/>
        <v>0.81023520800000015</v>
      </c>
    </row>
    <row r="22" spans="1:27" ht="32.25" customHeight="1">
      <c r="A22" s="24"/>
      <c r="B22" s="10" t="s">
        <v>55</v>
      </c>
      <c r="C22" s="10" t="s">
        <v>57</v>
      </c>
      <c r="D22" s="18" t="s">
        <v>64</v>
      </c>
      <c r="E22" s="12">
        <v>0.8</v>
      </c>
      <c r="F22" s="12">
        <v>0.77551020000000004</v>
      </c>
      <c r="G22" s="12">
        <v>0.90476190000000001</v>
      </c>
      <c r="H22" s="12">
        <v>0.83516484000000002</v>
      </c>
      <c r="I22" s="12">
        <v>0.66666667000000002</v>
      </c>
      <c r="J22" s="13">
        <f t="shared" si="0"/>
        <v>0.79642072200000003</v>
      </c>
    </row>
    <row r="23" spans="1:27" ht="32.25" customHeight="1">
      <c r="A23" s="25"/>
      <c r="B23" s="10" t="s">
        <v>55</v>
      </c>
      <c r="C23" s="10" t="s">
        <v>48</v>
      </c>
      <c r="D23" s="18" t="s">
        <v>65</v>
      </c>
      <c r="E23" s="12">
        <v>0.73333333000000001</v>
      </c>
      <c r="F23" s="12">
        <v>0.70370370000000004</v>
      </c>
      <c r="G23" s="12">
        <v>0.90476190000000001</v>
      </c>
      <c r="H23" s="12">
        <v>0.79166667000000002</v>
      </c>
      <c r="I23" s="12">
        <v>0.51515151999999997</v>
      </c>
      <c r="J23" s="13">
        <f t="shared" si="0"/>
        <v>0.72972342400000001</v>
      </c>
    </row>
    <row r="24" spans="1:27" ht="32.25" customHeight="1">
      <c r="A24" s="21" t="s">
        <v>5</v>
      </c>
      <c r="B24" s="10" t="s">
        <v>43</v>
      </c>
      <c r="C24" s="10" t="s">
        <v>44</v>
      </c>
      <c r="D24" s="18" t="s">
        <v>66</v>
      </c>
      <c r="E24" s="12">
        <v>0.73863636363636398</v>
      </c>
      <c r="F24" s="12">
        <v>0.72</v>
      </c>
      <c r="G24" s="12">
        <v>0.8</v>
      </c>
      <c r="H24" s="12">
        <v>0.75789473684210495</v>
      </c>
      <c r="I24" s="12">
        <v>0.67441860465116299</v>
      </c>
      <c r="J24" s="13">
        <f t="shared" si="0"/>
        <v>0.73818994102592639</v>
      </c>
    </row>
    <row r="25" spans="1:27" ht="32.25" customHeight="1">
      <c r="A25" s="24"/>
      <c r="B25" s="10" t="s">
        <v>43</v>
      </c>
      <c r="C25" s="10" t="s">
        <v>46</v>
      </c>
      <c r="D25" s="18" t="s">
        <v>67</v>
      </c>
      <c r="E25" s="12">
        <v>0.72727272727272696</v>
      </c>
      <c r="F25" s="12">
        <v>0.74418604651162801</v>
      </c>
      <c r="G25" s="12">
        <v>0.71111111111111103</v>
      </c>
      <c r="H25" s="12">
        <v>0.72727272727272696</v>
      </c>
      <c r="I25" s="12">
        <v>0.74418604651162801</v>
      </c>
      <c r="J25" s="13">
        <f t="shared" si="0"/>
        <v>0.73080573173596419</v>
      </c>
    </row>
    <row r="26" spans="1:27" ht="32.25" customHeight="1">
      <c r="A26" s="24"/>
      <c r="B26" s="10" t="s">
        <v>43</v>
      </c>
      <c r="C26" s="10" t="s">
        <v>48</v>
      </c>
      <c r="D26" s="18" t="s">
        <v>68</v>
      </c>
      <c r="E26" s="12">
        <v>0.72727272727272696</v>
      </c>
      <c r="F26" s="12">
        <v>0.75609756097560998</v>
      </c>
      <c r="G26" s="12">
        <v>0.68888888888888899</v>
      </c>
      <c r="H26" s="12">
        <v>0.72093023255814004</v>
      </c>
      <c r="I26" s="12">
        <v>0.76744186046511598</v>
      </c>
      <c r="J26" s="13">
        <f t="shared" si="0"/>
        <v>0.73212625403209641</v>
      </c>
    </row>
    <row r="27" spans="1:27" ht="32.25" customHeight="1">
      <c r="A27" s="24"/>
      <c r="B27" s="10" t="s">
        <v>43</v>
      </c>
      <c r="C27" s="10" t="s">
        <v>50</v>
      </c>
      <c r="D27" s="11" t="s">
        <v>51</v>
      </c>
      <c r="E27" s="12">
        <v>0.78409090909090895</v>
      </c>
      <c r="F27" s="12">
        <v>0.77083333333333304</v>
      </c>
      <c r="G27" s="12">
        <v>0.82222222222222197</v>
      </c>
      <c r="H27" s="12">
        <v>0.79569892473118298</v>
      </c>
      <c r="I27" s="12">
        <v>0.74418604651162801</v>
      </c>
      <c r="J27" s="13">
        <f t="shared" si="0"/>
        <v>0.78340628717785499</v>
      </c>
    </row>
    <row r="28" spans="1:27" ht="32.25" customHeight="1">
      <c r="A28" s="24"/>
      <c r="B28" s="10" t="s">
        <v>43</v>
      </c>
      <c r="C28" s="10" t="s">
        <v>52</v>
      </c>
      <c r="D28" s="11" t="s">
        <v>51</v>
      </c>
      <c r="E28" s="12">
        <v>0.78409090909090895</v>
      </c>
      <c r="F28" s="12">
        <v>0.77083333333333304</v>
      </c>
      <c r="G28" s="12">
        <v>0.82222222222222197</v>
      </c>
      <c r="H28" s="12">
        <v>0.79569892473118298</v>
      </c>
      <c r="I28" s="12">
        <v>0.74418604651162801</v>
      </c>
      <c r="J28" s="13">
        <f t="shared" si="0"/>
        <v>0.78340628717785499</v>
      </c>
    </row>
    <row r="29" spans="1:27" ht="32.25" customHeight="1">
      <c r="A29" s="24"/>
      <c r="B29" s="14" t="s">
        <v>43</v>
      </c>
      <c r="C29" s="14" t="s">
        <v>53</v>
      </c>
      <c r="D29" s="11" t="s">
        <v>51</v>
      </c>
      <c r="E29" s="16">
        <v>0.78409090909090895</v>
      </c>
      <c r="F29" s="16">
        <v>0.78260869565217395</v>
      </c>
      <c r="G29" s="16">
        <v>0.8</v>
      </c>
      <c r="H29" s="16">
        <v>0.79120879120879095</v>
      </c>
      <c r="I29" s="16">
        <v>0.76744186046511598</v>
      </c>
      <c r="J29" s="17">
        <f t="shared" si="0"/>
        <v>0.78507005128339791</v>
      </c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</row>
    <row r="30" spans="1:27" ht="32.25" customHeight="1">
      <c r="A30" s="24"/>
      <c r="B30" s="10" t="s">
        <v>43</v>
      </c>
      <c r="C30" s="10" t="s">
        <v>54</v>
      </c>
      <c r="D30" s="11" t="s">
        <v>51</v>
      </c>
      <c r="E30" s="12">
        <v>0.77272727272727304</v>
      </c>
      <c r="F30" s="12">
        <v>0.77777777777777801</v>
      </c>
      <c r="G30" s="12">
        <v>0.77777777777777801</v>
      </c>
      <c r="H30" s="12">
        <v>0.77777777777777801</v>
      </c>
      <c r="I30" s="12">
        <v>0.76744186046511598</v>
      </c>
      <c r="J30" s="13">
        <f t="shared" si="0"/>
        <v>0.77470049330514468</v>
      </c>
    </row>
    <row r="31" spans="1:27" ht="32.25" customHeight="1">
      <c r="A31" s="24"/>
      <c r="B31" s="10" t="s">
        <v>55</v>
      </c>
      <c r="C31" s="10" t="s">
        <v>46</v>
      </c>
      <c r="D31" s="18" t="s">
        <v>69</v>
      </c>
      <c r="E31" s="12">
        <v>0.65909090909090895</v>
      </c>
      <c r="F31" s="12">
        <v>0.60869565217391297</v>
      </c>
      <c r="G31" s="12">
        <v>0.93333333333333302</v>
      </c>
      <c r="H31" s="12">
        <v>0.73684210526315796</v>
      </c>
      <c r="I31" s="12">
        <v>0.372093023255814</v>
      </c>
      <c r="J31" s="13">
        <f t="shared" si="0"/>
        <v>0.66201100462342544</v>
      </c>
    </row>
    <row r="32" spans="1:27" ht="32.25" customHeight="1">
      <c r="A32" s="24"/>
      <c r="B32" s="10" t="s">
        <v>55</v>
      </c>
      <c r="C32" s="10" t="s">
        <v>57</v>
      </c>
      <c r="D32" s="18" t="s">
        <v>70</v>
      </c>
      <c r="E32" s="12">
        <v>0.73863636363636398</v>
      </c>
      <c r="F32" s="12">
        <v>0.68965517241379304</v>
      </c>
      <c r="G32" s="12">
        <v>0.88888888888888895</v>
      </c>
      <c r="H32" s="12">
        <v>0.77669902912621402</v>
      </c>
      <c r="I32" s="12">
        <v>0.581395348837209</v>
      </c>
      <c r="J32" s="13">
        <f t="shared" si="0"/>
        <v>0.7350549605804938</v>
      </c>
    </row>
    <row r="33" spans="1:10" ht="32.25" customHeight="1">
      <c r="A33" s="25"/>
      <c r="B33" s="10" t="s">
        <v>55</v>
      </c>
      <c r="C33" s="10" t="s">
        <v>48</v>
      </c>
      <c r="D33" s="18" t="s">
        <v>71</v>
      </c>
      <c r="E33" s="12">
        <v>0.72727272727272696</v>
      </c>
      <c r="F33" s="12">
        <v>0.677966101694915</v>
      </c>
      <c r="G33" s="12">
        <v>0.88888888888888895</v>
      </c>
      <c r="H33" s="12">
        <v>0.76923076923076905</v>
      </c>
      <c r="I33" s="12">
        <v>0.55813953488372103</v>
      </c>
      <c r="J33" s="13">
        <f t="shared" si="0"/>
        <v>0.72429960439420416</v>
      </c>
    </row>
    <row r="34" spans="1:10" ht="32.25" customHeight="1">
      <c r="A34" s="21" t="s">
        <v>6</v>
      </c>
      <c r="B34" s="14" t="s">
        <v>43</v>
      </c>
      <c r="C34" s="14" t="s">
        <v>44</v>
      </c>
      <c r="D34" s="15" t="s">
        <v>72</v>
      </c>
      <c r="E34" s="16">
        <v>0.92391303999999996</v>
      </c>
      <c r="F34" s="16">
        <v>0.95555555999999997</v>
      </c>
      <c r="G34" s="16">
        <v>0.89583332999999998</v>
      </c>
      <c r="H34" s="16">
        <v>0.92473117999999999</v>
      </c>
      <c r="I34" s="16">
        <v>0.95454545000000002</v>
      </c>
      <c r="J34" s="17">
        <f t="shared" si="0"/>
        <v>0.93091571200000001</v>
      </c>
    </row>
    <row r="35" spans="1:10" ht="32.25" customHeight="1">
      <c r="A35" s="24"/>
      <c r="B35" s="10" t="s">
        <v>43</v>
      </c>
      <c r="C35" s="10" t="s">
        <v>46</v>
      </c>
      <c r="D35" s="18" t="s">
        <v>73</v>
      </c>
      <c r="E35" s="12">
        <v>0.91304348000000002</v>
      </c>
      <c r="F35" s="12">
        <v>0.93478260999999996</v>
      </c>
      <c r="G35" s="12">
        <v>0.89583332999999998</v>
      </c>
      <c r="H35" s="12">
        <v>0.91489361999999996</v>
      </c>
      <c r="I35" s="12">
        <v>0.93181818000000005</v>
      </c>
      <c r="J35" s="13">
        <f t="shared" si="0"/>
        <v>0.91807424399999993</v>
      </c>
    </row>
    <row r="36" spans="1:10" ht="32.25" customHeight="1">
      <c r="A36" s="24"/>
      <c r="B36" s="10" t="s">
        <v>43</v>
      </c>
      <c r="C36" s="10" t="s">
        <v>48</v>
      </c>
      <c r="D36" s="18" t="s">
        <v>74</v>
      </c>
      <c r="E36" s="12">
        <v>0.89130434999999997</v>
      </c>
      <c r="F36" s="12">
        <v>0.91304348000000002</v>
      </c>
      <c r="G36" s="12">
        <v>0.875</v>
      </c>
      <c r="H36" s="12">
        <v>0.89361701999999998</v>
      </c>
      <c r="I36" s="12">
        <v>0.90909090999999997</v>
      </c>
      <c r="J36" s="13">
        <f t="shared" si="0"/>
        <v>0.89641115199999999</v>
      </c>
    </row>
    <row r="37" spans="1:10" ht="32.25" customHeight="1">
      <c r="A37" s="24"/>
      <c r="B37" s="10" t="s">
        <v>43</v>
      </c>
      <c r="C37" s="10" t="s">
        <v>50</v>
      </c>
      <c r="D37" s="11" t="s">
        <v>51</v>
      </c>
      <c r="E37" s="12">
        <v>0.91304348000000002</v>
      </c>
      <c r="F37" s="12">
        <v>0.93478260999999996</v>
      </c>
      <c r="G37" s="12">
        <v>0.89583332999999998</v>
      </c>
      <c r="H37" s="12">
        <v>0.91489361999999996</v>
      </c>
      <c r="I37" s="12">
        <v>0.93181818000000005</v>
      </c>
      <c r="J37" s="13">
        <f t="shared" si="0"/>
        <v>0.91807424399999993</v>
      </c>
    </row>
    <row r="38" spans="1:10" ht="32.25" customHeight="1">
      <c r="A38" s="24"/>
      <c r="B38" s="10" t="s">
        <v>43</v>
      </c>
      <c r="C38" s="10" t="s">
        <v>52</v>
      </c>
      <c r="D38" s="11" t="s">
        <v>51</v>
      </c>
      <c r="E38" s="12">
        <v>0.91304348000000002</v>
      </c>
      <c r="F38" s="12">
        <v>0.93478260999999996</v>
      </c>
      <c r="G38" s="12">
        <v>0.89583332999999998</v>
      </c>
      <c r="H38" s="12">
        <v>0.91489361999999996</v>
      </c>
      <c r="I38" s="12">
        <v>0.93181818000000005</v>
      </c>
      <c r="J38" s="13">
        <f t="shared" si="0"/>
        <v>0.91807424399999993</v>
      </c>
    </row>
    <row r="39" spans="1:10" ht="32.25" customHeight="1">
      <c r="A39" s="24"/>
      <c r="B39" s="10" t="s">
        <v>43</v>
      </c>
      <c r="C39" s="10" t="s">
        <v>53</v>
      </c>
      <c r="D39" s="11" t="s">
        <v>51</v>
      </c>
      <c r="E39" s="12">
        <v>0.90217391000000002</v>
      </c>
      <c r="F39" s="12">
        <v>0.91489361999999996</v>
      </c>
      <c r="G39" s="12">
        <v>0.89583332999999998</v>
      </c>
      <c r="H39" s="12">
        <v>0.90526315999999996</v>
      </c>
      <c r="I39" s="12">
        <v>0.90909090999999997</v>
      </c>
      <c r="J39" s="13">
        <f t="shared" si="0"/>
        <v>0.90545098599999996</v>
      </c>
    </row>
    <row r="40" spans="1:10" ht="32.25" customHeight="1">
      <c r="A40" s="24"/>
      <c r="B40" s="10" t="s">
        <v>43</v>
      </c>
      <c r="C40" s="10" t="s">
        <v>54</v>
      </c>
      <c r="D40" s="11" t="s">
        <v>51</v>
      </c>
      <c r="E40" s="12">
        <v>0.89130434999999997</v>
      </c>
      <c r="F40" s="12">
        <v>0.91304348000000002</v>
      </c>
      <c r="G40" s="12">
        <v>0.875</v>
      </c>
      <c r="H40" s="12">
        <v>0.89361701999999998</v>
      </c>
      <c r="I40" s="12">
        <v>0.90909090999999997</v>
      </c>
      <c r="J40" s="13">
        <f t="shared" si="0"/>
        <v>0.89641115199999999</v>
      </c>
    </row>
    <row r="41" spans="1:10" ht="32.25" customHeight="1">
      <c r="A41" s="24"/>
      <c r="B41" s="10" t="s">
        <v>55</v>
      </c>
      <c r="C41" s="10" t="s">
        <v>46</v>
      </c>
      <c r="D41" s="18" t="s">
        <v>75</v>
      </c>
      <c r="E41" s="12">
        <v>0.89130434999999997</v>
      </c>
      <c r="F41" s="12">
        <v>0.93181818000000005</v>
      </c>
      <c r="G41" s="12">
        <v>0.85416667000000002</v>
      </c>
      <c r="H41" s="12">
        <v>0.89130434999999997</v>
      </c>
      <c r="I41" s="12">
        <v>0.93181818000000005</v>
      </c>
      <c r="J41" s="13">
        <f t="shared" si="0"/>
        <v>0.90008234599999992</v>
      </c>
    </row>
    <row r="42" spans="1:10" ht="32.25" customHeight="1">
      <c r="A42" s="24"/>
      <c r="B42" s="10" t="s">
        <v>55</v>
      </c>
      <c r="C42" s="10" t="s">
        <v>57</v>
      </c>
      <c r="D42" s="18" t="s">
        <v>76</v>
      </c>
      <c r="E42" s="12">
        <v>0.90217391000000002</v>
      </c>
      <c r="F42" s="12">
        <v>0.91489361999999996</v>
      </c>
      <c r="G42" s="12">
        <v>0.89583332999999998</v>
      </c>
      <c r="H42" s="12">
        <v>0.90526315999999996</v>
      </c>
      <c r="I42" s="12">
        <v>0.90909090999999997</v>
      </c>
      <c r="J42" s="13">
        <f t="shared" si="0"/>
        <v>0.90545098599999996</v>
      </c>
    </row>
    <row r="43" spans="1:10" ht="32.25" customHeight="1">
      <c r="A43" s="25"/>
      <c r="B43" s="10" t="s">
        <v>55</v>
      </c>
      <c r="C43" s="10" t="s">
        <v>48</v>
      </c>
      <c r="D43" s="18" t="s">
        <v>77</v>
      </c>
      <c r="E43" s="12">
        <v>0.88043477999999997</v>
      </c>
      <c r="F43" s="12">
        <v>0.86274510000000004</v>
      </c>
      <c r="G43" s="12">
        <v>0.91666667000000002</v>
      </c>
      <c r="H43" s="12">
        <v>0.88888889000000004</v>
      </c>
      <c r="I43" s="12">
        <v>0.84090909000000003</v>
      </c>
      <c r="J43" s="13">
        <f t="shared" si="0"/>
        <v>0.87792890599999995</v>
      </c>
    </row>
    <row r="44" spans="1:10" ht="32.25" customHeight="1">
      <c r="A44" s="21" t="s">
        <v>8</v>
      </c>
      <c r="B44" s="10" t="s">
        <v>43</v>
      </c>
      <c r="C44" s="10" t="s">
        <v>44</v>
      </c>
      <c r="D44" s="18" t="s">
        <v>78</v>
      </c>
      <c r="E44" s="12">
        <v>0.76315789000000001</v>
      </c>
      <c r="F44" s="12">
        <v>0.75609755999999995</v>
      </c>
      <c r="G44" s="12">
        <v>0.79487178999999997</v>
      </c>
      <c r="H44" s="12">
        <v>0.77500000000000002</v>
      </c>
      <c r="I44" s="12">
        <v>0.72972972999999997</v>
      </c>
      <c r="J44" s="13">
        <f t="shared" si="0"/>
        <v>0.76377139399999994</v>
      </c>
    </row>
    <row r="45" spans="1:10" ht="32.25" customHeight="1">
      <c r="A45" s="24"/>
      <c r="B45" s="10" t="s">
        <v>43</v>
      </c>
      <c r="C45" s="10" t="s">
        <v>46</v>
      </c>
      <c r="D45" s="18" t="s">
        <v>79</v>
      </c>
      <c r="E45" s="12">
        <v>0.78947367999999996</v>
      </c>
      <c r="F45" s="12">
        <v>0.79487178999999997</v>
      </c>
      <c r="G45" s="12">
        <v>0.79487178999999997</v>
      </c>
      <c r="H45" s="12">
        <v>0.79487178999999997</v>
      </c>
      <c r="I45" s="12">
        <v>0.78378378000000004</v>
      </c>
      <c r="J45" s="13">
        <f t="shared" si="0"/>
        <v>0.79157456600000009</v>
      </c>
    </row>
    <row r="46" spans="1:10" ht="32.25" customHeight="1">
      <c r="A46" s="24"/>
      <c r="B46" s="10" t="s">
        <v>43</v>
      </c>
      <c r="C46" s="10" t="s">
        <v>48</v>
      </c>
      <c r="D46" s="18" t="s">
        <v>80</v>
      </c>
      <c r="E46" s="12">
        <v>0.75</v>
      </c>
      <c r="F46" s="12">
        <v>0.75</v>
      </c>
      <c r="G46" s="12">
        <v>0.76923076999999995</v>
      </c>
      <c r="H46" s="12">
        <v>0.75949367000000001</v>
      </c>
      <c r="I46" s="12">
        <v>0.72972972999999997</v>
      </c>
      <c r="J46" s="13">
        <f t="shared" si="0"/>
        <v>0.75169083399999992</v>
      </c>
    </row>
    <row r="47" spans="1:10" ht="32.25" customHeight="1">
      <c r="A47" s="24"/>
      <c r="B47" s="10" t="s">
        <v>43</v>
      </c>
      <c r="C47" s="10" t="s">
        <v>50</v>
      </c>
      <c r="D47" s="11" t="s">
        <v>51</v>
      </c>
      <c r="E47" s="12">
        <v>0.78947367999999996</v>
      </c>
      <c r="F47" s="12">
        <v>0.79487178999999997</v>
      </c>
      <c r="G47" s="12">
        <v>0.79487178999999997</v>
      </c>
      <c r="H47" s="12">
        <v>0.79487178999999997</v>
      </c>
      <c r="I47" s="12">
        <v>0.78378378000000004</v>
      </c>
      <c r="J47" s="13">
        <f t="shared" si="0"/>
        <v>0.79157456600000009</v>
      </c>
    </row>
    <row r="48" spans="1:10" ht="32.25" customHeight="1">
      <c r="A48" s="24"/>
      <c r="B48" s="10" t="s">
        <v>43</v>
      </c>
      <c r="C48" s="10" t="s">
        <v>52</v>
      </c>
      <c r="D48" s="11" t="s">
        <v>51</v>
      </c>
      <c r="E48" s="12">
        <v>0.78947367999999996</v>
      </c>
      <c r="F48" s="12">
        <v>0.78048779999999995</v>
      </c>
      <c r="G48" s="12">
        <v>0.82051282000000003</v>
      </c>
      <c r="H48" s="12">
        <v>0.8</v>
      </c>
      <c r="I48" s="12">
        <v>0.75675676000000003</v>
      </c>
      <c r="J48" s="13">
        <f t="shared" si="0"/>
        <v>0.78944621199999998</v>
      </c>
    </row>
    <row r="49" spans="1:10" ht="32.25" customHeight="1">
      <c r="A49" s="24"/>
      <c r="B49" s="10" t="s">
        <v>43</v>
      </c>
      <c r="C49" s="10" t="s">
        <v>53</v>
      </c>
      <c r="D49" s="11" t="s">
        <v>51</v>
      </c>
      <c r="E49" s="12">
        <v>0.77631578999999995</v>
      </c>
      <c r="F49" s="12">
        <v>0.76190475999999996</v>
      </c>
      <c r="G49" s="12">
        <v>0.82051282000000003</v>
      </c>
      <c r="H49" s="12">
        <v>0.79012346</v>
      </c>
      <c r="I49" s="12">
        <v>0.72972972999999997</v>
      </c>
      <c r="J49" s="13">
        <f t="shared" si="0"/>
        <v>0.77571731199999994</v>
      </c>
    </row>
    <row r="50" spans="1:10" ht="32.25" customHeight="1">
      <c r="A50" s="24"/>
      <c r="B50" s="14" t="s">
        <v>43</v>
      </c>
      <c r="C50" s="14" t="s">
        <v>54</v>
      </c>
      <c r="D50" s="11" t="s">
        <v>51</v>
      </c>
      <c r="E50" s="16">
        <v>0.80263158000000001</v>
      </c>
      <c r="F50" s="16">
        <v>0.81578947000000002</v>
      </c>
      <c r="G50" s="16">
        <v>0.79487178999999997</v>
      </c>
      <c r="H50" s="16">
        <v>0.80519481000000004</v>
      </c>
      <c r="I50" s="16">
        <v>0.81081080999999999</v>
      </c>
      <c r="J50" s="17">
        <f t="shared" si="0"/>
        <v>0.80585969199999996</v>
      </c>
    </row>
    <row r="51" spans="1:10" ht="32.25" customHeight="1">
      <c r="A51" s="24"/>
      <c r="B51" s="10" t="s">
        <v>55</v>
      </c>
      <c r="C51" s="10" t="s">
        <v>46</v>
      </c>
      <c r="D51" s="18" t="s">
        <v>56</v>
      </c>
      <c r="E51" s="12">
        <v>0.78947367999999996</v>
      </c>
      <c r="F51" s="12">
        <v>0.73469388000000002</v>
      </c>
      <c r="G51" s="12">
        <v>0.92307691999999997</v>
      </c>
      <c r="H51" s="12">
        <v>0.81818181999999995</v>
      </c>
      <c r="I51" s="12">
        <v>0.64864865000000005</v>
      </c>
      <c r="J51" s="13">
        <f t="shared" si="0"/>
        <v>0.7828149900000001</v>
      </c>
    </row>
    <row r="52" spans="1:10" ht="32.25" customHeight="1">
      <c r="A52" s="24"/>
      <c r="B52" s="10" t="s">
        <v>55</v>
      </c>
      <c r="C52" s="10" t="s">
        <v>57</v>
      </c>
      <c r="D52" s="18" t="s">
        <v>81</v>
      </c>
      <c r="E52" s="12">
        <v>0.78947367999999996</v>
      </c>
      <c r="F52" s="12">
        <v>0.73469388000000002</v>
      </c>
      <c r="G52" s="12">
        <v>0.92307691999999997</v>
      </c>
      <c r="H52" s="12">
        <v>0.81818181999999995</v>
      </c>
      <c r="I52" s="12">
        <v>0.64864865000000005</v>
      </c>
      <c r="J52" s="13">
        <f t="shared" si="0"/>
        <v>0.7828149900000001</v>
      </c>
    </row>
    <row r="53" spans="1:10" ht="32.25" customHeight="1">
      <c r="A53" s="25"/>
      <c r="B53" s="10" t="s">
        <v>55</v>
      </c>
      <c r="C53" s="10" t="s">
        <v>48</v>
      </c>
      <c r="D53" s="18" t="s">
        <v>82</v>
      </c>
      <c r="E53" s="12">
        <v>0.69736841999999999</v>
      </c>
      <c r="F53" s="12">
        <v>0.64285714000000005</v>
      </c>
      <c r="G53" s="12">
        <v>0.92307691999999997</v>
      </c>
      <c r="H53" s="12">
        <v>0.75789474000000001</v>
      </c>
      <c r="I53" s="12">
        <v>0.45945945999999999</v>
      </c>
      <c r="J53" s="13">
        <f t="shared" si="0"/>
        <v>0.6961313360000001</v>
      </c>
    </row>
    <row r="54" spans="1:10" ht="32.25" customHeight="1">
      <c r="A54" s="21" t="s">
        <v>9</v>
      </c>
      <c r="B54" s="10" t="s">
        <v>43</v>
      </c>
      <c r="C54" s="10" t="s">
        <v>44</v>
      </c>
      <c r="D54" s="18" t="s">
        <v>83</v>
      </c>
      <c r="E54" s="12">
        <v>0.72368421000000005</v>
      </c>
      <c r="F54" s="12">
        <v>0.75</v>
      </c>
      <c r="G54" s="12">
        <v>0.73170732000000005</v>
      </c>
      <c r="H54" s="12">
        <v>0.74074074000000001</v>
      </c>
      <c r="I54" s="12">
        <v>0.71428570999999996</v>
      </c>
      <c r="J54" s="13">
        <f t="shared" si="0"/>
        <v>0.73208359600000006</v>
      </c>
    </row>
    <row r="55" spans="1:10" ht="32.25" customHeight="1">
      <c r="A55" s="24"/>
      <c r="B55" s="10" t="s">
        <v>43</v>
      </c>
      <c r="C55" s="10" t="s">
        <v>46</v>
      </c>
      <c r="D55" s="18" t="s">
        <v>84</v>
      </c>
      <c r="E55" s="12">
        <v>0.78947367999999996</v>
      </c>
      <c r="F55" s="12">
        <v>0.77777777999999997</v>
      </c>
      <c r="G55" s="12">
        <v>0.85365853999999997</v>
      </c>
      <c r="H55" s="12">
        <v>0.81395348999999995</v>
      </c>
      <c r="I55" s="12">
        <v>0.71428570999999996</v>
      </c>
      <c r="J55" s="13">
        <f t="shared" si="0"/>
        <v>0.78982984000000001</v>
      </c>
    </row>
    <row r="56" spans="1:10" ht="32.25" customHeight="1">
      <c r="A56" s="24"/>
      <c r="B56" s="10" t="s">
        <v>43</v>
      </c>
      <c r="C56" s="10" t="s">
        <v>48</v>
      </c>
      <c r="D56" s="18" t="s">
        <v>85</v>
      </c>
      <c r="E56" s="12">
        <v>0.76315789000000001</v>
      </c>
      <c r="F56" s="12">
        <v>0.76744186000000003</v>
      </c>
      <c r="G56" s="12">
        <v>0.80487805000000001</v>
      </c>
      <c r="H56" s="12">
        <v>0.78571429000000004</v>
      </c>
      <c r="I56" s="12">
        <v>0.71428570999999996</v>
      </c>
      <c r="J56" s="13">
        <f t="shared" si="0"/>
        <v>0.76709556000000001</v>
      </c>
    </row>
    <row r="57" spans="1:10" ht="32.25" customHeight="1">
      <c r="A57" s="24"/>
      <c r="B57" s="10" t="s">
        <v>43</v>
      </c>
      <c r="C57" s="10" t="s">
        <v>50</v>
      </c>
      <c r="D57" s="11" t="s">
        <v>51</v>
      </c>
      <c r="E57" s="12">
        <v>0.76315789000000001</v>
      </c>
      <c r="F57" s="12">
        <v>0.75555556000000001</v>
      </c>
      <c r="G57" s="12">
        <v>0.82926829000000002</v>
      </c>
      <c r="H57" s="12">
        <v>0.79069767000000002</v>
      </c>
      <c r="I57" s="12">
        <v>0.68571428999999995</v>
      </c>
      <c r="J57" s="13">
        <f t="shared" si="0"/>
        <v>0.76487874</v>
      </c>
    </row>
    <row r="58" spans="1:10" ht="32.25" customHeight="1">
      <c r="A58" s="24"/>
      <c r="B58" s="10" t="s">
        <v>43</v>
      </c>
      <c r="C58" s="10" t="s">
        <v>52</v>
      </c>
      <c r="D58" s="11" t="s">
        <v>51</v>
      </c>
      <c r="E58" s="12">
        <v>0.76315789000000001</v>
      </c>
      <c r="F58" s="12">
        <v>0.76744186000000003</v>
      </c>
      <c r="G58" s="12">
        <v>0.80487805000000001</v>
      </c>
      <c r="H58" s="12">
        <v>0.78571429000000004</v>
      </c>
      <c r="I58" s="12">
        <v>0.71428570999999996</v>
      </c>
      <c r="J58" s="13">
        <f t="shared" si="0"/>
        <v>0.76709556000000001</v>
      </c>
    </row>
    <row r="59" spans="1:10" ht="32.25" customHeight="1">
      <c r="A59" s="24"/>
      <c r="B59" s="10" t="s">
        <v>43</v>
      </c>
      <c r="C59" s="10" t="s">
        <v>53</v>
      </c>
      <c r="D59" s="11" t="s">
        <v>51</v>
      </c>
      <c r="E59" s="12">
        <v>0.73684210999999999</v>
      </c>
      <c r="F59" s="12">
        <v>0.74418605000000004</v>
      </c>
      <c r="G59" s="12">
        <v>0.78048779999999995</v>
      </c>
      <c r="H59" s="12">
        <v>0.76190475999999996</v>
      </c>
      <c r="I59" s="12">
        <v>0.68571428999999995</v>
      </c>
      <c r="J59" s="13">
        <f t="shared" si="0"/>
        <v>0.74182700199999996</v>
      </c>
    </row>
    <row r="60" spans="1:10" ht="32.25" customHeight="1">
      <c r="A60" s="24"/>
      <c r="B60" s="10" t="s">
        <v>43</v>
      </c>
      <c r="C60" s="10" t="s">
        <v>54</v>
      </c>
      <c r="D60" s="11" t="s">
        <v>51</v>
      </c>
      <c r="E60" s="12">
        <v>0.77631578999999995</v>
      </c>
      <c r="F60" s="12">
        <v>0.76086957</v>
      </c>
      <c r="G60" s="12">
        <v>0.85365853999999997</v>
      </c>
      <c r="H60" s="12">
        <v>0.80459769999999997</v>
      </c>
      <c r="I60" s="12">
        <v>0.68571428999999995</v>
      </c>
      <c r="J60" s="13">
        <f t="shared" si="0"/>
        <v>0.77623117799999997</v>
      </c>
    </row>
    <row r="61" spans="1:10" ht="32.25" customHeight="1">
      <c r="A61" s="24"/>
      <c r="B61" s="14" t="s">
        <v>55</v>
      </c>
      <c r="C61" s="14" t="s">
        <v>46</v>
      </c>
      <c r="D61" s="15" t="s">
        <v>86</v>
      </c>
      <c r="E61" s="16">
        <v>0.85526316000000002</v>
      </c>
      <c r="F61" s="16">
        <v>0.85714285999999995</v>
      </c>
      <c r="G61" s="16">
        <v>0.87804877999999997</v>
      </c>
      <c r="H61" s="16">
        <v>0.86746988000000003</v>
      </c>
      <c r="I61" s="16">
        <v>0.82857143</v>
      </c>
      <c r="J61" s="17">
        <f t="shared" si="0"/>
        <v>0.85729922199999997</v>
      </c>
    </row>
    <row r="62" spans="1:10" ht="32.25" customHeight="1">
      <c r="A62" s="24"/>
      <c r="B62" s="10" t="s">
        <v>55</v>
      </c>
      <c r="C62" s="10" t="s">
        <v>57</v>
      </c>
      <c r="D62" s="18" t="s">
        <v>87</v>
      </c>
      <c r="E62" s="12">
        <v>0.78947367999999996</v>
      </c>
      <c r="F62" s="12">
        <v>0.74509804000000002</v>
      </c>
      <c r="G62" s="12">
        <v>0.92682927000000004</v>
      </c>
      <c r="H62" s="12">
        <v>0.82608696000000004</v>
      </c>
      <c r="I62" s="12">
        <v>0.62857143000000004</v>
      </c>
      <c r="J62" s="13">
        <f t="shared" si="0"/>
        <v>0.78321187599999997</v>
      </c>
    </row>
    <row r="63" spans="1:10" ht="32.25" customHeight="1">
      <c r="A63" s="25"/>
      <c r="B63" s="10" t="s">
        <v>55</v>
      </c>
      <c r="C63" s="10" t="s">
        <v>48</v>
      </c>
      <c r="D63" s="18" t="s">
        <v>88</v>
      </c>
      <c r="E63" s="12">
        <v>0.77631578999999995</v>
      </c>
      <c r="F63" s="12">
        <v>0.71428570999999996</v>
      </c>
      <c r="G63" s="12">
        <v>0.97560975999999999</v>
      </c>
      <c r="H63" s="12">
        <v>0.82474227</v>
      </c>
      <c r="I63" s="12">
        <v>0.54285713999999996</v>
      </c>
      <c r="J63" s="13">
        <f t="shared" si="0"/>
        <v>0.76676213399999982</v>
      </c>
    </row>
    <row r="64" spans="1:10" ht="32.25" customHeight="1">
      <c r="A64" s="21" t="s">
        <v>10</v>
      </c>
      <c r="B64" s="10" t="s">
        <v>43</v>
      </c>
      <c r="C64" s="10" t="s">
        <v>44</v>
      </c>
      <c r="D64" s="18" t="s">
        <v>89</v>
      </c>
      <c r="E64" s="12">
        <v>0.80263158000000001</v>
      </c>
      <c r="F64" s="12">
        <v>0.76744186000000003</v>
      </c>
      <c r="G64" s="12">
        <v>0.86842105000000003</v>
      </c>
      <c r="H64" s="12">
        <v>0.81481481</v>
      </c>
      <c r="I64" s="12">
        <v>0.73684210999999999</v>
      </c>
      <c r="J64" s="13">
        <f t="shared" si="0"/>
        <v>0.79803028200000004</v>
      </c>
    </row>
    <row r="65" spans="1:10" ht="32.25" customHeight="1">
      <c r="A65" s="24"/>
      <c r="B65" s="10" t="s">
        <v>43</v>
      </c>
      <c r="C65" s="10" t="s">
        <v>46</v>
      </c>
      <c r="D65" s="18" t="s">
        <v>90</v>
      </c>
      <c r="E65" s="12">
        <v>0.81578947000000002</v>
      </c>
      <c r="F65" s="12">
        <v>0.83333332999999998</v>
      </c>
      <c r="G65" s="12">
        <v>0.78947367999999996</v>
      </c>
      <c r="H65" s="12">
        <v>0.81081080999999999</v>
      </c>
      <c r="I65" s="12">
        <v>0.84210525999999997</v>
      </c>
      <c r="J65" s="13">
        <f t="shared" si="0"/>
        <v>0.81830250999999998</v>
      </c>
    </row>
    <row r="66" spans="1:10" ht="32.25" customHeight="1">
      <c r="A66" s="24"/>
      <c r="B66" s="10" t="s">
        <v>43</v>
      </c>
      <c r="C66" s="10" t="s">
        <v>48</v>
      </c>
      <c r="D66" s="18" t="s">
        <v>91</v>
      </c>
      <c r="E66" s="12">
        <v>0.81578947000000002</v>
      </c>
      <c r="F66" s="12">
        <v>0.78571429000000004</v>
      </c>
      <c r="G66" s="12">
        <v>0.86842105000000003</v>
      </c>
      <c r="H66" s="12">
        <v>0.82499999999999996</v>
      </c>
      <c r="I66" s="12">
        <v>0.76315789000000001</v>
      </c>
      <c r="J66" s="13">
        <f t="shared" si="0"/>
        <v>0.81161653999999994</v>
      </c>
    </row>
    <row r="67" spans="1:10" ht="32.25" customHeight="1">
      <c r="A67" s="24"/>
      <c r="B67" s="10" t="s">
        <v>43</v>
      </c>
      <c r="C67" s="10" t="s">
        <v>50</v>
      </c>
      <c r="D67" s="11" t="s">
        <v>51</v>
      </c>
      <c r="E67" s="12">
        <v>0.81578947000000002</v>
      </c>
      <c r="F67" s="12">
        <v>0.78571429000000004</v>
      </c>
      <c r="G67" s="12">
        <v>0.86842105000000003</v>
      </c>
      <c r="H67" s="12">
        <v>0.82499999999999996</v>
      </c>
      <c r="I67" s="12">
        <v>0.76315789000000001</v>
      </c>
      <c r="J67" s="13">
        <f t="shared" si="0"/>
        <v>0.81161653999999994</v>
      </c>
    </row>
    <row r="68" spans="1:10" ht="32.25" customHeight="1">
      <c r="A68" s="24"/>
      <c r="B68" s="10" t="s">
        <v>43</v>
      </c>
      <c r="C68" s="10" t="s">
        <v>52</v>
      </c>
      <c r="D68" s="11" t="s">
        <v>51</v>
      </c>
      <c r="E68" s="12">
        <v>0.80263158000000001</v>
      </c>
      <c r="F68" s="12">
        <v>0.78048779999999995</v>
      </c>
      <c r="G68" s="12">
        <v>0.84210525999999997</v>
      </c>
      <c r="H68" s="12">
        <v>0.81012658000000004</v>
      </c>
      <c r="I68" s="12">
        <v>0.76315789000000001</v>
      </c>
      <c r="J68" s="13">
        <f t="shared" si="0"/>
        <v>0.79970182199999995</v>
      </c>
    </row>
    <row r="69" spans="1:10" ht="32.25" customHeight="1">
      <c r="A69" s="24"/>
      <c r="B69" s="10" t="s">
        <v>43</v>
      </c>
      <c r="C69" s="10" t="s">
        <v>53</v>
      </c>
      <c r="D69" s="11" t="s">
        <v>51</v>
      </c>
      <c r="E69" s="12">
        <v>0.81578947000000002</v>
      </c>
      <c r="F69" s="12">
        <v>0.78571429000000004</v>
      </c>
      <c r="G69" s="12">
        <v>0.86842105000000003</v>
      </c>
      <c r="H69" s="12">
        <v>0.82499999999999996</v>
      </c>
      <c r="I69" s="12">
        <v>0.76315789000000001</v>
      </c>
      <c r="J69" s="13">
        <f t="shared" si="0"/>
        <v>0.81161653999999994</v>
      </c>
    </row>
    <row r="70" spans="1:10" ht="32.25" customHeight="1">
      <c r="A70" s="24"/>
      <c r="B70" s="10" t="s">
        <v>43</v>
      </c>
      <c r="C70" s="10" t="s">
        <v>54</v>
      </c>
      <c r="D70" s="11" t="s">
        <v>51</v>
      </c>
      <c r="E70" s="12">
        <v>0.80263158000000001</v>
      </c>
      <c r="F70" s="12">
        <v>0.78048779999999995</v>
      </c>
      <c r="G70" s="12">
        <v>0.84210525999999997</v>
      </c>
      <c r="H70" s="12">
        <v>0.81012658000000004</v>
      </c>
      <c r="I70" s="12">
        <v>0.76315789000000001</v>
      </c>
      <c r="J70" s="13">
        <f t="shared" si="0"/>
        <v>0.79970182199999995</v>
      </c>
    </row>
    <row r="71" spans="1:10" ht="32.25" customHeight="1">
      <c r="A71" s="24"/>
      <c r="B71" s="10" t="s">
        <v>55</v>
      </c>
      <c r="C71" s="10" t="s">
        <v>46</v>
      </c>
      <c r="D71" s="18" t="s">
        <v>92</v>
      </c>
      <c r="E71" s="12">
        <v>0.81578947000000002</v>
      </c>
      <c r="F71" s="12">
        <v>0.75</v>
      </c>
      <c r="G71" s="12">
        <v>0.94736841999999999</v>
      </c>
      <c r="H71" s="12">
        <v>0.83720930000000005</v>
      </c>
      <c r="I71" s="12">
        <v>0.68421052999999998</v>
      </c>
      <c r="J71" s="13">
        <f t="shared" si="0"/>
        <v>0.80691554399999998</v>
      </c>
    </row>
    <row r="72" spans="1:10" ht="32.25" customHeight="1">
      <c r="A72" s="24"/>
      <c r="B72" s="10" t="s">
        <v>55</v>
      </c>
      <c r="C72" s="10" t="s">
        <v>57</v>
      </c>
      <c r="D72" s="18" t="s">
        <v>93</v>
      </c>
      <c r="E72" s="12">
        <v>0.82894736999999996</v>
      </c>
      <c r="F72" s="12">
        <v>0.74509804000000002</v>
      </c>
      <c r="G72" s="12">
        <v>1</v>
      </c>
      <c r="H72" s="12">
        <v>0.85393258000000005</v>
      </c>
      <c r="I72" s="12">
        <v>0.65789474000000003</v>
      </c>
      <c r="J72" s="13">
        <f t="shared" si="0"/>
        <v>0.81717454600000006</v>
      </c>
    </row>
    <row r="73" spans="1:10" ht="32.25" customHeight="1">
      <c r="A73" s="25"/>
      <c r="B73" s="14" t="s">
        <v>55</v>
      </c>
      <c r="C73" s="14" t="s">
        <v>48</v>
      </c>
      <c r="D73" s="15" t="s">
        <v>94</v>
      </c>
      <c r="E73" s="16">
        <v>0.84210525999999997</v>
      </c>
      <c r="F73" s="16">
        <v>0.76</v>
      </c>
      <c r="G73" s="16">
        <v>1</v>
      </c>
      <c r="H73" s="16">
        <v>0.86363635999999999</v>
      </c>
      <c r="I73" s="16">
        <v>0.68421052999999998</v>
      </c>
      <c r="J73" s="17">
        <f t="shared" si="0"/>
        <v>0.82999042999999995</v>
      </c>
    </row>
    <row r="74" spans="1:10" ht="32.25" customHeight="1">
      <c r="A74" s="21" t="s">
        <v>4</v>
      </c>
      <c r="B74" s="10" t="s">
        <v>43</v>
      </c>
      <c r="C74" s="10" t="s">
        <v>44</v>
      </c>
      <c r="D74" s="18" t="s">
        <v>95</v>
      </c>
      <c r="E74" s="12">
        <v>0.86585365999999997</v>
      </c>
      <c r="F74" s="12">
        <v>0.83870968000000001</v>
      </c>
      <c r="G74" s="12">
        <v>0.8125</v>
      </c>
      <c r="H74" s="12">
        <v>0.82539682999999997</v>
      </c>
      <c r="I74" s="12">
        <v>0.9</v>
      </c>
      <c r="J74" s="13">
        <f t="shared" si="0"/>
        <v>0.84849203400000006</v>
      </c>
    </row>
    <row r="75" spans="1:10" ht="32.25" customHeight="1">
      <c r="A75" s="24"/>
      <c r="B75" s="10" t="s">
        <v>43</v>
      </c>
      <c r="C75" s="10" t="s">
        <v>46</v>
      </c>
      <c r="D75" s="18" t="s">
        <v>96</v>
      </c>
      <c r="E75" s="12">
        <v>0.86585365999999997</v>
      </c>
      <c r="F75" s="12">
        <v>0.83870968000000001</v>
      </c>
      <c r="G75" s="12">
        <v>0.8125</v>
      </c>
      <c r="H75" s="12">
        <v>0.82539682999999997</v>
      </c>
      <c r="I75" s="12">
        <v>0.9</v>
      </c>
      <c r="J75" s="13">
        <f t="shared" si="0"/>
        <v>0.84849203400000006</v>
      </c>
    </row>
    <row r="76" spans="1:10" ht="32.25" customHeight="1">
      <c r="A76" s="24"/>
      <c r="B76" s="10" t="s">
        <v>43</v>
      </c>
      <c r="C76" s="10" t="s">
        <v>48</v>
      </c>
      <c r="D76" s="18" t="s">
        <v>97</v>
      </c>
      <c r="E76" s="12">
        <v>0.86585365999999997</v>
      </c>
      <c r="F76" s="12">
        <v>0.83870968000000001</v>
      </c>
      <c r="G76" s="12">
        <v>0.8125</v>
      </c>
      <c r="H76" s="12">
        <v>0.82539682999999997</v>
      </c>
      <c r="I76" s="12">
        <v>0.9</v>
      </c>
      <c r="J76" s="13">
        <f t="shared" si="0"/>
        <v>0.84849203400000006</v>
      </c>
    </row>
    <row r="77" spans="1:10" ht="32.25" customHeight="1">
      <c r="A77" s="24"/>
      <c r="B77" s="10" t="s">
        <v>43</v>
      </c>
      <c r="C77" s="10" t="s">
        <v>50</v>
      </c>
      <c r="D77" s="11" t="s">
        <v>51</v>
      </c>
      <c r="E77" s="12">
        <v>0.86585365999999997</v>
      </c>
      <c r="F77" s="12">
        <v>0.83870968000000001</v>
      </c>
      <c r="G77" s="12">
        <v>0.8125</v>
      </c>
      <c r="H77" s="12">
        <v>0.82539682999999997</v>
      </c>
      <c r="I77" s="12">
        <v>0.9</v>
      </c>
      <c r="J77" s="13">
        <f t="shared" si="0"/>
        <v>0.84849203400000006</v>
      </c>
    </row>
    <row r="78" spans="1:10" ht="32.25" customHeight="1">
      <c r="A78" s="24"/>
      <c r="B78" s="14" t="s">
        <v>43</v>
      </c>
      <c r="C78" s="14" t="s">
        <v>52</v>
      </c>
      <c r="D78" s="20" t="s">
        <v>51</v>
      </c>
      <c r="E78" s="16">
        <v>0.87804877999999997</v>
      </c>
      <c r="F78" s="16">
        <v>0.86666666999999997</v>
      </c>
      <c r="G78" s="16">
        <v>0.8125</v>
      </c>
      <c r="H78" s="16">
        <v>0.83870968000000001</v>
      </c>
      <c r="I78" s="16">
        <v>0.92</v>
      </c>
      <c r="J78" s="17">
        <f t="shared" si="0"/>
        <v>0.86318502600000002</v>
      </c>
    </row>
    <row r="79" spans="1:10" ht="32.25" customHeight="1">
      <c r="A79" s="24"/>
      <c r="B79" s="10" t="s">
        <v>43</v>
      </c>
      <c r="C79" s="10" t="s">
        <v>53</v>
      </c>
      <c r="D79" s="11" t="s">
        <v>51</v>
      </c>
      <c r="E79" s="12">
        <v>0.86585365999999997</v>
      </c>
      <c r="F79" s="12">
        <v>0.83870968000000001</v>
      </c>
      <c r="G79" s="12">
        <v>0.8125</v>
      </c>
      <c r="H79" s="12">
        <v>0.82539682999999997</v>
      </c>
      <c r="I79" s="12">
        <v>0.9</v>
      </c>
      <c r="J79" s="13">
        <f t="shared" si="0"/>
        <v>0.84849203400000006</v>
      </c>
    </row>
    <row r="80" spans="1:10" ht="32.25" customHeight="1">
      <c r="A80" s="24"/>
      <c r="B80" s="10" t="s">
        <v>43</v>
      </c>
      <c r="C80" s="10" t="s">
        <v>54</v>
      </c>
      <c r="D80" s="11" t="s">
        <v>51</v>
      </c>
      <c r="E80" s="12">
        <v>0.86585365999999997</v>
      </c>
      <c r="F80" s="12">
        <v>0.83870968000000001</v>
      </c>
      <c r="G80" s="12">
        <v>0.8125</v>
      </c>
      <c r="H80" s="12">
        <v>0.82539682999999997</v>
      </c>
      <c r="I80" s="12">
        <v>0.9</v>
      </c>
      <c r="J80" s="13">
        <f t="shared" si="0"/>
        <v>0.84849203400000006</v>
      </c>
    </row>
    <row r="81" spans="1:10" ht="32.25" customHeight="1">
      <c r="A81" s="24"/>
      <c r="B81" s="10" t="s">
        <v>55</v>
      </c>
      <c r="C81" s="10" t="s">
        <v>46</v>
      </c>
      <c r="D81" s="18" t="s">
        <v>98</v>
      </c>
      <c r="E81" s="12">
        <v>0.81707317000000002</v>
      </c>
      <c r="F81" s="12">
        <v>0.81481481</v>
      </c>
      <c r="G81" s="12">
        <v>0.6875</v>
      </c>
      <c r="H81" s="12">
        <v>0.74576271000000005</v>
      </c>
      <c r="I81" s="12">
        <v>0.9</v>
      </c>
      <c r="J81" s="13">
        <f t="shared" si="0"/>
        <v>0.793030138</v>
      </c>
    </row>
    <row r="82" spans="1:10" ht="32.25" customHeight="1">
      <c r="A82" s="24"/>
      <c r="B82" s="10" t="s">
        <v>55</v>
      </c>
      <c r="C82" s="10" t="s">
        <v>57</v>
      </c>
      <c r="D82" s="18" t="s">
        <v>99</v>
      </c>
      <c r="E82" s="12">
        <v>0.87804877999999997</v>
      </c>
      <c r="F82" s="12">
        <v>0.82352941000000002</v>
      </c>
      <c r="G82" s="12">
        <v>0.875</v>
      </c>
      <c r="H82" s="12">
        <v>0.84848484999999996</v>
      </c>
      <c r="I82" s="12">
        <v>0.88</v>
      </c>
      <c r="J82" s="13">
        <f t="shared" si="0"/>
        <v>0.86101260800000001</v>
      </c>
    </row>
    <row r="83" spans="1:10" ht="32.25" customHeight="1">
      <c r="A83" s="25"/>
      <c r="B83" s="10" t="s">
        <v>55</v>
      </c>
      <c r="C83" s="10" t="s">
        <v>48</v>
      </c>
      <c r="D83" s="18" t="s">
        <v>100</v>
      </c>
      <c r="E83" s="12">
        <v>0.80487805000000001</v>
      </c>
      <c r="F83" s="12">
        <v>0.71052632000000004</v>
      </c>
      <c r="G83" s="12">
        <v>0.84375</v>
      </c>
      <c r="H83" s="12">
        <v>0.77142856999999998</v>
      </c>
      <c r="I83" s="12">
        <v>0.78</v>
      </c>
      <c r="J83" s="13">
        <f t="shared" si="0"/>
        <v>0.78211658800000006</v>
      </c>
    </row>
    <row r="84" spans="1:10" ht="31.5" customHeight="1">
      <c r="A84" s="21" t="s">
        <v>7</v>
      </c>
      <c r="B84" s="10" t="s">
        <v>43</v>
      </c>
      <c r="C84" s="10" t="s">
        <v>44</v>
      </c>
      <c r="D84" s="18" t="s">
        <v>101</v>
      </c>
      <c r="E84" s="12">
        <v>0.79310345000000004</v>
      </c>
      <c r="F84" s="12">
        <v>0.7</v>
      </c>
      <c r="G84" s="12">
        <v>0.31818182</v>
      </c>
      <c r="H84" s="12">
        <v>0.4375</v>
      </c>
      <c r="I84" s="12">
        <v>0.95384614999999995</v>
      </c>
      <c r="J84" s="13">
        <f t="shared" si="0"/>
        <v>0.640526284</v>
      </c>
    </row>
    <row r="85" spans="1:10" ht="31.5" customHeight="1">
      <c r="A85" s="24"/>
      <c r="B85" s="10" t="s">
        <v>43</v>
      </c>
      <c r="C85" s="10" t="s">
        <v>46</v>
      </c>
      <c r="D85" s="18" t="s">
        <v>102</v>
      </c>
      <c r="E85" s="12">
        <v>0.80459769999999997</v>
      </c>
      <c r="F85" s="12">
        <v>0.69230769000000003</v>
      </c>
      <c r="G85" s="12">
        <v>0.40909090999999997</v>
      </c>
      <c r="H85" s="12">
        <v>0.51428571000000001</v>
      </c>
      <c r="I85" s="12">
        <v>0.93846154000000004</v>
      </c>
      <c r="J85" s="13">
        <f t="shared" si="0"/>
        <v>0.67174871000000003</v>
      </c>
    </row>
    <row r="86" spans="1:10" ht="31.5" customHeight="1">
      <c r="A86" s="24"/>
      <c r="B86" s="14" t="s">
        <v>43</v>
      </c>
      <c r="C86" s="14" t="s">
        <v>48</v>
      </c>
      <c r="D86" s="15" t="s">
        <v>103</v>
      </c>
      <c r="E86" s="16">
        <v>0.80459769999999997</v>
      </c>
      <c r="F86" s="16">
        <v>1</v>
      </c>
      <c r="G86" s="16">
        <v>0.22727273000000001</v>
      </c>
      <c r="H86" s="16">
        <v>0.37037037</v>
      </c>
      <c r="I86" s="16">
        <v>1</v>
      </c>
      <c r="J86" s="13">
        <f t="shared" si="0"/>
        <v>0.68044815999999997</v>
      </c>
    </row>
    <row r="87" spans="1:10" ht="31.5" customHeight="1">
      <c r="A87" s="24"/>
      <c r="B87" s="10" t="s">
        <v>43</v>
      </c>
      <c r="C87" s="10" t="s">
        <v>50</v>
      </c>
      <c r="D87" s="11" t="s">
        <v>51</v>
      </c>
      <c r="E87" s="12">
        <v>0.7816092</v>
      </c>
      <c r="F87" s="12">
        <v>0.63636364000000001</v>
      </c>
      <c r="G87" s="12">
        <v>0.31818182</v>
      </c>
      <c r="H87" s="12">
        <v>0.42424242000000001</v>
      </c>
      <c r="I87" s="12">
        <v>0.93846154000000004</v>
      </c>
      <c r="J87" s="13">
        <f t="shared" si="0"/>
        <v>0.61977172400000002</v>
      </c>
    </row>
    <row r="88" spans="1:10" ht="31.5" customHeight="1">
      <c r="A88" s="24"/>
      <c r="B88" s="10" t="s">
        <v>43</v>
      </c>
      <c r="C88" s="10" t="s">
        <v>52</v>
      </c>
      <c r="D88" s="11" t="s">
        <v>51</v>
      </c>
      <c r="E88" s="12">
        <v>0.80459769999999997</v>
      </c>
      <c r="F88" s="12">
        <v>0.66666667000000002</v>
      </c>
      <c r="G88" s="12">
        <v>0.45454545000000002</v>
      </c>
      <c r="H88" s="12">
        <v>0.54054053999999996</v>
      </c>
      <c r="I88" s="12">
        <v>0.92307691999999997</v>
      </c>
      <c r="J88" s="13">
        <f t="shared" si="0"/>
        <v>0.67788545599999994</v>
      </c>
    </row>
    <row r="89" spans="1:10" ht="31.5" customHeight="1">
      <c r="A89" s="24"/>
      <c r="B89" s="10" t="s">
        <v>43</v>
      </c>
      <c r="C89" s="10" t="s">
        <v>53</v>
      </c>
      <c r="D89" s="11" t="s">
        <v>51</v>
      </c>
      <c r="E89" s="12">
        <v>0.80459769999999997</v>
      </c>
      <c r="F89" s="12">
        <v>0.72727273000000003</v>
      </c>
      <c r="G89" s="12">
        <v>0.36363635999999999</v>
      </c>
      <c r="H89" s="12">
        <v>0.48484848000000003</v>
      </c>
      <c r="I89" s="12">
        <v>0.95384614999999995</v>
      </c>
      <c r="J89" s="13">
        <f t="shared" si="0"/>
        <v>0.66684028400000006</v>
      </c>
    </row>
    <row r="90" spans="1:10" ht="31.5" customHeight="1">
      <c r="A90" s="24"/>
      <c r="B90" s="10" t="s">
        <v>43</v>
      </c>
      <c r="C90" s="10" t="s">
        <v>54</v>
      </c>
      <c r="D90" s="11" t="s">
        <v>51</v>
      </c>
      <c r="E90" s="12">
        <v>0.79310345000000004</v>
      </c>
      <c r="F90" s="12">
        <v>0.75</v>
      </c>
      <c r="G90" s="12">
        <v>0.27272727000000002</v>
      </c>
      <c r="H90" s="12">
        <v>0.4</v>
      </c>
      <c r="I90" s="12">
        <v>0.96923077000000002</v>
      </c>
      <c r="J90" s="13">
        <f t="shared" si="0"/>
        <v>0.63701229799999992</v>
      </c>
    </row>
    <row r="91" spans="1:10" ht="31.5" customHeight="1">
      <c r="A91" s="24"/>
      <c r="B91" s="14" t="s">
        <v>55</v>
      </c>
      <c r="C91" s="14" t="s">
        <v>46</v>
      </c>
      <c r="D91" s="15" t="s">
        <v>104</v>
      </c>
      <c r="E91" s="16">
        <v>0.80459769999999997</v>
      </c>
      <c r="F91" s="16">
        <v>1</v>
      </c>
      <c r="G91" s="16">
        <v>0.22727273000000001</v>
      </c>
      <c r="H91" s="16">
        <v>0.37037037</v>
      </c>
      <c r="I91" s="16">
        <v>1</v>
      </c>
      <c r="J91" s="17">
        <f t="shared" si="0"/>
        <v>0.68044815999999997</v>
      </c>
    </row>
    <row r="92" spans="1:10" ht="31.5" customHeight="1">
      <c r="A92" s="24"/>
      <c r="B92" s="10" t="s">
        <v>55</v>
      </c>
      <c r="C92" s="10" t="s">
        <v>57</v>
      </c>
      <c r="D92" s="18" t="s">
        <v>105</v>
      </c>
      <c r="E92" s="12">
        <v>0.77011494000000003</v>
      </c>
      <c r="F92" s="12">
        <v>1</v>
      </c>
      <c r="G92" s="12">
        <v>9.0909089999999998E-2</v>
      </c>
      <c r="H92" s="12">
        <v>0.16666666999999999</v>
      </c>
      <c r="I92" s="12">
        <v>1</v>
      </c>
      <c r="J92" s="13">
        <f t="shared" si="0"/>
        <v>0.60553813999999995</v>
      </c>
    </row>
    <row r="93" spans="1:10" ht="31.5" customHeight="1">
      <c r="A93" s="25"/>
      <c r="B93" s="10" t="s">
        <v>55</v>
      </c>
      <c r="C93" s="10" t="s">
        <v>48</v>
      </c>
      <c r="D93" s="18" t="s">
        <v>106</v>
      </c>
      <c r="E93" s="12">
        <v>0.77011494000000003</v>
      </c>
      <c r="F93" s="12">
        <v>0.6</v>
      </c>
      <c r="G93" s="12">
        <v>0.27272727000000002</v>
      </c>
      <c r="H93" s="12">
        <v>0.375</v>
      </c>
      <c r="I93" s="12">
        <v>0.93846154000000004</v>
      </c>
      <c r="J93" s="13">
        <f t="shared" si="0"/>
        <v>0.59126075000000011</v>
      </c>
    </row>
    <row r="94" spans="1:10" ht="31.5" customHeight="1">
      <c r="A94" s="21" t="s">
        <v>3</v>
      </c>
      <c r="B94" s="10" t="s">
        <v>43</v>
      </c>
      <c r="C94" s="10" t="s">
        <v>44</v>
      </c>
      <c r="D94" s="18" t="s">
        <v>107</v>
      </c>
      <c r="E94" s="12">
        <v>0.85393258000000005</v>
      </c>
      <c r="F94" s="12">
        <v>0.72413793000000004</v>
      </c>
      <c r="G94" s="12">
        <v>0.80769230999999997</v>
      </c>
      <c r="H94" s="12">
        <v>0.76363636000000001</v>
      </c>
      <c r="I94" s="12">
        <v>0.87301587000000003</v>
      </c>
      <c r="J94" s="13">
        <f t="shared" si="0"/>
        <v>0.80448301</v>
      </c>
    </row>
    <row r="95" spans="1:10" ht="31.5" customHeight="1">
      <c r="A95" s="24"/>
      <c r="B95" s="10" t="s">
        <v>43</v>
      </c>
      <c r="C95" s="10" t="s">
        <v>46</v>
      </c>
      <c r="D95" s="18" t="s">
        <v>108</v>
      </c>
      <c r="E95" s="12">
        <v>0.88764045000000003</v>
      </c>
      <c r="F95" s="12">
        <v>0.83333332999999998</v>
      </c>
      <c r="G95" s="12">
        <v>0.76923076999999995</v>
      </c>
      <c r="H95" s="12">
        <v>0.8</v>
      </c>
      <c r="I95" s="12">
        <v>0.93650794000000004</v>
      </c>
      <c r="J95" s="13">
        <f t="shared" si="0"/>
        <v>0.84534249800000016</v>
      </c>
    </row>
    <row r="96" spans="1:10" ht="31.5" customHeight="1">
      <c r="A96" s="24"/>
      <c r="B96" s="10" t="s">
        <v>43</v>
      </c>
      <c r="C96" s="10" t="s">
        <v>48</v>
      </c>
      <c r="D96" s="18" t="s">
        <v>109</v>
      </c>
      <c r="E96" s="12">
        <v>0.88764045000000003</v>
      </c>
      <c r="F96" s="12">
        <v>0.76666666999999999</v>
      </c>
      <c r="G96" s="12">
        <v>0.88461537999999995</v>
      </c>
      <c r="H96" s="12">
        <v>0.82142857000000002</v>
      </c>
      <c r="I96" s="12">
        <v>0.88888889000000004</v>
      </c>
      <c r="J96" s="13">
        <f t="shared" si="0"/>
        <v>0.84984799200000016</v>
      </c>
    </row>
    <row r="97" spans="1:27" ht="31.5" customHeight="1">
      <c r="A97" s="24"/>
      <c r="B97" s="10" t="s">
        <v>43</v>
      </c>
      <c r="C97" s="10" t="s">
        <v>50</v>
      </c>
      <c r="D97" s="11" t="s">
        <v>51</v>
      </c>
      <c r="E97" s="12">
        <v>0.88764045000000003</v>
      </c>
      <c r="F97" s="12">
        <v>0.80769230999999997</v>
      </c>
      <c r="G97" s="12">
        <v>0.80769230999999997</v>
      </c>
      <c r="H97" s="12">
        <v>0.80769230999999997</v>
      </c>
      <c r="I97" s="12">
        <v>0.92063492000000002</v>
      </c>
      <c r="J97" s="13">
        <f t="shared" si="0"/>
        <v>0.84627046000000006</v>
      </c>
    </row>
    <row r="98" spans="1:27" ht="31.5" customHeight="1">
      <c r="A98" s="24"/>
      <c r="B98" s="10" t="s">
        <v>43</v>
      </c>
      <c r="C98" s="10" t="s">
        <v>52</v>
      </c>
      <c r="D98" s="11" t="s">
        <v>51</v>
      </c>
      <c r="E98" s="12">
        <v>0.86516853999999999</v>
      </c>
      <c r="F98" s="12">
        <v>0.76923076999999995</v>
      </c>
      <c r="G98" s="12">
        <v>0.76923076999999995</v>
      </c>
      <c r="H98" s="12">
        <v>0.76923076999999995</v>
      </c>
      <c r="I98" s="12">
        <v>0.90476190000000001</v>
      </c>
      <c r="J98" s="13">
        <f t="shared" si="0"/>
        <v>0.8155245499999999</v>
      </c>
    </row>
    <row r="99" spans="1:27" ht="31.5" customHeight="1">
      <c r="A99" s="24"/>
      <c r="B99" s="10" t="s">
        <v>43</v>
      </c>
      <c r="C99" s="10" t="s">
        <v>53</v>
      </c>
      <c r="D99" s="11" t="s">
        <v>51</v>
      </c>
      <c r="E99" s="12">
        <v>0.87640448999999998</v>
      </c>
      <c r="F99" s="12">
        <v>0.75862068999999999</v>
      </c>
      <c r="G99" s="12">
        <v>0.84615384999999999</v>
      </c>
      <c r="H99" s="12">
        <v>0.8</v>
      </c>
      <c r="I99" s="12">
        <v>0.88888889000000004</v>
      </c>
      <c r="J99" s="13">
        <f t="shared" si="0"/>
        <v>0.83401358399999981</v>
      </c>
    </row>
    <row r="100" spans="1:27" ht="31.5" customHeight="1">
      <c r="A100" s="24"/>
      <c r="B100" s="14" t="s">
        <v>43</v>
      </c>
      <c r="C100" s="14" t="s">
        <v>54</v>
      </c>
      <c r="D100" s="20" t="s">
        <v>51</v>
      </c>
      <c r="E100" s="16">
        <v>0.89887640000000002</v>
      </c>
      <c r="F100" s="16">
        <v>0.84</v>
      </c>
      <c r="G100" s="16">
        <v>0.80769230999999997</v>
      </c>
      <c r="H100" s="16">
        <v>0.82352941000000002</v>
      </c>
      <c r="I100" s="16">
        <v>0.93650794000000004</v>
      </c>
      <c r="J100" s="17">
        <f t="shared" si="0"/>
        <v>0.861321212</v>
      </c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</row>
    <row r="101" spans="1:27" ht="31.5" customHeight="1">
      <c r="A101" s="24"/>
      <c r="B101" s="10" t="s">
        <v>55</v>
      </c>
      <c r="C101" s="10" t="s">
        <v>46</v>
      </c>
      <c r="D101" s="18" t="s">
        <v>110</v>
      </c>
      <c r="E101" s="12">
        <v>0.78651685000000005</v>
      </c>
      <c r="F101" s="12">
        <v>0.58974358999999998</v>
      </c>
      <c r="G101" s="12">
        <v>0.88461537999999995</v>
      </c>
      <c r="H101" s="12">
        <v>0.70769230999999999</v>
      </c>
      <c r="I101" s="12">
        <v>0.74603174999999999</v>
      </c>
      <c r="J101" s="13">
        <f t="shared" si="0"/>
        <v>0.74291997599999993</v>
      </c>
    </row>
    <row r="102" spans="1:27" ht="31.5" customHeight="1">
      <c r="A102" s="24"/>
      <c r="B102" s="10" t="s">
        <v>55</v>
      </c>
      <c r="C102" s="10" t="s">
        <v>57</v>
      </c>
      <c r="D102" s="18" t="s">
        <v>111</v>
      </c>
      <c r="E102" s="12">
        <v>0.84269662999999995</v>
      </c>
      <c r="F102" s="12">
        <v>0.73076923000000005</v>
      </c>
      <c r="G102" s="12">
        <v>0.73076923000000005</v>
      </c>
      <c r="H102" s="12">
        <v>0.73076923000000005</v>
      </c>
      <c r="I102" s="12">
        <v>0.88888889000000004</v>
      </c>
      <c r="J102" s="13">
        <f t="shared" si="0"/>
        <v>0.78477864200000003</v>
      </c>
    </row>
    <row r="103" spans="1:27" ht="31.5" customHeight="1">
      <c r="A103" s="25"/>
      <c r="B103" s="10" t="s">
        <v>55</v>
      </c>
      <c r="C103" s="10" t="s">
        <v>48</v>
      </c>
      <c r="D103" s="18" t="s">
        <v>112</v>
      </c>
      <c r="E103" s="12">
        <v>0.82022471910112305</v>
      </c>
      <c r="F103" s="12">
        <v>0.66666666666666596</v>
      </c>
      <c r="G103" s="12">
        <v>0.76923076923076905</v>
      </c>
      <c r="H103" s="12">
        <v>0.71428571428571397</v>
      </c>
      <c r="I103" s="12">
        <v>0.84126984126984095</v>
      </c>
      <c r="J103" s="13">
        <f t="shared" si="0"/>
        <v>0.76233554211082255</v>
      </c>
    </row>
  </sheetData>
  <mergeCells count="10">
    <mergeCell ref="A74:A83"/>
    <mergeCell ref="A84:A93"/>
    <mergeCell ref="A94:A103"/>
    <mergeCell ref="A4:A13"/>
    <mergeCell ref="A14:A23"/>
    <mergeCell ref="A24:A33"/>
    <mergeCell ref="A34:A43"/>
    <mergeCell ref="A44:A53"/>
    <mergeCell ref="A54:A63"/>
    <mergeCell ref="A64:A73"/>
  </mergeCells>
  <pageMargins left="0" right="0" top="0" bottom="0" header="0" footer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J33"/>
  <sheetViews>
    <sheetView workbookViewId="0"/>
  </sheetViews>
  <sheetFormatPr defaultColWidth="12.5703125" defaultRowHeight="15.75" customHeight="1"/>
  <cols>
    <col min="4" max="4" width="63.7109375" customWidth="1"/>
  </cols>
  <sheetData>
    <row r="1" spans="1:10">
      <c r="A1" s="2" t="s">
        <v>113</v>
      </c>
    </row>
    <row r="3" spans="1:10">
      <c r="A3" s="9" t="s">
        <v>33</v>
      </c>
      <c r="B3" s="1" t="s">
        <v>34</v>
      </c>
      <c r="C3" s="1" t="s">
        <v>35</v>
      </c>
      <c r="D3" s="1" t="s">
        <v>36</v>
      </c>
      <c r="E3" s="1" t="s">
        <v>37</v>
      </c>
      <c r="F3" s="1" t="s">
        <v>38</v>
      </c>
      <c r="G3" s="1" t="s">
        <v>39</v>
      </c>
      <c r="H3" s="1" t="s">
        <v>40</v>
      </c>
      <c r="I3" s="1" t="s">
        <v>41</v>
      </c>
      <c r="J3" s="1" t="s">
        <v>42</v>
      </c>
    </row>
    <row r="4" spans="1:10" ht="31.5" customHeight="1">
      <c r="A4" s="21" t="s">
        <v>27</v>
      </c>
      <c r="B4" s="10" t="s">
        <v>43</v>
      </c>
      <c r="C4" s="10" t="s">
        <v>44</v>
      </c>
      <c r="D4" s="18" t="s">
        <v>114</v>
      </c>
      <c r="E4" s="12">
        <v>0.88888889000000004</v>
      </c>
      <c r="F4" s="12">
        <v>0.90909090999999997</v>
      </c>
      <c r="G4" s="12">
        <v>0.76923076999999995</v>
      </c>
      <c r="H4" s="12">
        <v>0.83333332999999998</v>
      </c>
      <c r="I4" s="12">
        <v>0.95652174000000001</v>
      </c>
      <c r="J4" s="13">
        <f t="shared" ref="J4:J33" si="0">AVERAGE(E4:I4)</f>
        <v>0.87141312800000004</v>
      </c>
    </row>
    <row r="5" spans="1:10" ht="31.5" customHeight="1">
      <c r="A5" s="24"/>
      <c r="B5" s="10" t="s">
        <v>43</v>
      </c>
      <c r="C5" s="10" t="s">
        <v>46</v>
      </c>
      <c r="D5" s="18" t="s">
        <v>115</v>
      </c>
      <c r="E5" s="12">
        <v>0.88888889000000004</v>
      </c>
      <c r="F5" s="12">
        <v>0.84615384999999999</v>
      </c>
      <c r="G5" s="12">
        <v>0.84615384999999999</v>
      </c>
      <c r="H5" s="12">
        <v>0.84615384999999999</v>
      </c>
      <c r="I5" s="12">
        <v>0.91304348000000002</v>
      </c>
      <c r="J5" s="13">
        <f t="shared" si="0"/>
        <v>0.86807878399999994</v>
      </c>
    </row>
    <row r="6" spans="1:10" ht="31.5" customHeight="1">
      <c r="A6" s="24"/>
      <c r="B6" s="10" t="s">
        <v>43</v>
      </c>
      <c r="C6" s="10" t="s">
        <v>48</v>
      </c>
      <c r="D6" s="18" t="s">
        <v>116</v>
      </c>
      <c r="E6" s="12">
        <v>0.91666667000000002</v>
      </c>
      <c r="F6" s="12">
        <v>0.85714285999999995</v>
      </c>
      <c r="G6" s="12">
        <v>0.92307691999999997</v>
      </c>
      <c r="H6" s="12">
        <v>0.88888889000000004</v>
      </c>
      <c r="I6" s="12">
        <v>0.91304348000000002</v>
      </c>
      <c r="J6" s="13">
        <f t="shared" si="0"/>
        <v>0.89976376400000002</v>
      </c>
    </row>
    <row r="7" spans="1:10" ht="31.5" customHeight="1">
      <c r="A7" s="24"/>
      <c r="B7" s="10" t="s">
        <v>43</v>
      </c>
      <c r="C7" s="10" t="s">
        <v>50</v>
      </c>
      <c r="D7" s="11" t="s">
        <v>51</v>
      </c>
      <c r="E7" s="12">
        <v>0.88888889000000004</v>
      </c>
      <c r="F7" s="12">
        <v>0.8</v>
      </c>
      <c r="G7" s="12">
        <v>0.92307691999999997</v>
      </c>
      <c r="H7" s="12">
        <v>0.85714285999999995</v>
      </c>
      <c r="I7" s="12">
        <v>0.86956522000000003</v>
      </c>
      <c r="J7" s="13">
        <f t="shared" si="0"/>
        <v>0.86773477799999998</v>
      </c>
    </row>
    <row r="8" spans="1:10" ht="31.5" customHeight="1">
      <c r="A8" s="24"/>
      <c r="B8" s="10" t="s">
        <v>43</v>
      </c>
      <c r="C8" s="10" t="s">
        <v>52</v>
      </c>
      <c r="D8" s="11" t="s">
        <v>51</v>
      </c>
      <c r="E8" s="12">
        <v>0.86111110999999996</v>
      </c>
      <c r="F8" s="12">
        <v>0.78571429000000004</v>
      </c>
      <c r="G8" s="12">
        <v>0.84615384999999999</v>
      </c>
      <c r="H8" s="12">
        <v>0.81481481</v>
      </c>
      <c r="I8" s="12">
        <v>0.86956522000000003</v>
      </c>
      <c r="J8" s="13">
        <f t="shared" si="0"/>
        <v>0.83547185600000007</v>
      </c>
    </row>
    <row r="9" spans="1:10" ht="31.5" customHeight="1">
      <c r="A9" s="24"/>
      <c r="B9" s="14" t="s">
        <v>43</v>
      </c>
      <c r="C9" s="14" t="s">
        <v>53</v>
      </c>
      <c r="D9" s="20" t="s">
        <v>51</v>
      </c>
      <c r="E9" s="16">
        <v>0.94444444000000005</v>
      </c>
      <c r="F9" s="16">
        <v>0.92307691999999997</v>
      </c>
      <c r="G9" s="16">
        <v>0.92307691999999997</v>
      </c>
      <c r="H9" s="16">
        <v>0.92307691999999997</v>
      </c>
      <c r="I9" s="16">
        <v>0.95652174000000001</v>
      </c>
      <c r="J9" s="17">
        <f t="shared" si="0"/>
        <v>0.93403938800000008</v>
      </c>
    </row>
    <row r="10" spans="1:10" ht="31.5" customHeight="1">
      <c r="A10" s="24"/>
      <c r="B10" s="10" t="s">
        <v>43</v>
      </c>
      <c r="C10" s="10" t="s">
        <v>54</v>
      </c>
      <c r="D10" s="11" t="s">
        <v>51</v>
      </c>
      <c r="E10" s="12">
        <v>0.88888889000000004</v>
      </c>
      <c r="F10" s="12">
        <v>0.84615384999999999</v>
      </c>
      <c r="G10" s="12">
        <v>0.84615384999999999</v>
      </c>
      <c r="H10" s="12">
        <v>0.84615384999999999</v>
      </c>
      <c r="I10" s="12">
        <v>0.91304348000000002</v>
      </c>
      <c r="J10" s="13">
        <f t="shared" si="0"/>
        <v>0.86807878399999994</v>
      </c>
    </row>
    <row r="11" spans="1:10" ht="31.5" customHeight="1">
      <c r="A11" s="24"/>
      <c r="B11" s="10" t="s">
        <v>55</v>
      </c>
      <c r="C11" s="10" t="s">
        <v>46</v>
      </c>
      <c r="D11" s="18" t="s">
        <v>117</v>
      </c>
      <c r="E11" s="12">
        <v>0.80555555999999995</v>
      </c>
      <c r="F11" s="12">
        <v>0.65</v>
      </c>
      <c r="G11" s="12">
        <v>1</v>
      </c>
      <c r="H11" s="12">
        <v>0.78787879000000005</v>
      </c>
      <c r="I11" s="12">
        <v>0.69565217000000001</v>
      </c>
      <c r="J11" s="13">
        <f t="shared" si="0"/>
        <v>0.78781730400000005</v>
      </c>
    </row>
    <row r="12" spans="1:10" ht="31.5" customHeight="1">
      <c r="A12" s="24"/>
      <c r="B12" s="10" t="s">
        <v>55</v>
      </c>
      <c r="C12" s="10" t="s">
        <v>57</v>
      </c>
      <c r="D12" s="18" t="s">
        <v>118</v>
      </c>
      <c r="E12" s="12">
        <v>0.75</v>
      </c>
      <c r="F12" s="12">
        <v>0.59090909000000003</v>
      </c>
      <c r="G12" s="12">
        <v>1</v>
      </c>
      <c r="H12" s="12">
        <v>0.74285714000000003</v>
      </c>
      <c r="I12" s="12">
        <v>0.60869565000000003</v>
      </c>
      <c r="J12" s="13">
        <f t="shared" si="0"/>
        <v>0.73849237600000006</v>
      </c>
    </row>
    <row r="13" spans="1:10" ht="31.5" customHeight="1">
      <c r="A13" s="25"/>
      <c r="B13" s="10" t="s">
        <v>55</v>
      </c>
      <c r="C13" s="10" t="s">
        <v>48</v>
      </c>
      <c r="D13" s="18" t="s">
        <v>119</v>
      </c>
      <c r="E13" s="12">
        <v>0.86111110999999996</v>
      </c>
      <c r="F13" s="12">
        <v>0.72222222000000003</v>
      </c>
      <c r="G13" s="12">
        <v>1</v>
      </c>
      <c r="H13" s="12">
        <v>0.83870968000000001</v>
      </c>
      <c r="I13" s="12">
        <v>0.78260870000000005</v>
      </c>
      <c r="J13" s="13">
        <f t="shared" si="0"/>
        <v>0.84093034200000005</v>
      </c>
    </row>
    <row r="14" spans="1:10" ht="31.5" customHeight="1">
      <c r="A14" s="21" t="s">
        <v>26</v>
      </c>
      <c r="B14" s="14" t="s">
        <v>43</v>
      </c>
      <c r="C14" s="14" t="s">
        <v>44</v>
      </c>
      <c r="D14" s="15" t="s">
        <v>120</v>
      </c>
      <c r="E14" s="16">
        <v>0.92500000000000004</v>
      </c>
      <c r="F14" s="16">
        <v>1</v>
      </c>
      <c r="G14" s="16">
        <v>0.75</v>
      </c>
      <c r="H14" s="16">
        <v>0.85714285999999995</v>
      </c>
      <c r="I14" s="16">
        <v>1</v>
      </c>
      <c r="J14" s="17">
        <f t="shared" si="0"/>
        <v>0.90642857199999993</v>
      </c>
    </row>
    <row r="15" spans="1:10" ht="31.5" customHeight="1">
      <c r="A15" s="24"/>
      <c r="B15" s="10" t="s">
        <v>43</v>
      </c>
      <c r="C15" s="10" t="s">
        <v>46</v>
      </c>
      <c r="D15" s="18" t="s">
        <v>121</v>
      </c>
      <c r="E15" s="12">
        <v>0.9</v>
      </c>
      <c r="F15" s="12">
        <v>0.9</v>
      </c>
      <c r="G15" s="12">
        <v>0.75</v>
      </c>
      <c r="H15" s="12">
        <v>0.81818181999999995</v>
      </c>
      <c r="I15" s="12">
        <v>0.96428570999999996</v>
      </c>
      <c r="J15" s="13">
        <f t="shared" si="0"/>
        <v>0.86649350599999997</v>
      </c>
    </row>
    <row r="16" spans="1:10" ht="31.5" customHeight="1">
      <c r="A16" s="24"/>
      <c r="B16" s="14" t="s">
        <v>43</v>
      </c>
      <c r="C16" s="14" t="s">
        <v>48</v>
      </c>
      <c r="D16" s="15" t="s">
        <v>122</v>
      </c>
      <c r="E16" s="16">
        <v>0.92500000000000004</v>
      </c>
      <c r="F16" s="16">
        <v>1</v>
      </c>
      <c r="G16" s="16">
        <v>0.75</v>
      </c>
      <c r="H16" s="16">
        <v>0.85714285999999995</v>
      </c>
      <c r="I16" s="16">
        <v>1</v>
      </c>
      <c r="J16" s="17">
        <f t="shared" si="0"/>
        <v>0.90642857199999993</v>
      </c>
    </row>
    <row r="17" spans="1:10" ht="31.5" customHeight="1">
      <c r="A17" s="24"/>
      <c r="B17" s="14" t="s">
        <v>43</v>
      </c>
      <c r="C17" s="14" t="s">
        <v>50</v>
      </c>
      <c r="D17" s="20" t="s">
        <v>51</v>
      </c>
      <c r="E17" s="16">
        <v>0.92500000000000004</v>
      </c>
      <c r="F17" s="16">
        <v>1</v>
      </c>
      <c r="G17" s="16">
        <v>0.75</v>
      </c>
      <c r="H17" s="16">
        <v>0.85714285999999995</v>
      </c>
      <c r="I17" s="16">
        <v>1</v>
      </c>
      <c r="J17" s="17">
        <f t="shared" si="0"/>
        <v>0.90642857199999993</v>
      </c>
    </row>
    <row r="18" spans="1:10" ht="31.5" customHeight="1">
      <c r="A18" s="24"/>
      <c r="B18" s="14" t="s">
        <v>43</v>
      </c>
      <c r="C18" s="14" t="s">
        <v>52</v>
      </c>
      <c r="D18" s="20" t="s">
        <v>51</v>
      </c>
      <c r="E18" s="16">
        <v>0.92500000000000004</v>
      </c>
      <c r="F18" s="16">
        <v>1</v>
      </c>
      <c r="G18" s="16">
        <v>0.75</v>
      </c>
      <c r="H18" s="16">
        <v>0.85714285999999995</v>
      </c>
      <c r="I18" s="16">
        <v>1</v>
      </c>
      <c r="J18" s="17">
        <f t="shared" si="0"/>
        <v>0.90642857199999993</v>
      </c>
    </row>
    <row r="19" spans="1:10" ht="31.5" customHeight="1">
      <c r="A19" s="24"/>
      <c r="B19" s="14" t="s">
        <v>43</v>
      </c>
      <c r="C19" s="14" t="s">
        <v>53</v>
      </c>
      <c r="D19" s="20" t="s">
        <v>51</v>
      </c>
      <c r="E19" s="16">
        <v>0.92500000000000004</v>
      </c>
      <c r="F19" s="16">
        <v>1</v>
      </c>
      <c r="G19" s="16">
        <v>0.75</v>
      </c>
      <c r="H19" s="16">
        <v>0.85714285999999995</v>
      </c>
      <c r="I19" s="16">
        <v>1</v>
      </c>
      <c r="J19" s="17">
        <f t="shared" si="0"/>
        <v>0.90642857199999993</v>
      </c>
    </row>
    <row r="20" spans="1:10" ht="31.5" customHeight="1">
      <c r="A20" s="24"/>
      <c r="B20" s="14" t="s">
        <v>43</v>
      </c>
      <c r="C20" s="14" t="s">
        <v>54</v>
      </c>
      <c r="D20" s="20" t="s">
        <v>51</v>
      </c>
      <c r="E20" s="16">
        <v>0.92500000000000004</v>
      </c>
      <c r="F20" s="16">
        <v>1</v>
      </c>
      <c r="G20" s="16">
        <v>0.75</v>
      </c>
      <c r="H20" s="16">
        <v>0.85714285999999995</v>
      </c>
      <c r="I20" s="16">
        <v>1</v>
      </c>
      <c r="J20" s="17">
        <f t="shared" si="0"/>
        <v>0.90642857199999993</v>
      </c>
    </row>
    <row r="21" spans="1:10" ht="31.5" customHeight="1">
      <c r="A21" s="24"/>
      <c r="B21" s="10" t="s">
        <v>55</v>
      </c>
      <c r="C21" s="10" t="s">
        <v>46</v>
      </c>
      <c r="D21" s="18" t="s">
        <v>123</v>
      </c>
      <c r="E21" s="12">
        <v>0.875</v>
      </c>
      <c r="F21" s="12">
        <v>0.81818181999999995</v>
      </c>
      <c r="G21" s="12">
        <v>0.75</v>
      </c>
      <c r="H21" s="12">
        <v>0.78260870000000005</v>
      </c>
      <c r="I21" s="12">
        <v>0.92857142999999998</v>
      </c>
      <c r="J21" s="13">
        <f t="shared" si="0"/>
        <v>0.83087239000000002</v>
      </c>
    </row>
    <row r="22" spans="1:10" ht="31.5" customHeight="1">
      <c r="A22" s="24"/>
      <c r="B22" s="10" t="s">
        <v>55</v>
      </c>
      <c r="C22" s="10" t="s">
        <v>57</v>
      </c>
      <c r="D22" s="18" t="s">
        <v>124</v>
      </c>
      <c r="E22" s="12">
        <v>0.875</v>
      </c>
      <c r="F22" s="12">
        <v>0.81818181999999995</v>
      </c>
      <c r="G22" s="12">
        <v>0.75</v>
      </c>
      <c r="H22" s="12">
        <v>0.78260870000000005</v>
      </c>
      <c r="I22" s="12">
        <v>0.92857142999999998</v>
      </c>
      <c r="J22" s="13">
        <f t="shared" si="0"/>
        <v>0.83087239000000002</v>
      </c>
    </row>
    <row r="23" spans="1:10" ht="31.5" customHeight="1">
      <c r="A23" s="25"/>
      <c r="B23" s="10" t="s">
        <v>55</v>
      </c>
      <c r="C23" s="10" t="s">
        <v>48</v>
      </c>
      <c r="D23" s="18" t="s">
        <v>125</v>
      </c>
      <c r="E23" s="12">
        <v>0.875</v>
      </c>
      <c r="F23" s="12">
        <v>0.81818181999999995</v>
      </c>
      <c r="G23" s="12">
        <v>0.75</v>
      </c>
      <c r="H23" s="12">
        <v>0.78260870000000005</v>
      </c>
      <c r="I23" s="12">
        <v>0.92857142999999998</v>
      </c>
      <c r="J23" s="13">
        <f t="shared" si="0"/>
        <v>0.83087239000000002</v>
      </c>
    </row>
    <row r="24" spans="1:10" ht="31.5" customHeight="1">
      <c r="A24" s="21" t="s">
        <v>28</v>
      </c>
      <c r="B24" s="10" t="s">
        <v>43</v>
      </c>
      <c r="C24" s="10" t="s">
        <v>44</v>
      </c>
      <c r="D24" s="11" t="s">
        <v>126</v>
      </c>
      <c r="E24" s="12">
        <v>0.77272726999999997</v>
      </c>
      <c r="F24" s="12">
        <v>0.75</v>
      </c>
      <c r="G24" s="12">
        <v>0.66666667000000002</v>
      </c>
      <c r="H24" s="12">
        <v>0.70588234999999999</v>
      </c>
      <c r="I24" s="12">
        <v>0.84615384999999999</v>
      </c>
      <c r="J24" s="13">
        <f t="shared" si="0"/>
        <v>0.74828602799999999</v>
      </c>
    </row>
    <row r="25" spans="1:10" ht="31.5" customHeight="1">
      <c r="A25" s="24"/>
      <c r="B25" s="10" t="s">
        <v>43</v>
      </c>
      <c r="C25" s="10" t="s">
        <v>46</v>
      </c>
      <c r="D25" s="11" t="s">
        <v>127</v>
      </c>
      <c r="E25" s="12">
        <v>0.81818181999999995</v>
      </c>
      <c r="F25" s="12">
        <v>1</v>
      </c>
      <c r="G25" s="12">
        <v>0.55555555999999995</v>
      </c>
      <c r="H25" s="12">
        <v>0.71428570999999996</v>
      </c>
      <c r="I25" s="12">
        <v>1</v>
      </c>
      <c r="J25" s="13">
        <f t="shared" si="0"/>
        <v>0.81760461800000006</v>
      </c>
    </row>
    <row r="26" spans="1:10" ht="31.5" customHeight="1">
      <c r="A26" s="24"/>
      <c r="B26" s="10" t="s">
        <v>43</v>
      </c>
      <c r="C26" s="10" t="s">
        <v>48</v>
      </c>
      <c r="D26" s="11" t="s">
        <v>128</v>
      </c>
      <c r="E26" s="12">
        <v>0.81818181999999995</v>
      </c>
      <c r="F26" s="12">
        <v>1</v>
      </c>
      <c r="G26" s="12">
        <v>0.55555555999999995</v>
      </c>
      <c r="H26" s="12">
        <v>0.71428570999999996</v>
      </c>
      <c r="I26" s="12">
        <v>1</v>
      </c>
      <c r="J26" s="13">
        <f t="shared" si="0"/>
        <v>0.81760461800000006</v>
      </c>
    </row>
    <row r="27" spans="1:10" ht="31.5" customHeight="1">
      <c r="A27" s="24"/>
      <c r="B27" s="14" t="s">
        <v>43</v>
      </c>
      <c r="C27" s="14" t="s">
        <v>50</v>
      </c>
      <c r="D27" s="20" t="s">
        <v>51</v>
      </c>
      <c r="E27" s="16">
        <v>0.84090909000000003</v>
      </c>
      <c r="F27" s="16">
        <v>1</v>
      </c>
      <c r="G27" s="16">
        <v>0.61111110999999996</v>
      </c>
      <c r="H27" s="16">
        <v>0.75862068999999999</v>
      </c>
      <c r="I27" s="16">
        <v>1</v>
      </c>
      <c r="J27" s="17">
        <f t="shared" si="0"/>
        <v>0.84212817799999995</v>
      </c>
    </row>
    <row r="28" spans="1:10" ht="31.5" customHeight="1">
      <c r="A28" s="24"/>
      <c r="B28" s="10" t="s">
        <v>43</v>
      </c>
      <c r="C28" s="10" t="s">
        <v>52</v>
      </c>
      <c r="D28" s="11" t="s">
        <v>51</v>
      </c>
      <c r="E28" s="12">
        <v>0.77272726999999997</v>
      </c>
      <c r="F28" s="12">
        <v>0.75</v>
      </c>
      <c r="G28" s="12">
        <v>0.66666667000000002</v>
      </c>
      <c r="H28" s="12">
        <v>0.70588234999999999</v>
      </c>
      <c r="I28" s="12">
        <v>0.84615384999999999</v>
      </c>
      <c r="J28" s="13">
        <f t="shared" si="0"/>
        <v>0.74828602799999999</v>
      </c>
    </row>
    <row r="29" spans="1:10" ht="31.5" customHeight="1">
      <c r="A29" s="24"/>
      <c r="B29" s="10" t="s">
        <v>43</v>
      </c>
      <c r="C29" s="10" t="s">
        <v>53</v>
      </c>
      <c r="D29" s="11" t="s">
        <v>51</v>
      </c>
      <c r="E29" s="12">
        <v>0.79545454999999998</v>
      </c>
      <c r="F29" s="12">
        <v>0.84615384999999999</v>
      </c>
      <c r="G29" s="12">
        <v>0.61111110999999996</v>
      </c>
      <c r="H29" s="12">
        <v>0.70967742</v>
      </c>
      <c r="I29" s="12">
        <v>0.92307691999999997</v>
      </c>
      <c r="J29" s="13">
        <f t="shared" si="0"/>
        <v>0.77709476999999993</v>
      </c>
    </row>
    <row r="30" spans="1:10" ht="31.5" customHeight="1">
      <c r="A30" s="24"/>
      <c r="B30" s="10" t="s">
        <v>43</v>
      </c>
      <c r="C30" s="10" t="s">
        <v>54</v>
      </c>
      <c r="D30" s="11" t="s">
        <v>51</v>
      </c>
      <c r="E30" s="12">
        <v>0.81818181999999995</v>
      </c>
      <c r="F30" s="12">
        <v>1</v>
      </c>
      <c r="G30" s="12">
        <v>0.55555555999999995</v>
      </c>
      <c r="H30" s="12">
        <v>0.71428570999999996</v>
      </c>
      <c r="I30" s="12">
        <v>1</v>
      </c>
      <c r="J30" s="13">
        <f t="shared" si="0"/>
        <v>0.81760461800000006</v>
      </c>
    </row>
    <row r="31" spans="1:10" ht="31.5" customHeight="1">
      <c r="A31" s="24"/>
      <c r="B31" s="10" t="s">
        <v>55</v>
      </c>
      <c r="C31" s="10" t="s">
        <v>46</v>
      </c>
      <c r="D31" s="11" t="s">
        <v>129</v>
      </c>
      <c r="E31" s="12">
        <v>0.75</v>
      </c>
      <c r="F31" s="12">
        <v>0.76923076999999995</v>
      </c>
      <c r="G31" s="12">
        <v>0.55555555999999995</v>
      </c>
      <c r="H31" s="12">
        <v>0.64516129</v>
      </c>
      <c r="I31" s="12">
        <v>0.88461537999999995</v>
      </c>
      <c r="J31" s="13">
        <f t="shared" si="0"/>
        <v>0.72091260000000001</v>
      </c>
    </row>
    <row r="32" spans="1:10" ht="37.5" customHeight="1">
      <c r="A32" s="24"/>
      <c r="B32" s="10" t="s">
        <v>55</v>
      </c>
      <c r="C32" s="10" t="s">
        <v>57</v>
      </c>
      <c r="D32" s="11" t="s">
        <v>130</v>
      </c>
      <c r="E32" s="12">
        <v>0.70454545000000002</v>
      </c>
      <c r="F32" s="12">
        <v>0.61904762000000002</v>
      </c>
      <c r="G32" s="12">
        <v>0.72222222000000003</v>
      </c>
      <c r="H32" s="12">
        <v>0.66666667000000002</v>
      </c>
      <c r="I32" s="12">
        <v>0.69230769000000003</v>
      </c>
      <c r="J32" s="13">
        <f t="shared" si="0"/>
        <v>0.68095793000000016</v>
      </c>
    </row>
    <row r="33" spans="1:10" ht="31.5" customHeight="1">
      <c r="A33" s="25"/>
      <c r="B33" s="10" t="s">
        <v>55</v>
      </c>
      <c r="C33" s="10" t="s">
        <v>48</v>
      </c>
      <c r="D33" s="11" t="s">
        <v>131</v>
      </c>
      <c r="E33" s="12">
        <v>0.81818181999999995</v>
      </c>
      <c r="F33" s="12">
        <v>0.77777777999999997</v>
      </c>
      <c r="G33" s="12">
        <v>0.77777777999999997</v>
      </c>
      <c r="H33" s="12">
        <v>0.77777777999999997</v>
      </c>
      <c r="I33" s="12">
        <v>0.84615384999999999</v>
      </c>
      <c r="J33" s="13">
        <f t="shared" si="0"/>
        <v>0.79953380200000002</v>
      </c>
    </row>
  </sheetData>
  <mergeCells count="3">
    <mergeCell ref="A4:A13"/>
    <mergeCell ref="A14:A23"/>
    <mergeCell ref="A24:A33"/>
  </mergeCells>
  <pageMargins left="0" right="0" top="0" bottom="0" header="0" footer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J133"/>
  <sheetViews>
    <sheetView workbookViewId="0"/>
  </sheetViews>
  <sheetFormatPr defaultColWidth="12.5703125" defaultRowHeight="15.75" customHeight="1"/>
  <cols>
    <col min="4" max="4" width="58.5703125" customWidth="1"/>
  </cols>
  <sheetData>
    <row r="1" spans="1:10">
      <c r="A1" s="2" t="s">
        <v>132</v>
      </c>
    </row>
    <row r="3" spans="1:10" ht="15.75" customHeight="1">
      <c r="A3" s="9" t="s">
        <v>33</v>
      </c>
      <c r="B3" s="1" t="s">
        <v>34</v>
      </c>
      <c r="C3" s="1" t="s">
        <v>35</v>
      </c>
      <c r="D3" s="1" t="s">
        <v>36</v>
      </c>
      <c r="E3" s="1" t="s">
        <v>37</v>
      </c>
      <c r="F3" s="1" t="s">
        <v>38</v>
      </c>
      <c r="G3" s="1" t="s">
        <v>39</v>
      </c>
      <c r="H3" s="1" t="s">
        <v>40</v>
      </c>
      <c r="I3" s="1" t="s">
        <v>41</v>
      </c>
      <c r="J3" s="1" t="s">
        <v>42</v>
      </c>
    </row>
    <row r="4" spans="1:10" ht="30" customHeight="1">
      <c r="A4" s="21" t="s">
        <v>1</v>
      </c>
      <c r="B4" s="10" t="s">
        <v>43</v>
      </c>
      <c r="C4" s="10" t="s">
        <v>44</v>
      </c>
      <c r="D4" s="18" t="s">
        <v>133</v>
      </c>
      <c r="E4" s="12">
        <v>0.92477876000000003</v>
      </c>
      <c r="F4" s="12">
        <v>0.79411765000000001</v>
      </c>
      <c r="G4" s="12">
        <v>0.94736841999999999</v>
      </c>
      <c r="H4" s="12">
        <v>0.86399999999999999</v>
      </c>
      <c r="I4" s="12">
        <v>0.91715975999999999</v>
      </c>
      <c r="J4" s="13">
        <f t="shared" ref="J4:J133" si="0">AVERAGE(E4:I4)</f>
        <v>0.88948491799999996</v>
      </c>
    </row>
    <row r="5" spans="1:10" ht="30" customHeight="1">
      <c r="A5" s="24"/>
      <c r="B5" s="14" t="s">
        <v>43</v>
      </c>
      <c r="C5" s="14" t="s">
        <v>46</v>
      </c>
      <c r="D5" s="15" t="s">
        <v>134</v>
      </c>
      <c r="E5" s="16">
        <v>0.96902655000000004</v>
      </c>
      <c r="F5" s="16">
        <v>0.98076923000000005</v>
      </c>
      <c r="G5" s="16">
        <v>0.89473683999999998</v>
      </c>
      <c r="H5" s="16">
        <v>0.93577982000000004</v>
      </c>
      <c r="I5" s="16">
        <v>0.99408284000000002</v>
      </c>
      <c r="J5" s="17">
        <f t="shared" si="0"/>
        <v>0.954879056</v>
      </c>
    </row>
    <row r="6" spans="1:10" ht="30" customHeight="1">
      <c r="A6" s="24"/>
      <c r="B6" s="10" t="s">
        <v>43</v>
      </c>
      <c r="C6" s="10" t="s">
        <v>48</v>
      </c>
      <c r="D6" s="18" t="s">
        <v>135</v>
      </c>
      <c r="E6" s="12">
        <v>0.94247787999999999</v>
      </c>
      <c r="F6" s="12">
        <v>0.87931033999999997</v>
      </c>
      <c r="G6" s="12">
        <v>0.89473683999999998</v>
      </c>
      <c r="H6" s="12">
        <v>0.88695652000000003</v>
      </c>
      <c r="I6" s="12">
        <v>0.95857988000000005</v>
      </c>
      <c r="J6" s="13">
        <f t="shared" si="0"/>
        <v>0.91241229199999996</v>
      </c>
    </row>
    <row r="7" spans="1:10" ht="30" customHeight="1">
      <c r="A7" s="24"/>
      <c r="B7" s="10" t="s">
        <v>43</v>
      </c>
      <c r="C7" s="10" t="s">
        <v>50</v>
      </c>
      <c r="D7" s="13" t="s">
        <v>51</v>
      </c>
      <c r="E7" s="12">
        <v>0.96017699000000001</v>
      </c>
      <c r="F7" s="12">
        <v>0.88709676999999998</v>
      </c>
      <c r="G7" s="12">
        <v>0.96491227999999996</v>
      </c>
      <c r="H7" s="12">
        <v>0.92436974999999999</v>
      </c>
      <c r="I7" s="12">
        <v>0.95857988000000005</v>
      </c>
      <c r="J7" s="13">
        <f t="shared" si="0"/>
        <v>0.93902713400000004</v>
      </c>
    </row>
    <row r="8" spans="1:10" ht="30" customHeight="1">
      <c r="A8" s="24"/>
      <c r="B8" s="10" t="s">
        <v>43</v>
      </c>
      <c r="C8" s="10" t="s">
        <v>52</v>
      </c>
      <c r="D8" s="13" t="s">
        <v>51</v>
      </c>
      <c r="E8" s="12">
        <v>0.94247787999999999</v>
      </c>
      <c r="F8" s="12">
        <v>0.85483871</v>
      </c>
      <c r="G8" s="12">
        <v>0.92982456000000002</v>
      </c>
      <c r="H8" s="12">
        <v>0.89075629999999995</v>
      </c>
      <c r="I8" s="12">
        <v>0.94674555999999999</v>
      </c>
      <c r="J8" s="13">
        <f t="shared" si="0"/>
        <v>0.91292860200000003</v>
      </c>
    </row>
    <row r="9" spans="1:10" ht="30" customHeight="1">
      <c r="A9" s="24"/>
      <c r="B9" s="10" t="s">
        <v>43</v>
      </c>
      <c r="C9" s="10" t="s">
        <v>53</v>
      </c>
      <c r="D9" s="13" t="s">
        <v>51</v>
      </c>
      <c r="E9" s="12">
        <v>0.93362831999999996</v>
      </c>
      <c r="F9" s="12">
        <v>0.80882352999999996</v>
      </c>
      <c r="G9" s="12">
        <v>0.96491227999999996</v>
      </c>
      <c r="H9" s="12">
        <v>0.88</v>
      </c>
      <c r="I9" s="12">
        <v>0.92307691999999997</v>
      </c>
      <c r="J9" s="13">
        <f t="shared" si="0"/>
        <v>0.90208820999999995</v>
      </c>
    </row>
    <row r="10" spans="1:10" ht="30" customHeight="1">
      <c r="A10" s="24"/>
      <c r="B10" s="10" t="s">
        <v>43</v>
      </c>
      <c r="C10" s="10" t="s">
        <v>54</v>
      </c>
      <c r="D10" s="13" t="s">
        <v>51</v>
      </c>
      <c r="E10" s="12">
        <v>0.96017699000000001</v>
      </c>
      <c r="F10" s="12">
        <v>0.91379310000000002</v>
      </c>
      <c r="G10" s="12">
        <v>0.92982456000000002</v>
      </c>
      <c r="H10" s="12">
        <v>0.92173912999999996</v>
      </c>
      <c r="I10" s="12">
        <v>0.9704142</v>
      </c>
      <c r="J10" s="13">
        <f t="shared" si="0"/>
        <v>0.93918959599999996</v>
      </c>
    </row>
    <row r="11" spans="1:10" ht="30" customHeight="1">
      <c r="A11" s="24"/>
      <c r="B11" s="10" t="s">
        <v>55</v>
      </c>
      <c r="C11" s="10" t="s">
        <v>46</v>
      </c>
      <c r="D11" s="18" t="s">
        <v>136</v>
      </c>
      <c r="E11" s="12">
        <v>0.93805309999999997</v>
      </c>
      <c r="F11" s="12">
        <v>0.80281690000000006</v>
      </c>
      <c r="G11" s="12">
        <v>1</v>
      </c>
      <c r="H11" s="12">
        <v>0.890625</v>
      </c>
      <c r="I11" s="12">
        <v>0.91715975999999999</v>
      </c>
      <c r="J11" s="13">
        <f t="shared" si="0"/>
        <v>0.90973095199999998</v>
      </c>
    </row>
    <row r="12" spans="1:10" ht="30" customHeight="1">
      <c r="A12" s="24"/>
      <c r="B12" s="10" t="s">
        <v>55</v>
      </c>
      <c r="C12" s="10" t="s">
        <v>57</v>
      </c>
      <c r="D12" s="18" t="s">
        <v>137</v>
      </c>
      <c r="E12" s="12">
        <v>0.93362831999999996</v>
      </c>
      <c r="F12" s="12">
        <v>0.8</v>
      </c>
      <c r="G12" s="12">
        <v>0.98245614000000003</v>
      </c>
      <c r="H12" s="12">
        <v>0.88188975999999997</v>
      </c>
      <c r="I12" s="12">
        <v>0.91715975999999999</v>
      </c>
      <c r="J12" s="13">
        <f t="shared" si="0"/>
        <v>0.90302679600000002</v>
      </c>
    </row>
    <row r="13" spans="1:10" ht="30" customHeight="1">
      <c r="A13" s="25"/>
      <c r="B13" s="10" t="s">
        <v>55</v>
      </c>
      <c r="C13" s="10" t="s">
        <v>48</v>
      </c>
      <c r="D13" s="18" t="s">
        <v>138</v>
      </c>
      <c r="E13" s="12">
        <v>0.87610619000000001</v>
      </c>
      <c r="F13" s="12">
        <v>0.67901235000000004</v>
      </c>
      <c r="G13" s="12">
        <v>0.96491227999999996</v>
      </c>
      <c r="H13" s="12">
        <v>0.79710144999999999</v>
      </c>
      <c r="I13" s="12">
        <v>0.84615384999999999</v>
      </c>
      <c r="J13" s="13">
        <f t="shared" si="0"/>
        <v>0.83265722400000008</v>
      </c>
    </row>
    <row r="14" spans="1:10" ht="30" customHeight="1">
      <c r="A14" s="21" t="s">
        <v>2</v>
      </c>
      <c r="B14" s="10" t="s">
        <v>43</v>
      </c>
      <c r="C14" s="10" t="s">
        <v>44</v>
      </c>
      <c r="D14" s="18" t="s">
        <v>139</v>
      </c>
      <c r="E14" s="12">
        <v>0.91387560000000001</v>
      </c>
      <c r="F14" s="12">
        <v>0.84848484999999996</v>
      </c>
      <c r="G14" s="12">
        <v>0.68292682999999998</v>
      </c>
      <c r="H14" s="12">
        <v>0.75675676000000003</v>
      </c>
      <c r="I14" s="12">
        <v>0.97023809999999999</v>
      </c>
      <c r="J14" s="13">
        <f t="shared" si="0"/>
        <v>0.83445642799999997</v>
      </c>
    </row>
    <row r="15" spans="1:10" ht="30" customHeight="1">
      <c r="A15" s="24"/>
      <c r="B15" s="10" t="s">
        <v>43</v>
      </c>
      <c r="C15" s="10" t="s">
        <v>46</v>
      </c>
      <c r="D15" s="18" t="s">
        <v>140</v>
      </c>
      <c r="E15" s="12">
        <v>0.93779904000000003</v>
      </c>
      <c r="F15" s="12">
        <v>0.9375</v>
      </c>
      <c r="G15" s="12">
        <v>0.73170732000000005</v>
      </c>
      <c r="H15" s="12">
        <v>0.82191780999999997</v>
      </c>
      <c r="I15" s="12">
        <v>0.98809524000000004</v>
      </c>
      <c r="J15" s="13">
        <f t="shared" si="0"/>
        <v>0.88340388199999997</v>
      </c>
    </row>
    <row r="16" spans="1:10" ht="30" customHeight="1">
      <c r="A16" s="24"/>
      <c r="B16" s="10" t="s">
        <v>43</v>
      </c>
      <c r="C16" s="10" t="s">
        <v>48</v>
      </c>
      <c r="D16" s="18" t="s">
        <v>141</v>
      </c>
      <c r="E16" s="12">
        <v>0.81818181999999995</v>
      </c>
      <c r="F16" s="12">
        <v>0.71428570999999996</v>
      </c>
      <c r="G16" s="12">
        <v>0.12195122</v>
      </c>
      <c r="H16" s="12">
        <v>0.20833333000000001</v>
      </c>
      <c r="I16" s="12">
        <v>0.98809524000000004</v>
      </c>
      <c r="J16" s="13">
        <f t="shared" si="0"/>
        <v>0.5701694639999999</v>
      </c>
    </row>
    <row r="17" spans="1:10" ht="30" customHeight="1">
      <c r="A17" s="24"/>
      <c r="B17" s="10" t="s">
        <v>43</v>
      </c>
      <c r="C17" s="10" t="s">
        <v>50</v>
      </c>
      <c r="D17" s="13" t="s">
        <v>51</v>
      </c>
      <c r="E17" s="12">
        <v>0.90909090999999997</v>
      </c>
      <c r="F17" s="12">
        <v>0.92307691999999997</v>
      </c>
      <c r="G17" s="12">
        <v>0.58536584999999997</v>
      </c>
      <c r="H17" s="12">
        <v>0.71641790999999999</v>
      </c>
      <c r="I17" s="12">
        <v>0.98809524000000004</v>
      </c>
      <c r="J17" s="13">
        <f t="shared" si="0"/>
        <v>0.82440936600000003</v>
      </c>
    </row>
    <row r="18" spans="1:10" ht="30" customHeight="1">
      <c r="A18" s="24"/>
      <c r="B18" s="10" t="s">
        <v>43</v>
      </c>
      <c r="C18" s="10" t="s">
        <v>52</v>
      </c>
      <c r="D18" s="13" t="s">
        <v>51</v>
      </c>
      <c r="E18" s="12">
        <v>0.91387560000000001</v>
      </c>
      <c r="F18" s="12">
        <v>0.84848484999999996</v>
      </c>
      <c r="G18" s="12">
        <v>0.68292682999999998</v>
      </c>
      <c r="H18" s="12">
        <v>0.75675676000000003</v>
      </c>
      <c r="I18" s="12">
        <v>0.97023809999999999</v>
      </c>
      <c r="J18" s="13">
        <f t="shared" si="0"/>
        <v>0.83445642799999997</v>
      </c>
    </row>
    <row r="19" spans="1:10" ht="30" customHeight="1">
      <c r="A19" s="24"/>
      <c r="B19" s="10" t="s">
        <v>43</v>
      </c>
      <c r="C19" s="10" t="s">
        <v>53</v>
      </c>
      <c r="D19" s="13" t="s">
        <v>51</v>
      </c>
      <c r="E19" s="12">
        <v>0.91387560000000001</v>
      </c>
      <c r="F19" s="12">
        <v>0.84848484999999996</v>
      </c>
      <c r="G19" s="12">
        <v>0.68292682999999998</v>
      </c>
      <c r="H19" s="12">
        <v>0.75675676000000003</v>
      </c>
      <c r="I19" s="12">
        <v>0.97023809999999999</v>
      </c>
      <c r="J19" s="13">
        <f t="shared" si="0"/>
        <v>0.83445642799999997</v>
      </c>
    </row>
    <row r="20" spans="1:10" ht="30" customHeight="1">
      <c r="A20" s="24"/>
      <c r="B20" s="10" t="s">
        <v>43</v>
      </c>
      <c r="C20" s="10" t="s">
        <v>54</v>
      </c>
      <c r="D20" s="13" t="s">
        <v>51</v>
      </c>
      <c r="E20" s="12">
        <v>0.83732057000000004</v>
      </c>
      <c r="F20" s="12">
        <v>0.88888889000000004</v>
      </c>
      <c r="G20" s="12">
        <v>0.19512194999999999</v>
      </c>
      <c r="H20" s="12">
        <v>0.32</v>
      </c>
      <c r="I20" s="12">
        <v>0.99404762000000002</v>
      </c>
      <c r="J20" s="13">
        <f t="shared" si="0"/>
        <v>0.64707580599999992</v>
      </c>
    </row>
    <row r="21" spans="1:10" ht="30" customHeight="1">
      <c r="A21" s="24"/>
      <c r="B21" s="10" t="s">
        <v>55</v>
      </c>
      <c r="C21" s="10" t="s">
        <v>46</v>
      </c>
      <c r="D21" s="18" t="s">
        <v>142</v>
      </c>
      <c r="E21" s="12">
        <v>0.91866029000000005</v>
      </c>
      <c r="F21" s="12">
        <v>0.76086957</v>
      </c>
      <c r="G21" s="12">
        <v>0.85365853999999997</v>
      </c>
      <c r="H21" s="12">
        <v>0.80459769999999997</v>
      </c>
      <c r="I21" s="12">
        <v>0.93452380999999995</v>
      </c>
      <c r="J21" s="13">
        <f t="shared" si="0"/>
        <v>0.85446198200000012</v>
      </c>
    </row>
    <row r="22" spans="1:10" ht="30" customHeight="1">
      <c r="A22" s="24"/>
      <c r="B22" s="14" t="s">
        <v>55</v>
      </c>
      <c r="C22" s="14" t="s">
        <v>57</v>
      </c>
      <c r="D22" s="15" t="s">
        <v>143</v>
      </c>
      <c r="E22" s="16">
        <v>0.94258372999999995</v>
      </c>
      <c r="F22" s="16">
        <v>0.80851063999999995</v>
      </c>
      <c r="G22" s="16">
        <v>0.92682927000000004</v>
      </c>
      <c r="H22" s="16">
        <v>0.86363635999999999</v>
      </c>
      <c r="I22" s="16">
        <v>0.94642857000000002</v>
      </c>
      <c r="J22" s="17">
        <f t="shared" si="0"/>
        <v>0.89759771399999999</v>
      </c>
    </row>
    <row r="23" spans="1:10" ht="30" customHeight="1">
      <c r="A23" s="25"/>
      <c r="B23" s="10" t="s">
        <v>55</v>
      </c>
      <c r="C23" s="10" t="s">
        <v>48</v>
      </c>
      <c r="D23" s="18" t="s">
        <v>144</v>
      </c>
      <c r="E23" s="12">
        <v>0.88516746000000002</v>
      </c>
      <c r="F23" s="12">
        <v>0.63934426</v>
      </c>
      <c r="G23" s="12">
        <v>0.95121951000000005</v>
      </c>
      <c r="H23" s="12">
        <v>0.76470587999999995</v>
      </c>
      <c r="I23" s="12">
        <v>0.86904762000000002</v>
      </c>
      <c r="J23" s="13">
        <f t="shared" si="0"/>
        <v>0.82189694600000007</v>
      </c>
    </row>
    <row r="24" spans="1:10" ht="30" customHeight="1">
      <c r="A24" s="21" t="s">
        <v>5</v>
      </c>
      <c r="B24" s="10" t="s">
        <v>43</v>
      </c>
      <c r="C24" s="10" t="s">
        <v>44</v>
      </c>
      <c r="D24" s="18" t="s">
        <v>145</v>
      </c>
      <c r="E24" s="12">
        <v>0.83856501999999999</v>
      </c>
      <c r="F24" s="12">
        <v>0.63636364000000001</v>
      </c>
      <c r="G24" s="12">
        <v>0.46666667000000001</v>
      </c>
      <c r="H24" s="12">
        <v>0.53846154000000002</v>
      </c>
      <c r="I24" s="12">
        <v>0.93258426999999999</v>
      </c>
      <c r="J24" s="13">
        <f t="shared" si="0"/>
        <v>0.68252822800000001</v>
      </c>
    </row>
    <row r="25" spans="1:10" ht="30" customHeight="1">
      <c r="A25" s="24"/>
      <c r="B25" s="14" t="s">
        <v>43</v>
      </c>
      <c r="C25" s="14" t="s">
        <v>46</v>
      </c>
      <c r="D25" s="15" t="s">
        <v>146</v>
      </c>
      <c r="E25" s="16">
        <v>0.94170403999999996</v>
      </c>
      <c r="F25" s="16">
        <v>0.86363635999999999</v>
      </c>
      <c r="G25" s="16">
        <v>0.84444443999999996</v>
      </c>
      <c r="H25" s="16">
        <v>0.85393258000000005</v>
      </c>
      <c r="I25" s="16">
        <v>0.96629213000000003</v>
      </c>
      <c r="J25" s="17">
        <f t="shared" si="0"/>
        <v>0.89400190999999984</v>
      </c>
    </row>
    <row r="26" spans="1:10" ht="30" customHeight="1">
      <c r="A26" s="24"/>
      <c r="B26" s="10" t="s">
        <v>43</v>
      </c>
      <c r="C26" s="10" t="s">
        <v>48</v>
      </c>
      <c r="D26" s="18" t="s">
        <v>147</v>
      </c>
      <c r="E26" s="12">
        <v>0.91928251000000005</v>
      </c>
      <c r="F26" s="12">
        <v>0.82926829000000002</v>
      </c>
      <c r="G26" s="12">
        <v>0.75555556000000001</v>
      </c>
      <c r="H26" s="12">
        <v>0.79069767000000002</v>
      </c>
      <c r="I26" s="12">
        <v>0.96067416000000005</v>
      </c>
      <c r="J26" s="13">
        <f t="shared" si="0"/>
        <v>0.8510956380000001</v>
      </c>
    </row>
    <row r="27" spans="1:10" ht="30" customHeight="1">
      <c r="A27" s="24"/>
      <c r="B27" s="10" t="s">
        <v>43</v>
      </c>
      <c r="C27" s="10" t="s">
        <v>50</v>
      </c>
      <c r="D27" s="13" t="s">
        <v>51</v>
      </c>
      <c r="E27" s="12">
        <v>0.91031390000000001</v>
      </c>
      <c r="F27" s="12">
        <v>0.80487805000000001</v>
      </c>
      <c r="G27" s="12">
        <v>0.73333333000000001</v>
      </c>
      <c r="H27" s="12">
        <v>0.76744186000000003</v>
      </c>
      <c r="I27" s="12">
        <v>0.95505618000000003</v>
      </c>
      <c r="J27" s="13">
        <f t="shared" si="0"/>
        <v>0.83420466399999993</v>
      </c>
    </row>
    <row r="28" spans="1:10" ht="30" customHeight="1">
      <c r="A28" s="24"/>
      <c r="B28" s="10" t="s">
        <v>43</v>
      </c>
      <c r="C28" s="10" t="s">
        <v>52</v>
      </c>
      <c r="D28" s="13" t="s">
        <v>51</v>
      </c>
      <c r="E28" s="12">
        <v>0.88340806999999999</v>
      </c>
      <c r="F28" s="12">
        <v>0.70212766000000004</v>
      </c>
      <c r="G28" s="12">
        <v>0.73333333000000001</v>
      </c>
      <c r="H28" s="12">
        <v>0.71739129999999995</v>
      </c>
      <c r="I28" s="12">
        <v>0.92134830999999995</v>
      </c>
      <c r="J28" s="13">
        <f t="shared" si="0"/>
        <v>0.79152173400000003</v>
      </c>
    </row>
    <row r="29" spans="1:10" ht="30" customHeight="1">
      <c r="A29" s="24"/>
      <c r="B29" s="10" t="s">
        <v>43</v>
      </c>
      <c r="C29" s="10" t="s">
        <v>53</v>
      </c>
      <c r="D29" s="13" t="s">
        <v>51</v>
      </c>
      <c r="E29" s="12">
        <v>0.87892376999999999</v>
      </c>
      <c r="F29" s="12">
        <v>0.70454545000000002</v>
      </c>
      <c r="G29" s="12">
        <v>0.68888888999999998</v>
      </c>
      <c r="H29" s="12">
        <v>0.69662921</v>
      </c>
      <c r="I29" s="12">
        <v>0.92696628999999997</v>
      </c>
      <c r="J29" s="13">
        <f t="shared" si="0"/>
        <v>0.77919072200000006</v>
      </c>
    </row>
    <row r="30" spans="1:10" ht="30" customHeight="1">
      <c r="A30" s="24"/>
      <c r="B30" s="10" t="s">
        <v>43</v>
      </c>
      <c r="C30" s="10" t="s">
        <v>54</v>
      </c>
      <c r="D30" s="13" t="s">
        <v>51</v>
      </c>
      <c r="E30" s="12">
        <v>0.91479820999999995</v>
      </c>
      <c r="F30" s="12">
        <v>0.82499999999999996</v>
      </c>
      <c r="G30" s="12">
        <v>0.73333333000000001</v>
      </c>
      <c r="H30" s="12">
        <v>0.77647058999999996</v>
      </c>
      <c r="I30" s="12">
        <v>0.96067416000000005</v>
      </c>
      <c r="J30" s="13">
        <f t="shared" si="0"/>
        <v>0.84205525799999992</v>
      </c>
    </row>
    <row r="31" spans="1:10" ht="30" customHeight="1">
      <c r="A31" s="24"/>
      <c r="B31" s="10" t="s">
        <v>55</v>
      </c>
      <c r="C31" s="10" t="s">
        <v>46</v>
      </c>
      <c r="D31" s="18" t="s">
        <v>148</v>
      </c>
      <c r="E31" s="12">
        <v>0.88789238000000004</v>
      </c>
      <c r="F31" s="12">
        <v>0.72727273000000003</v>
      </c>
      <c r="G31" s="12">
        <v>0.71111111000000005</v>
      </c>
      <c r="H31" s="12">
        <v>0.71910112000000004</v>
      </c>
      <c r="I31" s="12">
        <v>0.93258426999999999</v>
      </c>
      <c r="J31" s="13">
        <f t="shared" si="0"/>
        <v>0.79559232199999996</v>
      </c>
    </row>
    <row r="32" spans="1:10" ht="30" customHeight="1">
      <c r="A32" s="24"/>
      <c r="B32" s="10" t="s">
        <v>55</v>
      </c>
      <c r="C32" s="10" t="s">
        <v>57</v>
      </c>
      <c r="D32" s="18" t="s">
        <v>149</v>
      </c>
      <c r="E32" s="12">
        <v>0.87443945999999995</v>
      </c>
      <c r="F32" s="12">
        <v>0.63076922999999996</v>
      </c>
      <c r="G32" s="12">
        <v>0.91111111</v>
      </c>
      <c r="H32" s="12">
        <v>0.74545455000000005</v>
      </c>
      <c r="I32" s="12">
        <v>0.86516853999999999</v>
      </c>
      <c r="J32" s="13">
        <f t="shared" si="0"/>
        <v>0.80538857799999997</v>
      </c>
    </row>
    <row r="33" spans="1:10" ht="30" customHeight="1">
      <c r="A33" s="25"/>
      <c r="B33" s="10" t="s">
        <v>55</v>
      </c>
      <c r="C33" s="10" t="s">
        <v>48</v>
      </c>
      <c r="D33" s="18" t="s">
        <v>150</v>
      </c>
      <c r="E33" s="12">
        <v>0.88340806999999999</v>
      </c>
      <c r="F33" s="12">
        <v>0.74358974</v>
      </c>
      <c r="G33" s="12">
        <v>0.64444444000000001</v>
      </c>
      <c r="H33" s="12">
        <v>0.69047619000000005</v>
      </c>
      <c r="I33" s="12">
        <v>0.94382021999999999</v>
      </c>
      <c r="J33" s="13">
        <f t="shared" si="0"/>
        <v>0.78114773199999998</v>
      </c>
    </row>
    <row r="34" spans="1:10" ht="30" customHeight="1">
      <c r="A34" s="21" t="s">
        <v>6</v>
      </c>
      <c r="B34" s="10" t="s">
        <v>43</v>
      </c>
      <c r="C34" s="10" t="s">
        <v>44</v>
      </c>
      <c r="D34" s="18" t="s">
        <v>151</v>
      </c>
      <c r="E34" s="12">
        <v>0.94247787999999999</v>
      </c>
      <c r="F34" s="12">
        <v>0.90476190000000001</v>
      </c>
      <c r="G34" s="12">
        <v>0.80851063999999995</v>
      </c>
      <c r="H34" s="12">
        <v>0.85393258000000005</v>
      </c>
      <c r="I34" s="12">
        <v>0.97765363000000005</v>
      </c>
      <c r="J34" s="13">
        <f t="shared" si="0"/>
        <v>0.8974673259999999</v>
      </c>
    </row>
    <row r="35" spans="1:10" ht="30" customHeight="1">
      <c r="A35" s="24"/>
      <c r="B35" s="14" t="s">
        <v>43</v>
      </c>
      <c r="C35" s="14" t="s">
        <v>46</v>
      </c>
      <c r="D35" s="15" t="s">
        <v>152</v>
      </c>
      <c r="E35" s="16">
        <v>0.95575220999999999</v>
      </c>
      <c r="F35" s="16">
        <v>0.95121951000000005</v>
      </c>
      <c r="G35" s="16">
        <v>0.82978722999999999</v>
      </c>
      <c r="H35" s="16">
        <v>0.88636364000000001</v>
      </c>
      <c r="I35" s="16">
        <v>0.98882682</v>
      </c>
      <c r="J35" s="17">
        <f t="shared" si="0"/>
        <v>0.92238988200000005</v>
      </c>
    </row>
    <row r="36" spans="1:10" ht="30" customHeight="1">
      <c r="A36" s="24"/>
      <c r="B36" s="10" t="s">
        <v>43</v>
      </c>
      <c r="C36" s="10" t="s">
        <v>48</v>
      </c>
      <c r="D36" s="18" t="s">
        <v>147</v>
      </c>
      <c r="E36" s="12">
        <v>0.93805309999999997</v>
      </c>
      <c r="F36" s="12">
        <v>0.88372092999999996</v>
      </c>
      <c r="G36" s="12">
        <v>0.80851063999999995</v>
      </c>
      <c r="H36" s="12">
        <v>0.84444443999999996</v>
      </c>
      <c r="I36" s="12">
        <v>0.97206703999999999</v>
      </c>
      <c r="J36" s="13">
        <f t="shared" si="0"/>
        <v>0.88935922999999995</v>
      </c>
    </row>
    <row r="37" spans="1:10" ht="30" customHeight="1">
      <c r="A37" s="24"/>
      <c r="B37" s="10" t="s">
        <v>43</v>
      </c>
      <c r="C37" s="10" t="s">
        <v>50</v>
      </c>
      <c r="D37" s="11" t="s">
        <v>51</v>
      </c>
      <c r="E37" s="12">
        <v>0.94247787999999999</v>
      </c>
      <c r="F37" s="12">
        <v>0.90476190000000001</v>
      </c>
      <c r="G37" s="12">
        <v>0.80851063999999995</v>
      </c>
      <c r="H37" s="12">
        <v>0.85393258000000005</v>
      </c>
      <c r="I37" s="12">
        <v>0.97765363000000005</v>
      </c>
      <c r="J37" s="13">
        <f t="shared" si="0"/>
        <v>0.8974673259999999</v>
      </c>
    </row>
    <row r="38" spans="1:10" ht="30" customHeight="1">
      <c r="A38" s="24"/>
      <c r="B38" s="10" t="s">
        <v>43</v>
      </c>
      <c r="C38" s="10" t="s">
        <v>52</v>
      </c>
      <c r="D38" s="11" t="s">
        <v>51</v>
      </c>
      <c r="E38" s="12">
        <v>0.94247787999999999</v>
      </c>
      <c r="F38" s="12">
        <v>0.90476190000000001</v>
      </c>
      <c r="G38" s="12">
        <v>0.80851063999999995</v>
      </c>
      <c r="H38" s="12">
        <v>0.85393258000000005</v>
      </c>
      <c r="I38" s="12">
        <v>0.97765363000000005</v>
      </c>
      <c r="J38" s="13">
        <f t="shared" si="0"/>
        <v>0.8974673259999999</v>
      </c>
    </row>
    <row r="39" spans="1:10" ht="30" customHeight="1">
      <c r="A39" s="24"/>
      <c r="B39" s="10" t="s">
        <v>43</v>
      </c>
      <c r="C39" s="10" t="s">
        <v>53</v>
      </c>
      <c r="D39" s="11" t="s">
        <v>51</v>
      </c>
      <c r="E39" s="12">
        <v>0.94247787999999999</v>
      </c>
      <c r="F39" s="12">
        <v>0.90476190000000001</v>
      </c>
      <c r="G39" s="12">
        <v>0.80851063999999995</v>
      </c>
      <c r="H39" s="12">
        <v>0.85393258000000005</v>
      </c>
      <c r="I39" s="12">
        <v>0.97765363000000005</v>
      </c>
      <c r="J39" s="13">
        <f t="shared" si="0"/>
        <v>0.8974673259999999</v>
      </c>
    </row>
    <row r="40" spans="1:10" ht="30" customHeight="1">
      <c r="A40" s="24"/>
      <c r="B40" s="10" t="s">
        <v>43</v>
      </c>
      <c r="C40" s="10" t="s">
        <v>54</v>
      </c>
      <c r="D40" s="11" t="s">
        <v>51</v>
      </c>
      <c r="E40" s="12">
        <v>0.94247787999999999</v>
      </c>
      <c r="F40" s="12">
        <v>0.90476190000000001</v>
      </c>
      <c r="G40" s="12">
        <v>0.80851063999999995</v>
      </c>
      <c r="H40" s="12">
        <v>0.85393258000000005</v>
      </c>
      <c r="I40" s="12">
        <v>0.97765363000000005</v>
      </c>
      <c r="J40" s="13">
        <f t="shared" si="0"/>
        <v>0.8974673259999999</v>
      </c>
    </row>
    <row r="41" spans="1:10" ht="30" customHeight="1">
      <c r="A41" s="24"/>
      <c r="B41" s="10" t="s">
        <v>55</v>
      </c>
      <c r="C41" s="10" t="s">
        <v>46</v>
      </c>
      <c r="D41" s="18" t="s">
        <v>153</v>
      </c>
      <c r="E41" s="12">
        <v>0.94690264999999996</v>
      </c>
      <c r="F41" s="12">
        <v>0.88888889000000004</v>
      </c>
      <c r="G41" s="12">
        <v>0.85106382999999997</v>
      </c>
      <c r="H41" s="12">
        <v>0.86956522000000003</v>
      </c>
      <c r="I41" s="12">
        <v>0.97206703999999999</v>
      </c>
      <c r="J41" s="13">
        <f t="shared" si="0"/>
        <v>0.90569752599999997</v>
      </c>
    </row>
    <row r="42" spans="1:10" ht="30" customHeight="1">
      <c r="A42" s="24"/>
      <c r="B42" s="10" t="s">
        <v>55</v>
      </c>
      <c r="C42" s="10" t="s">
        <v>57</v>
      </c>
      <c r="D42" s="18" t="s">
        <v>154</v>
      </c>
      <c r="E42" s="12">
        <v>0.88938052999999995</v>
      </c>
      <c r="F42" s="12">
        <v>0.68333332999999996</v>
      </c>
      <c r="G42" s="12">
        <v>0.87234042999999994</v>
      </c>
      <c r="H42" s="12">
        <v>0.76635514000000005</v>
      </c>
      <c r="I42" s="12">
        <v>0.89385475000000003</v>
      </c>
      <c r="J42" s="13">
        <f t="shared" si="0"/>
        <v>0.82105283600000001</v>
      </c>
    </row>
    <row r="43" spans="1:10" ht="30" customHeight="1">
      <c r="A43" s="25"/>
      <c r="B43" s="10" t="s">
        <v>55</v>
      </c>
      <c r="C43" s="10" t="s">
        <v>48</v>
      </c>
      <c r="D43" s="18" t="s">
        <v>155</v>
      </c>
      <c r="E43" s="12">
        <v>0.90265487</v>
      </c>
      <c r="F43" s="12">
        <v>0.71929825000000003</v>
      </c>
      <c r="G43" s="12">
        <v>0.87234042999999994</v>
      </c>
      <c r="H43" s="12">
        <v>0.78846154000000002</v>
      </c>
      <c r="I43" s="12">
        <v>0.91061453000000003</v>
      </c>
      <c r="J43" s="13">
        <f t="shared" si="0"/>
        <v>0.83867392400000007</v>
      </c>
    </row>
    <row r="44" spans="1:10" ht="30" customHeight="1">
      <c r="A44" s="21" t="s">
        <v>8</v>
      </c>
      <c r="B44" s="10" t="s">
        <v>43</v>
      </c>
      <c r="C44" s="10" t="s">
        <v>44</v>
      </c>
      <c r="D44" s="18" t="s">
        <v>156</v>
      </c>
      <c r="E44" s="12">
        <v>0.90995261000000005</v>
      </c>
      <c r="F44" s="12">
        <v>0.76315789000000001</v>
      </c>
      <c r="G44" s="12">
        <v>0.74358974</v>
      </c>
      <c r="H44" s="12">
        <v>0.75324674999999996</v>
      </c>
      <c r="I44" s="12">
        <v>0.94767442000000002</v>
      </c>
      <c r="J44" s="13">
        <f t="shared" si="0"/>
        <v>0.82352428199999994</v>
      </c>
    </row>
    <row r="45" spans="1:10" ht="30" customHeight="1">
      <c r="A45" s="24"/>
      <c r="B45" s="10" t="s">
        <v>43</v>
      </c>
      <c r="C45" s="10" t="s">
        <v>46</v>
      </c>
      <c r="D45" s="18" t="s">
        <v>157</v>
      </c>
      <c r="E45" s="12">
        <v>0.90995261000000005</v>
      </c>
      <c r="F45" s="12">
        <v>0.73809524000000004</v>
      </c>
      <c r="G45" s="12">
        <v>0.79487178999999997</v>
      </c>
      <c r="H45" s="12">
        <v>0.76543209999999995</v>
      </c>
      <c r="I45" s="12">
        <v>0.93604651000000005</v>
      </c>
      <c r="J45" s="13">
        <f t="shared" si="0"/>
        <v>0.82887964999999997</v>
      </c>
    </row>
    <row r="46" spans="1:10" ht="30" customHeight="1">
      <c r="A46" s="24"/>
      <c r="B46" s="10" t="s">
        <v>43</v>
      </c>
      <c r="C46" s="10" t="s">
        <v>48</v>
      </c>
      <c r="D46" s="18" t="s">
        <v>158</v>
      </c>
      <c r="E46" s="12">
        <v>0.90047392999999998</v>
      </c>
      <c r="F46" s="12">
        <v>0.76470587999999995</v>
      </c>
      <c r="G46" s="12">
        <v>0.66666667000000002</v>
      </c>
      <c r="H46" s="12">
        <v>0.71232877000000006</v>
      </c>
      <c r="I46" s="12">
        <v>0.95348836999999997</v>
      </c>
      <c r="J46" s="13">
        <f t="shared" si="0"/>
        <v>0.79953272399999997</v>
      </c>
    </row>
    <row r="47" spans="1:10" ht="30" customHeight="1">
      <c r="A47" s="24"/>
      <c r="B47" s="14" t="s">
        <v>43</v>
      </c>
      <c r="C47" s="14" t="s">
        <v>50</v>
      </c>
      <c r="D47" s="20" t="s">
        <v>51</v>
      </c>
      <c r="E47" s="16">
        <v>0.91469193999999998</v>
      </c>
      <c r="F47" s="16">
        <v>0.76923076999999995</v>
      </c>
      <c r="G47" s="16">
        <v>0.76923076999999995</v>
      </c>
      <c r="H47" s="16">
        <v>0.76923076999999995</v>
      </c>
      <c r="I47" s="16">
        <v>0.94767442000000002</v>
      </c>
      <c r="J47" s="17">
        <f t="shared" si="0"/>
        <v>0.83401173400000006</v>
      </c>
    </row>
    <row r="48" spans="1:10" ht="30" customHeight="1">
      <c r="A48" s="24"/>
      <c r="B48" s="10" t="s">
        <v>43</v>
      </c>
      <c r="C48" s="10" t="s">
        <v>52</v>
      </c>
      <c r="D48" s="11" t="s">
        <v>51</v>
      </c>
      <c r="E48" s="12">
        <v>0.90995261000000005</v>
      </c>
      <c r="F48" s="12">
        <v>0.76315789000000001</v>
      </c>
      <c r="G48" s="12">
        <v>0.74358974</v>
      </c>
      <c r="H48" s="12">
        <v>0.75324674999999996</v>
      </c>
      <c r="I48" s="12">
        <v>0.94767442000000002</v>
      </c>
      <c r="J48" s="13">
        <f t="shared" si="0"/>
        <v>0.82352428199999994</v>
      </c>
    </row>
    <row r="49" spans="1:10" ht="30" customHeight="1">
      <c r="A49" s="24"/>
      <c r="B49" s="10" t="s">
        <v>43</v>
      </c>
      <c r="C49" s="10" t="s">
        <v>53</v>
      </c>
      <c r="D49" s="11" t="s">
        <v>51</v>
      </c>
      <c r="E49" s="12">
        <v>0.90995261000000005</v>
      </c>
      <c r="F49" s="12">
        <v>0.76315789000000001</v>
      </c>
      <c r="G49" s="12">
        <v>0.74358974</v>
      </c>
      <c r="H49" s="12">
        <v>0.75324674999999996</v>
      </c>
      <c r="I49" s="12">
        <v>0.94767442000000002</v>
      </c>
      <c r="J49" s="13">
        <f t="shared" si="0"/>
        <v>0.82352428199999994</v>
      </c>
    </row>
    <row r="50" spans="1:10" ht="30" customHeight="1">
      <c r="A50" s="24"/>
      <c r="B50" s="10" t="s">
        <v>43</v>
      </c>
      <c r="C50" s="10" t="s">
        <v>54</v>
      </c>
      <c r="D50" s="11" t="s">
        <v>51</v>
      </c>
      <c r="E50" s="12">
        <v>0.90995261000000005</v>
      </c>
      <c r="F50" s="12">
        <v>0.76315789000000001</v>
      </c>
      <c r="G50" s="12">
        <v>0.74358974</v>
      </c>
      <c r="H50" s="12">
        <v>0.75324674999999996</v>
      </c>
      <c r="I50" s="12">
        <v>0.94767442000000002</v>
      </c>
      <c r="J50" s="13">
        <f t="shared" si="0"/>
        <v>0.82352428199999994</v>
      </c>
    </row>
    <row r="51" spans="1:10" ht="30" customHeight="1">
      <c r="A51" s="24"/>
      <c r="B51" s="10" t="s">
        <v>55</v>
      </c>
      <c r="C51" s="10" t="s">
        <v>46</v>
      </c>
      <c r="D51" s="18" t="s">
        <v>159</v>
      </c>
      <c r="E51" s="12">
        <v>0.90047392999999998</v>
      </c>
      <c r="F51" s="12">
        <v>0.66666667000000002</v>
      </c>
      <c r="G51" s="12">
        <v>0.92307691999999997</v>
      </c>
      <c r="H51" s="12">
        <v>0.77419355000000001</v>
      </c>
      <c r="I51" s="12">
        <v>0.89534884000000003</v>
      </c>
      <c r="J51" s="13">
        <f t="shared" si="0"/>
        <v>0.83195198199999998</v>
      </c>
    </row>
    <row r="52" spans="1:10" ht="30" customHeight="1">
      <c r="A52" s="24"/>
      <c r="B52" s="10" t="s">
        <v>55</v>
      </c>
      <c r="C52" s="10" t="s">
        <v>57</v>
      </c>
      <c r="D52" s="18" t="s">
        <v>160</v>
      </c>
      <c r="E52" s="12">
        <v>0.88625591999999997</v>
      </c>
      <c r="F52" s="12">
        <v>0.64150943000000005</v>
      </c>
      <c r="G52" s="12">
        <v>0.87179487</v>
      </c>
      <c r="H52" s="12">
        <v>0.73913043</v>
      </c>
      <c r="I52" s="12">
        <v>0.88953488000000003</v>
      </c>
      <c r="J52" s="13">
        <f t="shared" si="0"/>
        <v>0.80564510600000006</v>
      </c>
    </row>
    <row r="53" spans="1:10" ht="30" customHeight="1">
      <c r="A53" s="25"/>
      <c r="B53" s="10" t="s">
        <v>55</v>
      </c>
      <c r="C53" s="10" t="s">
        <v>48</v>
      </c>
      <c r="D53" s="18" t="s">
        <v>161</v>
      </c>
      <c r="E53" s="12">
        <v>0.89099525999999996</v>
      </c>
      <c r="F53" s="12">
        <v>0.64814815000000003</v>
      </c>
      <c r="G53" s="12">
        <v>0.89743589999999995</v>
      </c>
      <c r="H53" s="12">
        <v>0.75268816999999999</v>
      </c>
      <c r="I53" s="12">
        <v>0.88953488000000003</v>
      </c>
      <c r="J53" s="13">
        <f t="shared" si="0"/>
        <v>0.81576047200000001</v>
      </c>
    </row>
    <row r="54" spans="1:10" ht="30" customHeight="1">
      <c r="A54" s="21" t="s">
        <v>9</v>
      </c>
      <c r="B54" s="10" t="s">
        <v>43</v>
      </c>
      <c r="C54" s="10" t="s">
        <v>44</v>
      </c>
      <c r="D54" s="18" t="s">
        <v>162</v>
      </c>
      <c r="E54" s="12">
        <v>0.92890994999999998</v>
      </c>
      <c r="F54" s="12">
        <v>0.86111110999999996</v>
      </c>
      <c r="G54" s="12">
        <v>0.75609755999999995</v>
      </c>
      <c r="H54" s="12">
        <v>0.80519481000000004</v>
      </c>
      <c r="I54" s="12">
        <v>0.97058823999999999</v>
      </c>
      <c r="J54" s="13">
        <f t="shared" si="0"/>
        <v>0.86438033400000003</v>
      </c>
    </row>
    <row r="55" spans="1:10" ht="30" customHeight="1">
      <c r="A55" s="24"/>
      <c r="B55" s="10" t="s">
        <v>43</v>
      </c>
      <c r="C55" s="10" t="s">
        <v>46</v>
      </c>
      <c r="D55" s="18" t="s">
        <v>163</v>
      </c>
      <c r="E55" s="12">
        <v>0.92890994999999998</v>
      </c>
      <c r="F55" s="12">
        <v>0.79545454999999998</v>
      </c>
      <c r="G55" s="12">
        <v>0.85365853999999997</v>
      </c>
      <c r="H55" s="12">
        <v>0.82352941000000002</v>
      </c>
      <c r="I55" s="12">
        <v>0.94705881999999997</v>
      </c>
      <c r="J55" s="13">
        <f t="shared" si="0"/>
        <v>0.86972225400000003</v>
      </c>
    </row>
    <row r="56" spans="1:10" ht="30" customHeight="1">
      <c r="A56" s="24"/>
      <c r="B56" s="10" t="s">
        <v>43</v>
      </c>
      <c r="C56" s="10" t="s">
        <v>48</v>
      </c>
      <c r="D56" s="18" t="s">
        <v>164</v>
      </c>
      <c r="E56" s="12">
        <v>0.80568720000000005</v>
      </c>
      <c r="F56" s="12">
        <v>0.5</v>
      </c>
      <c r="G56" s="12">
        <v>2.4390240000000001E-2</v>
      </c>
      <c r="H56" s="12">
        <v>4.6511629999999998E-2</v>
      </c>
      <c r="I56" s="12">
        <v>0.99411764999999996</v>
      </c>
      <c r="J56" s="13">
        <f t="shared" si="0"/>
        <v>0.47414134399999996</v>
      </c>
    </row>
    <row r="57" spans="1:10" ht="30" customHeight="1">
      <c r="A57" s="24"/>
      <c r="B57" s="10" t="s">
        <v>43</v>
      </c>
      <c r="C57" s="10" t="s">
        <v>50</v>
      </c>
      <c r="D57" s="11" t="s">
        <v>51</v>
      </c>
      <c r="E57" s="12">
        <v>0.92417062000000005</v>
      </c>
      <c r="F57" s="12">
        <v>0.85714285999999995</v>
      </c>
      <c r="G57" s="12">
        <v>0.73170732000000005</v>
      </c>
      <c r="H57" s="12">
        <v>0.78947367999999996</v>
      </c>
      <c r="I57" s="12">
        <v>0.97058823999999999</v>
      </c>
      <c r="J57" s="13">
        <f t="shared" si="0"/>
        <v>0.85461654399999998</v>
      </c>
    </row>
    <row r="58" spans="1:10" ht="30" customHeight="1">
      <c r="A58" s="24"/>
      <c r="B58" s="10" t="s">
        <v>43</v>
      </c>
      <c r="C58" s="10" t="s">
        <v>52</v>
      </c>
      <c r="D58" s="11" t="s">
        <v>51</v>
      </c>
      <c r="E58" s="12">
        <v>0.92890994999999998</v>
      </c>
      <c r="F58" s="12">
        <v>0.86111110999999996</v>
      </c>
      <c r="G58" s="12">
        <v>0.75609755999999995</v>
      </c>
      <c r="H58" s="12">
        <v>0.80519481000000004</v>
      </c>
      <c r="I58" s="12">
        <v>0.97058823999999999</v>
      </c>
      <c r="J58" s="13">
        <f t="shared" si="0"/>
        <v>0.86438033400000003</v>
      </c>
    </row>
    <row r="59" spans="1:10" ht="30" customHeight="1">
      <c r="A59" s="24"/>
      <c r="B59" s="10" t="s">
        <v>43</v>
      </c>
      <c r="C59" s="10" t="s">
        <v>53</v>
      </c>
      <c r="D59" s="11" t="s">
        <v>51</v>
      </c>
      <c r="E59" s="12">
        <v>0.92890994999999998</v>
      </c>
      <c r="F59" s="12">
        <v>0.86111110999999996</v>
      </c>
      <c r="G59" s="12">
        <v>0.75609755999999995</v>
      </c>
      <c r="H59" s="12">
        <v>0.80519481000000004</v>
      </c>
      <c r="I59" s="12">
        <v>0.97058823999999999</v>
      </c>
      <c r="J59" s="13">
        <f t="shared" si="0"/>
        <v>0.86438033400000003</v>
      </c>
    </row>
    <row r="60" spans="1:10" ht="30" customHeight="1">
      <c r="A60" s="24"/>
      <c r="B60" s="10" t="s">
        <v>43</v>
      </c>
      <c r="C60" s="10" t="s">
        <v>54</v>
      </c>
      <c r="D60" s="11" t="s">
        <v>51</v>
      </c>
      <c r="E60" s="12">
        <v>0.84360190000000002</v>
      </c>
      <c r="F60" s="12">
        <v>0.9</v>
      </c>
      <c r="G60" s="12">
        <v>0.21951219999999999</v>
      </c>
      <c r="H60" s="12">
        <v>0.35294118000000002</v>
      </c>
      <c r="I60" s="12">
        <v>0.99411764999999996</v>
      </c>
      <c r="J60" s="13">
        <f t="shared" si="0"/>
        <v>0.66203458600000009</v>
      </c>
    </row>
    <row r="61" spans="1:10" ht="30" customHeight="1">
      <c r="A61" s="24"/>
      <c r="B61" s="10" t="s">
        <v>55</v>
      </c>
      <c r="C61" s="10" t="s">
        <v>46</v>
      </c>
      <c r="D61" s="18" t="s">
        <v>165</v>
      </c>
      <c r="E61" s="12">
        <v>0.91943127999999996</v>
      </c>
      <c r="F61" s="12">
        <v>0.72222222000000003</v>
      </c>
      <c r="G61" s="12">
        <v>0.95121951000000005</v>
      </c>
      <c r="H61" s="12">
        <v>0.82105262999999995</v>
      </c>
      <c r="I61" s="12">
        <v>0.91176471000000003</v>
      </c>
      <c r="J61" s="13">
        <f t="shared" si="0"/>
        <v>0.86513807000000009</v>
      </c>
    </row>
    <row r="62" spans="1:10" ht="30" customHeight="1">
      <c r="A62" s="24"/>
      <c r="B62" s="10" t="s">
        <v>55</v>
      </c>
      <c r="C62" s="10" t="s">
        <v>57</v>
      </c>
      <c r="D62" s="18" t="s">
        <v>166</v>
      </c>
      <c r="E62" s="12">
        <v>0.92417062000000005</v>
      </c>
      <c r="F62" s="12">
        <v>0.75510204000000003</v>
      </c>
      <c r="G62" s="12">
        <v>0.90243901999999998</v>
      </c>
      <c r="H62" s="12">
        <v>0.82222222</v>
      </c>
      <c r="I62" s="12">
        <v>0.92941176000000003</v>
      </c>
      <c r="J62" s="13">
        <f t="shared" si="0"/>
        <v>0.86666913199999995</v>
      </c>
    </row>
    <row r="63" spans="1:10" ht="30" customHeight="1">
      <c r="A63" s="25"/>
      <c r="B63" s="14" t="s">
        <v>55</v>
      </c>
      <c r="C63" s="14" t="s">
        <v>48</v>
      </c>
      <c r="D63" s="15" t="s">
        <v>167</v>
      </c>
      <c r="E63" s="16">
        <v>0.92890994999999998</v>
      </c>
      <c r="F63" s="16">
        <v>0.75</v>
      </c>
      <c r="G63" s="16">
        <v>0.95121951000000005</v>
      </c>
      <c r="H63" s="16">
        <v>0.83870968000000001</v>
      </c>
      <c r="I63" s="16">
        <v>0.92352941</v>
      </c>
      <c r="J63" s="17">
        <f t="shared" si="0"/>
        <v>0.87847371000000007</v>
      </c>
    </row>
    <row r="64" spans="1:10" ht="30" customHeight="1">
      <c r="A64" s="21" t="s">
        <v>10</v>
      </c>
      <c r="B64" s="10" t="s">
        <v>43</v>
      </c>
      <c r="C64" s="10" t="s">
        <v>44</v>
      </c>
      <c r="D64" s="18" t="s">
        <v>168</v>
      </c>
      <c r="E64" s="12">
        <v>0.91469193999999998</v>
      </c>
      <c r="F64" s="12">
        <v>0.8125</v>
      </c>
      <c r="G64" s="12">
        <v>0.68421052999999998</v>
      </c>
      <c r="H64" s="12">
        <v>0.74285714000000003</v>
      </c>
      <c r="I64" s="12">
        <v>0.96531792000000005</v>
      </c>
      <c r="J64" s="13">
        <f t="shared" si="0"/>
        <v>0.82391550599999996</v>
      </c>
    </row>
    <row r="65" spans="1:10" ht="30" customHeight="1">
      <c r="A65" s="24"/>
      <c r="B65" s="10" t="s">
        <v>43</v>
      </c>
      <c r="C65" s="10" t="s">
        <v>46</v>
      </c>
      <c r="D65" s="18" t="s">
        <v>169</v>
      </c>
      <c r="E65" s="12">
        <v>0.93364928999999997</v>
      </c>
      <c r="F65" s="12">
        <v>0.77272726999999997</v>
      </c>
      <c r="G65" s="12">
        <v>0.89473683999999998</v>
      </c>
      <c r="H65" s="12">
        <v>0.82926829000000002</v>
      </c>
      <c r="I65" s="12">
        <v>0.94219653000000003</v>
      </c>
      <c r="J65" s="13">
        <f t="shared" si="0"/>
        <v>0.87451564400000004</v>
      </c>
    </row>
    <row r="66" spans="1:10" ht="30" customHeight="1">
      <c r="A66" s="24"/>
      <c r="B66" s="10" t="s">
        <v>43</v>
      </c>
      <c r="C66" s="10" t="s">
        <v>48</v>
      </c>
      <c r="D66" s="18" t="s">
        <v>170</v>
      </c>
      <c r="E66" s="12">
        <v>0.91943127999999996</v>
      </c>
      <c r="F66" s="12">
        <v>0.8</v>
      </c>
      <c r="G66" s="12">
        <v>0.73684210999999999</v>
      </c>
      <c r="H66" s="12">
        <v>0.76712329000000001</v>
      </c>
      <c r="I66" s="12">
        <v>0.95953756999999995</v>
      </c>
      <c r="J66" s="13">
        <f t="shared" si="0"/>
        <v>0.83658684999999999</v>
      </c>
    </row>
    <row r="67" spans="1:10" ht="30" customHeight="1">
      <c r="A67" s="24"/>
      <c r="B67" s="10" t="s">
        <v>43</v>
      </c>
      <c r="C67" s="10" t="s">
        <v>50</v>
      </c>
      <c r="D67" s="11" t="s">
        <v>51</v>
      </c>
      <c r="E67" s="12">
        <v>0.92890994999999998</v>
      </c>
      <c r="F67" s="12">
        <v>0.78048779999999995</v>
      </c>
      <c r="G67" s="12">
        <v>0.84210525999999997</v>
      </c>
      <c r="H67" s="12">
        <v>0.81012658000000004</v>
      </c>
      <c r="I67" s="12">
        <v>0.94797688000000002</v>
      </c>
      <c r="J67" s="13">
        <f t="shared" si="0"/>
        <v>0.86192129399999984</v>
      </c>
    </row>
    <row r="68" spans="1:10" ht="30" customHeight="1">
      <c r="A68" s="24"/>
      <c r="B68" s="10" t="s">
        <v>43</v>
      </c>
      <c r="C68" s="10" t="s">
        <v>52</v>
      </c>
      <c r="D68" s="11" t="s">
        <v>51</v>
      </c>
      <c r="E68" s="12">
        <v>0.93364928999999997</v>
      </c>
      <c r="F68" s="12">
        <v>0.78571429000000004</v>
      </c>
      <c r="G68" s="12">
        <v>0.86842105000000003</v>
      </c>
      <c r="H68" s="12">
        <v>0.82499999999999996</v>
      </c>
      <c r="I68" s="12">
        <v>0.94797688000000002</v>
      </c>
      <c r="J68" s="13">
        <f t="shared" si="0"/>
        <v>0.87215230199999993</v>
      </c>
    </row>
    <row r="69" spans="1:10" ht="30" customHeight="1">
      <c r="A69" s="24"/>
      <c r="B69" s="10" t="s">
        <v>43</v>
      </c>
      <c r="C69" s="10" t="s">
        <v>53</v>
      </c>
      <c r="D69" s="11" t="s">
        <v>51</v>
      </c>
      <c r="E69" s="12">
        <v>0.92890994999999998</v>
      </c>
      <c r="F69" s="12">
        <v>0.79487178999999997</v>
      </c>
      <c r="G69" s="12">
        <v>0.81578947000000002</v>
      </c>
      <c r="H69" s="12">
        <v>0.80519481000000004</v>
      </c>
      <c r="I69" s="12">
        <v>0.95375723000000001</v>
      </c>
      <c r="J69" s="13">
        <f t="shared" si="0"/>
        <v>0.85970465000000007</v>
      </c>
    </row>
    <row r="70" spans="1:10" ht="30" customHeight="1">
      <c r="A70" s="24"/>
      <c r="B70" s="10" t="s">
        <v>43</v>
      </c>
      <c r="C70" s="10" t="s">
        <v>54</v>
      </c>
      <c r="D70" s="11" t="s">
        <v>51</v>
      </c>
      <c r="E70" s="12">
        <v>0.92890994999999998</v>
      </c>
      <c r="F70" s="12">
        <v>0.78048779999999995</v>
      </c>
      <c r="G70" s="12">
        <v>0.84210525999999997</v>
      </c>
      <c r="H70" s="12">
        <v>0.81012658000000004</v>
      </c>
      <c r="I70" s="12">
        <v>0.94797688000000002</v>
      </c>
      <c r="J70" s="13">
        <f t="shared" si="0"/>
        <v>0.86192129399999984</v>
      </c>
    </row>
    <row r="71" spans="1:10" ht="30" customHeight="1">
      <c r="A71" s="24"/>
      <c r="B71" s="14" t="s">
        <v>55</v>
      </c>
      <c r="C71" s="14" t="s">
        <v>46</v>
      </c>
      <c r="D71" s="15" t="s">
        <v>171</v>
      </c>
      <c r="E71" s="16">
        <v>0.93838862999999995</v>
      </c>
      <c r="F71" s="16">
        <v>0.76595745000000004</v>
      </c>
      <c r="G71" s="16">
        <v>0.94736841999999999</v>
      </c>
      <c r="H71" s="16">
        <v>0.84705881999999999</v>
      </c>
      <c r="I71" s="16">
        <v>0.93641618000000004</v>
      </c>
      <c r="J71" s="17">
        <f t="shared" si="0"/>
        <v>0.88703789999999993</v>
      </c>
    </row>
    <row r="72" spans="1:10" ht="30" customHeight="1">
      <c r="A72" s="24"/>
      <c r="B72" s="10" t="s">
        <v>55</v>
      </c>
      <c r="C72" s="10" t="s">
        <v>57</v>
      </c>
      <c r="D72" s="18" t="s">
        <v>172</v>
      </c>
      <c r="E72" s="12">
        <v>0.86255923999999995</v>
      </c>
      <c r="F72" s="12">
        <v>0.6</v>
      </c>
      <c r="G72" s="12">
        <v>0.71052632000000004</v>
      </c>
      <c r="H72" s="12">
        <v>0.65060240999999996</v>
      </c>
      <c r="I72" s="12">
        <v>0.89595376000000004</v>
      </c>
      <c r="J72" s="13">
        <f t="shared" si="0"/>
        <v>0.74392834600000002</v>
      </c>
    </row>
    <row r="73" spans="1:10" ht="30" customHeight="1">
      <c r="A73" s="25"/>
      <c r="B73" s="10" t="s">
        <v>55</v>
      </c>
      <c r="C73" s="10" t="s">
        <v>48</v>
      </c>
      <c r="D73" s="18" t="s">
        <v>173</v>
      </c>
      <c r="E73" s="12">
        <v>0.92890994999999998</v>
      </c>
      <c r="F73" s="12">
        <v>0.73469388000000002</v>
      </c>
      <c r="G73" s="12">
        <v>0.94736841999999999</v>
      </c>
      <c r="H73" s="12">
        <v>0.82758620999999999</v>
      </c>
      <c r="I73" s="12">
        <v>0.92485549</v>
      </c>
      <c r="J73" s="13">
        <f t="shared" si="0"/>
        <v>0.87268279000000004</v>
      </c>
    </row>
    <row r="74" spans="1:10" ht="30" customHeight="1">
      <c r="A74" s="21" t="s">
        <v>4</v>
      </c>
      <c r="B74" s="10" t="s">
        <v>43</v>
      </c>
      <c r="C74" s="10" t="s">
        <v>44</v>
      </c>
      <c r="D74" s="18" t="s">
        <v>156</v>
      </c>
      <c r="E74" s="12">
        <v>0.95852535000000005</v>
      </c>
      <c r="F74" s="12">
        <v>0.82857143</v>
      </c>
      <c r="G74" s="12">
        <v>0.90625</v>
      </c>
      <c r="H74" s="12">
        <v>0.86567163999999996</v>
      </c>
      <c r="I74" s="12">
        <v>0.96756757000000004</v>
      </c>
      <c r="J74" s="13">
        <f t="shared" si="0"/>
        <v>0.90531719799999999</v>
      </c>
    </row>
    <row r="75" spans="1:10" ht="30" customHeight="1">
      <c r="A75" s="24"/>
      <c r="B75" s="14" t="s">
        <v>43</v>
      </c>
      <c r="C75" s="14" t="s">
        <v>46</v>
      </c>
      <c r="D75" s="15" t="s">
        <v>174</v>
      </c>
      <c r="E75" s="16">
        <v>0.96313364000000001</v>
      </c>
      <c r="F75" s="16">
        <v>0.875</v>
      </c>
      <c r="G75" s="16">
        <v>0.875</v>
      </c>
      <c r="H75" s="16">
        <v>0.875</v>
      </c>
      <c r="I75" s="16">
        <v>0.97837837999999999</v>
      </c>
      <c r="J75" s="17">
        <f t="shared" si="0"/>
        <v>0.91330240400000007</v>
      </c>
    </row>
    <row r="76" spans="1:10" ht="30" customHeight="1">
      <c r="A76" s="24"/>
      <c r="B76" s="10" t="s">
        <v>43</v>
      </c>
      <c r="C76" s="10" t="s">
        <v>48</v>
      </c>
      <c r="D76" s="18" t="s">
        <v>175</v>
      </c>
      <c r="E76" s="12">
        <v>0.92165898999999996</v>
      </c>
      <c r="F76" s="12">
        <v>0.71428570999999996</v>
      </c>
      <c r="G76" s="12">
        <v>0.78125</v>
      </c>
      <c r="H76" s="12">
        <v>0.74626866000000003</v>
      </c>
      <c r="I76" s="12">
        <v>0.94594595000000004</v>
      </c>
      <c r="J76" s="13">
        <f t="shared" si="0"/>
        <v>0.82188186200000002</v>
      </c>
    </row>
    <row r="77" spans="1:10" ht="30" customHeight="1">
      <c r="A77" s="24"/>
      <c r="B77" s="10" t="s">
        <v>43</v>
      </c>
      <c r="C77" s="10" t="s">
        <v>50</v>
      </c>
      <c r="D77" s="11" t="s">
        <v>51</v>
      </c>
      <c r="E77" s="12">
        <v>0.95391705000000004</v>
      </c>
      <c r="F77" s="12">
        <v>0.82352941000000002</v>
      </c>
      <c r="G77" s="12">
        <v>0.875</v>
      </c>
      <c r="H77" s="12">
        <v>0.84848484999999996</v>
      </c>
      <c r="I77" s="12">
        <v>0.96756757000000004</v>
      </c>
      <c r="J77" s="13">
        <f t="shared" si="0"/>
        <v>0.89369977600000006</v>
      </c>
    </row>
    <row r="78" spans="1:10" ht="30" customHeight="1">
      <c r="A78" s="24"/>
      <c r="B78" s="10" t="s">
        <v>43</v>
      </c>
      <c r="C78" s="10" t="s">
        <v>52</v>
      </c>
      <c r="D78" s="11" t="s">
        <v>51</v>
      </c>
      <c r="E78" s="12">
        <v>0.95852535000000005</v>
      </c>
      <c r="F78" s="12">
        <v>0.82857143</v>
      </c>
      <c r="G78" s="12">
        <v>0.90625</v>
      </c>
      <c r="H78" s="12">
        <v>0.86567163999999996</v>
      </c>
      <c r="I78" s="12">
        <v>0.96756757000000004</v>
      </c>
      <c r="J78" s="13">
        <f t="shared" si="0"/>
        <v>0.90531719799999999</v>
      </c>
    </row>
    <row r="79" spans="1:10" ht="30" customHeight="1">
      <c r="A79" s="24"/>
      <c r="B79" s="10" t="s">
        <v>43</v>
      </c>
      <c r="C79" s="10" t="s">
        <v>53</v>
      </c>
      <c r="D79" s="11" t="s">
        <v>51</v>
      </c>
      <c r="E79" s="12">
        <v>0.95852535000000005</v>
      </c>
      <c r="F79" s="12">
        <v>0.82857143</v>
      </c>
      <c r="G79" s="12">
        <v>0.90625</v>
      </c>
      <c r="H79" s="12">
        <v>0.86567163999999996</v>
      </c>
      <c r="I79" s="12">
        <v>0.96756757000000004</v>
      </c>
      <c r="J79" s="13">
        <f t="shared" si="0"/>
        <v>0.90531719799999999</v>
      </c>
    </row>
    <row r="80" spans="1:10" ht="30" customHeight="1">
      <c r="A80" s="24"/>
      <c r="B80" s="10" t="s">
        <v>43</v>
      </c>
      <c r="C80" s="10" t="s">
        <v>54</v>
      </c>
      <c r="D80" s="11" t="s">
        <v>51</v>
      </c>
      <c r="E80" s="12">
        <v>0.94930875999999997</v>
      </c>
      <c r="F80" s="12">
        <v>0.83870968000000001</v>
      </c>
      <c r="G80" s="12">
        <v>0.8125</v>
      </c>
      <c r="H80" s="12">
        <v>0.82539682999999997</v>
      </c>
      <c r="I80" s="12">
        <v>0.97297297000000005</v>
      </c>
      <c r="J80" s="13">
        <f t="shared" si="0"/>
        <v>0.87977764799999991</v>
      </c>
    </row>
    <row r="81" spans="1:10" ht="30" customHeight="1">
      <c r="A81" s="24"/>
      <c r="B81" s="10" t="s">
        <v>55</v>
      </c>
      <c r="C81" s="10" t="s">
        <v>46</v>
      </c>
      <c r="D81" s="18" t="s">
        <v>176</v>
      </c>
      <c r="E81" s="12">
        <v>0.94009217</v>
      </c>
      <c r="F81" s="12">
        <v>0.73170732000000005</v>
      </c>
      <c r="G81" s="12">
        <v>0.9375</v>
      </c>
      <c r="H81" s="12">
        <v>0.82191780999999997</v>
      </c>
      <c r="I81" s="12">
        <v>0.94054053999999998</v>
      </c>
      <c r="J81" s="13">
        <f t="shared" si="0"/>
        <v>0.87435156800000002</v>
      </c>
    </row>
    <row r="82" spans="1:10" ht="30" customHeight="1">
      <c r="A82" s="24"/>
      <c r="B82" s="10" t="s">
        <v>55</v>
      </c>
      <c r="C82" s="10" t="s">
        <v>57</v>
      </c>
      <c r="D82" s="18" t="s">
        <v>177</v>
      </c>
      <c r="E82" s="12">
        <v>0.93087558000000004</v>
      </c>
      <c r="F82" s="12">
        <v>0.68085105999999995</v>
      </c>
      <c r="G82" s="12">
        <v>1</v>
      </c>
      <c r="H82" s="12">
        <v>0.81012658000000004</v>
      </c>
      <c r="I82" s="12">
        <v>0.91891891999999997</v>
      </c>
      <c r="J82" s="13">
        <f t="shared" si="0"/>
        <v>0.86815442800000009</v>
      </c>
    </row>
    <row r="83" spans="1:10" ht="30" customHeight="1">
      <c r="A83" s="25"/>
      <c r="B83" s="10" t="s">
        <v>55</v>
      </c>
      <c r="C83" s="10" t="s">
        <v>48</v>
      </c>
      <c r="D83" s="18" t="s">
        <v>178</v>
      </c>
      <c r="E83" s="12">
        <v>0.87096773999999999</v>
      </c>
      <c r="F83" s="12">
        <v>0.53703703999999997</v>
      </c>
      <c r="G83" s="12">
        <v>0.90625</v>
      </c>
      <c r="H83" s="12">
        <v>0.67441859999999998</v>
      </c>
      <c r="I83" s="12">
        <v>0.86486485999999996</v>
      </c>
      <c r="J83" s="13">
        <f t="shared" si="0"/>
        <v>0.77070764799999991</v>
      </c>
    </row>
    <row r="84" spans="1:10" ht="30" customHeight="1">
      <c r="A84" s="21" t="s">
        <v>7</v>
      </c>
      <c r="B84" s="10" t="s">
        <v>43</v>
      </c>
      <c r="C84" s="10" t="s">
        <v>44</v>
      </c>
      <c r="D84" s="18" t="s">
        <v>179</v>
      </c>
      <c r="E84" s="12">
        <v>0.90540540999999997</v>
      </c>
      <c r="F84" s="12">
        <v>0.52941176000000001</v>
      </c>
      <c r="G84" s="12">
        <v>0.40909090999999997</v>
      </c>
      <c r="H84" s="12">
        <v>0.46153845999999998</v>
      </c>
      <c r="I84" s="12">
        <v>0.96</v>
      </c>
      <c r="J84" s="13">
        <f t="shared" si="0"/>
        <v>0.65308930799999998</v>
      </c>
    </row>
    <row r="85" spans="1:10" ht="30" customHeight="1">
      <c r="A85" s="24"/>
      <c r="B85" s="10" t="s">
        <v>43</v>
      </c>
      <c r="C85" s="10" t="s">
        <v>46</v>
      </c>
      <c r="D85" s="18" t="s">
        <v>180</v>
      </c>
      <c r="E85" s="12">
        <v>0.90990990999999999</v>
      </c>
      <c r="F85" s="12">
        <v>0.58333332999999998</v>
      </c>
      <c r="G85" s="12">
        <v>0.31818182</v>
      </c>
      <c r="H85" s="12">
        <v>0.41176470999999998</v>
      </c>
      <c r="I85" s="12">
        <v>0.97499999999999998</v>
      </c>
      <c r="J85" s="13">
        <f t="shared" si="0"/>
        <v>0.63963795400000001</v>
      </c>
    </row>
    <row r="86" spans="1:10" ht="30" customHeight="1">
      <c r="A86" s="24"/>
      <c r="B86" s="10" t="s">
        <v>43</v>
      </c>
      <c r="C86" s="10" t="s">
        <v>48</v>
      </c>
      <c r="D86" s="18" t="s">
        <v>164</v>
      </c>
      <c r="E86" s="12">
        <v>0.9009009</v>
      </c>
      <c r="F86" s="12">
        <v>0</v>
      </c>
      <c r="G86" s="12">
        <v>0</v>
      </c>
      <c r="H86" s="12">
        <v>0</v>
      </c>
      <c r="I86" s="12">
        <v>1</v>
      </c>
      <c r="J86" s="13">
        <f t="shared" si="0"/>
        <v>0.38018017999999998</v>
      </c>
    </row>
    <row r="87" spans="1:10" ht="30" customHeight="1">
      <c r="A87" s="24"/>
      <c r="B87" s="10" t="s">
        <v>43</v>
      </c>
      <c r="C87" s="10" t="s">
        <v>50</v>
      </c>
      <c r="D87" s="11" t="s">
        <v>51</v>
      </c>
      <c r="E87" s="12">
        <v>0.90990990999999999</v>
      </c>
      <c r="F87" s="12">
        <v>0.58333332999999998</v>
      </c>
      <c r="G87" s="12">
        <v>0.31818182</v>
      </c>
      <c r="H87" s="12">
        <v>0.41176470999999998</v>
      </c>
      <c r="I87" s="12">
        <v>0.97499999999999998</v>
      </c>
      <c r="J87" s="13">
        <f t="shared" si="0"/>
        <v>0.63963795400000001</v>
      </c>
    </row>
    <row r="88" spans="1:10" ht="30" customHeight="1">
      <c r="A88" s="24"/>
      <c r="B88" s="10" t="s">
        <v>43</v>
      </c>
      <c r="C88" s="10" t="s">
        <v>52</v>
      </c>
      <c r="D88" s="11" t="s">
        <v>51</v>
      </c>
      <c r="E88" s="12">
        <v>0.90540540999999997</v>
      </c>
      <c r="F88" s="12">
        <v>0.52941176000000001</v>
      </c>
      <c r="G88" s="12">
        <v>0.40909090999999997</v>
      </c>
      <c r="H88" s="12">
        <v>0.46153845999999998</v>
      </c>
      <c r="I88" s="12">
        <v>0.96</v>
      </c>
      <c r="J88" s="13">
        <f t="shared" si="0"/>
        <v>0.65308930799999998</v>
      </c>
    </row>
    <row r="89" spans="1:10" ht="30" customHeight="1">
      <c r="A89" s="24"/>
      <c r="B89" s="10" t="s">
        <v>43</v>
      </c>
      <c r="C89" s="10" t="s">
        <v>53</v>
      </c>
      <c r="D89" s="11" t="s">
        <v>51</v>
      </c>
      <c r="E89" s="12">
        <v>0.90540540999999997</v>
      </c>
      <c r="F89" s="12">
        <v>0.52941176000000001</v>
      </c>
      <c r="G89" s="12">
        <v>0.40909090999999997</v>
      </c>
      <c r="H89" s="12">
        <v>0.46153845999999998</v>
      </c>
      <c r="I89" s="12">
        <v>0.96</v>
      </c>
      <c r="J89" s="13">
        <f t="shared" si="0"/>
        <v>0.65308930799999998</v>
      </c>
    </row>
    <row r="90" spans="1:10" ht="30" customHeight="1">
      <c r="A90" s="24"/>
      <c r="B90" s="10" t="s">
        <v>43</v>
      </c>
      <c r="C90" s="10" t="s">
        <v>54</v>
      </c>
      <c r="D90" s="11" t="s">
        <v>51</v>
      </c>
      <c r="E90" s="12">
        <v>0.9009009</v>
      </c>
      <c r="F90" s="12">
        <v>0</v>
      </c>
      <c r="G90" s="12">
        <v>0</v>
      </c>
      <c r="H90" s="12">
        <v>0</v>
      </c>
      <c r="I90" s="12">
        <v>1</v>
      </c>
      <c r="J90" s="13">
        <f t="shared" si="0"/>
        <v>0.38018017999999998</v>
      </c>
    </row>
    <row r="91" spans="1:10" ht="30" customHeight="1">
      <c r="A91" s="24"/>
      <c r="B91" s="14" t="s">
        <v>55</v>
      </c>
      <c r="C91" s="14" t="s">
        <v>46</v>
      </c>
      <c r="D91" s="15" t="s">
        <v>181</v>
      </c>
      <c r="E91" s="16">
        <v>0.9009009</v>
      </c>
      <c r="F91" s="16">
        <v>0.5</v>
      </c>
      <c r="G91" s="16">
        <v>0.5</v>
      </c>
      <c r="H91" s="16">
        <v>0.5</v>
      </c>
      <c r="I91" s="16">
        <v>0.94499999999999995</v>
      </c>
      <c r="J91" s="17">
        <f t="shared" si="0"/>
        <v>0.6691801799999999</v>
      </c>
    </row>
    <row r="92" spans="1:10" ht="30" customHeight="1">
      <c r="A92" s="24"/>
      <c r="B92" s="10" t="s">
        <v>55</v>
      </c>
      <c r="C92" s="10" t="s">
        <v>57</v>
      </c>
      <c r="D92" s="18" t="s">
        <v>182</v>
      </c>
      <c r="E92" s="12">
        <v>0.86936937000000003</v>
      </c>
      <c r="F92" s="12">
        <v>0.18181818</v>
      </c>
      <c r="G92" s="12">
        <v>9.0909089999999998E-2</v>
      </c>
      <c r="H92" s="12">
        <v>0.12121212000000001</v>
      </c>
      <c r="I92" s="12">
        <v>0.95499999999999996</v>
      </c>
      <c r="J92" s="13">
        <f t="shared" si="0"/>
        <v>0.44366175200000002</v>
      </c>
    </row>
    <row r="93" spans="1:10" ht="30" customHeight="1">
      <c r="A93" s="25"/>
      <c r="B93" s="10" t="s">
        <v>55</v>
      </c>
      <c r="C93" s="10" t="s">
        <v>48</v>
      </c>
      <c r="D93" s="18" t="s">
        <v>183</v>
      </c>
      <c r="E93" s="12">
        <v>0.82432432</v>
      </c>
      <c r="F93" s="12">
        <v>0.28205128000000002</v>
      </c>
      <c r="G93" s="12">
        <v>0.5</v>
      </c>
      <c r="H93" s="12">
        <v>0.36065574</v>
      </c>
      <c r="I93" s="12">
        <v>0.86</v>
      </c>
      <c r="J93" s="13">
        <f t="shared" si="0"/>
        <v>0.56540626800000005</v>
      </c>
    </row>
    <row r="94" spans="1:10" ht="30" customHeight="1">
      <c r="A94" s="21" t="s">
        <v>3</v>
      </c>
      <c r="B94" s="10" t="s">
        <v>43</v>
      </c>
      <c r="C94" s="10" t="s">
        <v>44</v>
      </c>
      <c r="D94" s="18" t="s">
        <v>184</v>
      </c>
      <c r="E94" s="12">
        <v>0.90625</v>
      </c>
      <c r="F94" s="12">
        <v>0.58333332999999998</v>
      </c>
      <c r="G94" s="12">
        <v>0.56000000000000005</v>
      </c>
      <c r="H94" s="12">
        <v>0.57142857000000002</v>
      </c>
      <c r="I94" s="12">
        <v>0.94974873999999998</v>
      </c>
      <c r="J94" s="13">
        <f t="shared" si="0"/>
        <v>0.71415212800000005</v>
      </c>
    </row>
    <row r="95" spans="1:10" ht="30" customHeight="1">
      <c r="A95" s="24"/>
      <c r="B95" s="14" t="s">
        <v>43</v>
      </c>
      <c r="C95" s="14" t="s">
        <v>46</v>
      </c>
      <c r="D95" s="15" t="s">
        <v>185</v>
      </c>
      <c r="E95" s="16">
        <v>0.94642857000000002</v>
      </c>
      <c r="F95" s="16">
        <v>0.74074074000000001</v>
      </c>
      <c r="G95" s="16">
        <v>0.8</v>
      </c>
      <c r="H95" s="16">
        <v>0.76923076999999995</v>
      </c>
      <c r="I95" s="16">
        <v>0.96482411999999995</v>
      </c>
      <c r="J95" s="17">
        <f t="shared" si="0"/>
        <v>0.84424484</v>
      </c>
    </row>
    <row r="96" spans="1:10" ht="30" customHeight="1">
      <c r="A96" s="24"/>
      <c r="B96" s="10" t="s">
        <v>43</v>
      </c>
      <c r="C96" s="10" t="s">
        <v>48</v>
      </c>
      <c r="D96" s="18" t="s">
        <v>186</v>
      </c>
      <c r="E96" s="12">
        <v>0.90625</v>
      </c>
      <c r="F96" s="12">
        <v>0.56666667000000004</v>
      </c>
      <c r="G96" s="12">
        <v>0.68</v>
      </c>
      <c r="H96" s="12">
        <v>0.61818181999999999</v>
      </c>
      <c r="I96" s="12">
        <v>0.93467336999999995</v>
      </c>
      <c r="J96" s="13">
        <f t="shared" si="0"/>
        <v>0.74115437200000001</v>
      </c>
    </row>
    <row r="97" spans="1:10" ht="30" customHeight="1">
      <c r="A97" s="24"/>
      <c r="B97" s="10" t="s">
        <v>43</v>
      </c>
      <c r="C97" s="10" t="s">
        <v>50</v>
      </c>
      <c r="D97" s="11" t="s">
        <v>51</v>
      </c>
      <c r="E97" s="12">
        <v>0.92857142999999998</v>
      </c>
      <c r="F97" s="12">
        <v>0.66666667000000002</v>
      </c>
      <c r="G97" s="12">
        <v>0.72</v>
      </c>
      <c r="H97" s="12">
        <v>0.69230769000000003</v>
      </c>
      <c r="I97" s="12">
        <v>0.95477387000000002</v>
      </c>
      <c r="J97" s="13">
        <f t="shared" si="0"/>
        <v>0.79246393199999998</v>
      </c>
    </row>
    <row r="98" spans="1:10" ht="30" customHeight="1">
      <c r="A98" s="24"/>
      <c r="B98" s="10" t="s">
        <v>43</v>
      </c>
      <c r="C98" s="10" t="s">
        <v>52</v>
      </c>
      <c r="D98" s="11" t="s">
        <v>51</v>
      </c>
      <c r="E98" s="12">
        <v>0.92857142999999998</v>
      </c>
      <c r="F98" s="12">
        <v>0.64516129</v>
      </c>
      <c r="G98" s="12">
        <v>0.8</v>
      </c>
      <c r="H98" s="12">
        <v>0.71428570999999996</v>
      </c>
      <c r="I98" s="12">
        <v>0.94472361999999999</v>
      </c>
      <c r="J98" s="13">
        <f t="shared" si="0"/>
        <v>0.80654840999999988</v>
      </c>
    </row>
    <row r="99" spans="1:10" ht="30" customHeight="1">
      <c r="A99" s="24"/>
      <c r="B99" s="10" t="s">
        <v>43</v>
      </c>
      <c r="C99" s="10" t="s">
        <v>53</v>
      </c>
      <c r="D99" s="11" t="s">
        <v>51</v>
      </c>
      <c r="E99" s="12">
        <v>0.90625</v>
      </c>
      <c r="F99" s="12">
        <v>0.56666667000000004</v>
      </c>
      <c r="G99" s="12">
        <v>0.68</v>
      </c>
      <c r="H99" s="12">
        <v>0.61818181999999999</v>
      </c>
      <c r="I99" s="12">
        <v>0.93467336999999995</v>
      </c>
      <c r="J99" s="13">
        <f t="shared" si="0"/>
        <v>0.74115437200000001</v>
      </c>
    </row>
    <row r="100" spans="1:10" ht="30" customHeight="1">
      <c r="A100" s="24"/>
      <c r="B100" s="10" t="s">
        <v>43</v>
      </c>
      <c r="C100" s="10" t="s">
        <v>54</v>
      </c>
      <c r="D100" s="11" t="s">
        <v>51</v>
      </c>
      <c r="E100" s="12">
        <v>0.91964285999999995</v>
      </c>
      <c r="F100" s="12">
        <v>0.65217391000000002</v>
      </c>
      <c r="G100" s="12">
        <v>0.6</v>
      </c>
      <c r="H100" s="12">
        <v>0.625</v>
      </c>
      <c r="I100" s="12">
        <v>0.95979899000000002</v>
      </c>
      <c r="J100" s="13">
        <f t="shared" si="0"/>
        <v>0.75132315199999999</v>
      </c>
    </row>
    <row r="101" spans="1:10" ht="30" customHeight="1">
      <c r="A101" s="24"/>
      <c r="B101" s="10" t="s">
        <v>55</v>
      </c>
      <c r="C101" s="10" t="s">
        <v>46</v>
      </c>
      <c r="D101" s="18" t="s">
        <v>187</v>
      </c>
      <c r="E101" s="12">
        <v>0.93303570999999996</v>
      </c>
      <c r="F101" s="12">
        <v>0.63888889000000004</v>
      </c>
      <c r="G101" s="12">
        <v>0.92</v>
      </c>
      <c r="H101" s="12">
        <v>0.75409835999999997</v>
      </c>
      <c r="I101" s="12">
        <v>0.93467336999999995</v>
      </c>
      <c r="J101" s="13">
        <f t="shared" si="0"/>
        <v>0.83613926599999999</v>
      </c>
    </row>
    <row r="102" spans="1:10" ht="30" customHeight="1">
      <c r="A102" s="24"/>
      <c r="B102" s="10" t="s">
        <v>55</v>
      </c>
      <c r="C102" s="10" t="s">
        <v>57</v>
      </c>
      <c r="D102" s="18" t="s">
        <v>188</v>
      </c>
      <c r="E102" s="12">
        <v>0.91517857000000002</v>
      </c>
      <c r="F102" s="12">
        <v>0.57894736999999996</v>
      </c>
      <c r="G102" s="12">
        <v>0.88</v>
      </c>
      <c r="H102" s="12">
        <v>0.6984127</v>
      </c>
      <c r="I102" s="12">
        <v>0.91959798999999998</v>
      </c>
      <c r="J102" s="13">
        <f t="shared" si="0"/>
        <v>0.79842732599999999</v>
      </c>
    </row>
    <row r="103" spans="1:10" ht="30" customHeight="1">
      <c r="A103" s="25"/>
      <c r="B103" s="10" t="s">
        <v>55</v>
      </c>
      <c r="C103" s="10" t="s">
        <v>48</v>
      </c>
      <c r="D103" s="18" t="s">
        <v>189</v>
      </c>
      <c r="E103" s="12">
        <v>0.80803570999999996</v>
      </c>
      <c r="F103" s="12">
        <v>0.35483871</v>
      </c>
      <c r="G103" s="12">
        <v>0.88</v>
      </c>
      <c r="H103" s="12">
        <v>0.50574713000000004</v>
      </c>
      <c r="I103" s="12">
        <v>0.79899496999999997</v>
      </c>
      <c r="J103" s="13">
        <f t="shared" si="0"/>
        <v>0.66952330399999993</v>
      </c>
    </row>
    <row r="104" spans="1:10" ht="30" customHeight="1">
      <c r="A104" s="21" t="s">
        <v>27</v>
      </c>
      <c r="B104" s="10" t="s">
        <v>43</v>
      </c>
      <c r="C104" s="10" t="s">
        <v>44</v>
      </c>
      <c r="D104" s="18" t="s">
        <v>190</v>
      </c>
      <c r="E104" s="12">
        <v>0.97846153999999996</v>
      </c>
      <c r="F104" s="12">
        <v>0.75</v>
      </c>
      <c r="G104" s="12">
        <v>0.69230769000000003</v>
      </c>
      <c r="H104" s="12">
        <v>0.72</v>
      </c>
      <c r="I104" s="12">
        <v>0.99038462000000005</v>
      </c>
      <c r="J104" s="13">
        <f t="shared" si="0"/>
        <v>0.82623077000000011</v>
      </c>
    </row>
    <row r="105" spans="1:10" ht="30" customHeight="1">
      <c r="A105" s="24"/>
      <c r="B105" s="14" t="s">
        <v>43</v>
      </c>
      <c r="C105" s="14" t="s">
        <v>46</v>
      </c>
      <c r="D105" s="15" t="s">
        <v>191</v>
      </c>
      <c r="E105" s="16">
        <v>0.98461538000000004</v>
      </c>
      <c r="F105" s="16">
        <v>0.83333332999999998</v>
      </c>
      <c r="G105" s="16">
        <v>0.76923076999999995</v>
      </c>
      <c r="H105" s="16">
        <v>0.8</v>
      </c>
      <c r="I105" s="16">
        <v>0.99358974</v>
      </c>
      <c r="J105" s="17">
        <f t="shared" si="0"/>
        <v>0.87615384400000007</v>
      </c>
    </row>
    <row r="106" spans="1:10" ht="30" customHeight="1">
      <c r="A106" s="24"/>
      <c r="B106" s="10" t="s">
        <v>43</v>
      </c>
      <c r="C106" s="10" t="s">
        <v>48</v>
      </c>
      <c r="D106" s="18" t="s">
        <v>175</v>
      </c>
      <c r="E106" s="12">
        <v>0.98153846</v>
      </c>
      <c r="F106" s="12">
        <v>0.81818181999999995</v>
      </c>
      <c r="G106" s="12">
        <v>0.69230769000000003</v>
      </c>
      <c r="H106" s="12">
        <v>0.75</v>
      </c>
      <c r="I106" s="12">
        <v>0.99358974</v>
      </c>
      <c r="J106" s="13">
        <f t="shared" si="0"/>
        <v>0.84712354199999995</v>
      </c>
    </row>
    <row r="107" spans="1:10" ht="30" customHeight="1">
      <c r="A107" s="24"/>
      <c r="B107" s="10" t="s">
        <v>43</v>
      </c>
      <c r="C107" s="10" t="s">
        <v>50</v>
      </c>
      <c r="D107" s="11" t="s">
        <v>51</v>
      </c>
      <c r="E107" s="12">
        <v>0.97846153999999996</v>
      </c>
      <c r="F107" s="12">
        <v>0.75</v>
      </c>
      <c r="G107" s="12">
        <v>0.69230769000000003</v>
      </c>
      <c r="H107" s="12">
        <v>0.72</v>
      </c>
      <c r="I107" s="12">
        <v>0.99038462000000005</v>
      </c>
      <c r="J107" s="13">
        <f t="shared" si="0"/>
        <v>0.82623077000000011</v>
      </c>
    </row>
    <row r="108" spans="1:10" ht="30" customHeight="1">
      <c r="A108" s="24"/>
      <c r="B108" s="10" t="s">
        <v>43</v>
      </c>
      <c r="C108" s="10" t="s">
        <v>52</v>
      </c>
      <c r="D108" s="11" t="s">
        <v>51</v>
      </c>
      <c r="E108" s="12">
        <v>0.97846153999999996</v>
      </c>
      <c r="F108" s="12">
        <v>0.75</v>
      </c>
      <c r="G108" s="12">
        <v>0.69230769000000003</v>
      </c>
      <c r="H108" s="12">
        <v>0.72</v>
      </c>
      <c r="I108" s="12">
        <v>0.99038462000000005</v>
      </c>
      <c r="J108" s="13">
        <f t="shared" si="0"/>
        <v>0.82623077000000011</v>
      </c>
    </row>
    <row r="109" spans="1:10" ht="30" customHeight="1">
      <c r="A109" s="24"/>
      <c r="B109" s="10" t="s">
        <v>43</v>
      </c>
      <c r="C109" s="10" t="s">
        <v>53</v>
      </c>
      <c r="D109" s="11" t="s">
        <v>51</v>
      </c>
      <c r="E109" s="12">
        <v>0.97846153999999996</v>
      </c>
      <c r="F109" s="12">
        <v>0.75</v>
      </c>
      <c r="G109" s="12">
        <v>0.69230769000000003</v>
      </c>
      <c r="H109" s="12">
        <v>0.72</v>
      </c>
      <c r="I109" s="12">
        <v>0.99038462000000005</v>
      </c>
      <c r="J109" s="13">
        <f t="shared" si="0"/>
        <v>0.82623077000000011</v>
      </c>
    </row>
    <row r="110" spans="1:10" ht="30" customHeight="1">
      <c r="A110" s="24"/>
      <c r="B110" s="10" t="s">
        <v>43</v>
      </c>
      <c r="C110" s="10" t="s">
        <v>54</v>
      </c>
      <c r="D110" s="11" t="s">
        <v>51</v>
      </c>
      <c r="E110" s="12">
        <v>0.98461538000000004</v>
      </c>
      <c r="F110" s="12">
        <v>0.9</v>
      </c>
      <c r="G110" s="12">
        <v>0.69230769000000003</v>
      </c>
      <c r="H110" s="12">
        <v>0.78260870000000005</v>
      </c>
      <c r="I110" s="12">
        <v>0.99679487</v>
      </c>
      <c r="J110" s="13">
        <f t="shared" si="0"/>
        <v>0.87126532800000012</v>
      </c>
    </row>
    <row r="111" spans="1:10" ht="30" customHeight="1">
      <c r="A111" s="24"/>
      <c r="B111" s="10" t="s">
        <v>55</v>
      </c>
      <c r="C111" s="10" t="s">
        <v>46</v>
      </c>
      <c r="D111" s="18" t="s">
        <v>192</v>
      </c>
      <c r="E111" s="12">
        <v>0.96923077000000002</v>
      </c>
      <c r="F111" s="12">
        <v>0.58823528999999997</v>
      </c>
      <c r="G111" s="12">
        <v>0.76923076999999995</v>
      </c>
      <c r="H111" s="12">
        <v>0.66666667000000002</v>
      </c>
      <c r="I111" s="12">
        <v>0.97756410000000005</v>
      </c>
      <c r="J111" s="13">
        <f t="shared" si="0"/>
        <v>0.79418551999999998</v>
      </c>
    </row>
    <row r="112" spans="1:10" ht="30" customHeight="1">
      <c r="A112" s="24"/>
      <c r="B112" s="10" t="s">
        <v>55</v>
      </c>
      <c r="C112" s="10" t="s">
        <v>57</v>
      </c>
      <c r="D112" s="18" t="s">
        <v>193</v>
      </c>
      <c r="E112" s="12">
        <v>0.96923077000000002</v>
      </c>
      <c r="F112" s="12">
        <v>0.56521739000000004</v>
      </c>
      <c r="G112" s="12">
        <v>1</v>
      </c>
      <c r="H112" s="12">
        <v>0.72222222000000003</v>
      </c>
      <c r="I112" s="12">
        <v>0.96794871999999998</v>
      </c>
      <c r="J112" s="13">
        <f t="shared" si="0"/>
        <v>0.84492381999999999</v>
      </c>
    </row>
    <row r="113" spans="1:10" ht="30" customHeight="1">
      <c r="A113" s="25"/>
      <c r="B113" s="10" t="s">
        <v>55</v>
      </c>
      <c r="C113" s="10" t="s">
        <v>48</v>
      </c>
      <c r="D113" s="18" t="s">
        <v>194</v>
      </c>
      <c r="E113" s="12">
        <v>0.97230768999999995</v>
      </c>
      <c r="F113" s="12">
        <v>0.625</v>
      </c>
      <c r="G113" s="12">
        <v>0.76923076999999995</v>
      </c>
      <c r="H113" s="12">
        <v>0.68965516999999998</v>
      </c>
      <c r="I113" s="12">
        <v>0.98076923000000005</v>
      </c>
      <c r="J113" s="13">
        <f t="shared" si="0"/>
        <v>0.80739257200000003</v>
      </c>
    </row>
    <row r="114" spans="1:10" ht="30" customHeight="1">
      <c r="A114" s="21" t="s">
        <v>26</v>
      </c>
      <c r="B114" s="14" t="s">
        <v>43</v>
      </c>
      <c r="C114" s="14" t="s">
        <v>44</v>
      </c>
      <c r="D114" s="15" t="s">
        <v>195</v>
      </c>
      <c r="E114" s="16">
        <v>0.99088145999999999</v>
      </c>
      <c r="F114" s="16">
        <v>0.83333332999999998</v>
      </c>
      <c r="G114" s="16">
        <v>0.90909090999999997</v>
      </c>
      <c r="H114" s="16">
        <v>0.86956522000000003</v>
      </c>
      <c r="I114" s="16">
        <v>0.99371069000000001</v>
      </c>
      <c r="J114" s="17">
        <f t="shared" si="0"/>
        <v>0.91931632200000002</v>
      </c>
    </row>
    <row r="115" spans="1:10" ht="30" customHeight="1">
      <c r="A115" s="24"/>
      <c r="B115" s="10" t="s">
        <v>43</v>
      </c>
      <c r="C115" s="10" t="s">
        <v>46</v>
      </c>
      <c r="D115" s="18" t="s">
        <v>196</v>
      </c>
      <c r="E115" s="12">
        <v>0.98480243000000001</v>
      </c>
      <c r="F115" s="12">
        <v>0.75</v>
      </c>
      <c r="G115" s="12">
        <v>0.81818181999999995</v>
      </c>
      <c r="H115" s="12">
        <v>0.78260870000000005</v>
      </c>
      <c r="I115" s="12">
        <v>0.99056604000000004</v>
      </c>
      <c r="J115" s="13">
        <f t="shared" si="0"/>
        <v>0.86523179799999994</v>
      </c>
    </row>
    <row r="116" spans="1:10" ht="30" customHeight="1">
      <c r="A116" s="24"/>
      <c r="B116" s="10" t="s">
        <v>43</v>
      </c>
      <c r="C116" s="10" t="s">
        <v>48</v>
      </c>
      <c r="D116" s="18" t="s">
        <v>197</v>
      </c>
      <c r="E116" s="12">
        <v>0.96656534999999999</v>
      </c>
      <c r="F116" s="12">
        <v>0</v>
      </c>
      <c r="G116" s="12">
        <v>0</v>
      </c>
      <c r="H116" s="12">
        <v>0</v>
      </c>
      <c r="I116" s="12">
        <v>1</v>
      </c>
      <c r="J116" s="13">
        <f t="shared" si="0"/>
        <v>0.39331306999999999</v>
      </c>
    </row>
    <row r="117" spans="1:10" ht="30" customHeight="1">
      <c r="A117" s="24"/>
      <c r="B117" s="10" t="s">
        <v>43</v>
      </c>
      <c r="C117" s="10" t="s">
        <v>50</v>
      </c>
      <c r="D117" s="11" t="s">
        <v>51</v>
      </c>
      <c r="E117" s="12">
        <v>0.98784194999999997</v>
      </c>
      <c r="F117" s="12">
        <v>0.81818181999999995</v>
      </c>
      <c r="G117" s="12">
        <v>0.81818181999999995</v>
      </c>
      <c r="H117" s="12">
        <v>0.81818181999999995</v>
      </c>
      <c r="I117" s="12">
        <v>0.99371069000000001</v>
      </c>
      <c r="J117" s="13">
        <f t="shared" si="0"/>
        <v>0.88721961999999999</v>
      </c>
    </row>
    <row r="118" spans="1:10" ht="30" customHeight="1">
      <c r="A118" s="24"/>
      <c r="B118" s="10" t="s">
        <v>43</v>
      </c>
      <c r="C118" s="10" t="s">
        <v>52</v>
      </c>
      <c r="D118" s="11" t="s">
        <v>51</v>
      </c>
      <c r="E118" s="12">
        <v>0.98784194999999997</v>
      </c>
      <c r="F118" s="12">
        <v>0.76923076999999995</v>
      </c>
      <c r="G118" s="12">
        <v>0.90909090999999997</v>
      </c>
      <c r="H118" s="12">
        <v>0.83333332999999998</v>
      </c>
      <c r="I118" s="12">
        <v>0.99056604000000004</v>
      </c>
      <c r="J118" s="13">
        <f t="shared" si="0"/>
        <v>0.89801259999999983</v>
      </c>
    </row>
    <row r="119" spans="1:10" ht="30" customHeight="1">
      <c r="A119" s="24"/>
      <c r="B119" s="10" t="s">
        <v>43</v>
      </c>
      <c r="C119" s="10" t="s">
        <v>53</v>
      </c>
      <c r="D119" s="11" t="s">
        <v>51</v>
      </c>
      <c r="E119" s="12">
        <v>0.99088145999999999</v>
      </c>
      <c r="F119" s="12">
        <v>0.83333332999999998</v>
      </c>
      <c r="G119" s="12">
        <v>0.90909090999999997</v>
      </c>
      <c r="H119" s="12">
        <v>0.86956522000000003</v>
      </c>
      <c r="I119" s="12">
        <v>0.99371069000000001</v>
      </c>
      <c r="J119" s="13">
        <f t="shared" si="0"/>
        <v>0.91931632200000002</v>
      </c>
    </row>
    <row r="120" spans="1:10" ht="30" customHeight="1">
      <c r="A120" s="24"/>
      <c r="B120" s="10" t="s">
        <v>43</v>
      </c>
      <c r="C120" s="10" t="s">
        <v>54</v>
      </c>
      <c r="D120" s="11" t="s">
        <v>51</v>
      </c>
      <c r="E120" s="12">
        <v>0.98176291999999998</v>
      </c>
      <c r="F120" s="12">
        <v>1</v>
      </c>
      <c r="G120" s="12">
        <v>0.45454545000000002</v>
      </c>
      <c r="H120" s="12">
        <v>0.625</v>
      </c>
      <c r="I120" s="12">
        <v>1</v>
      </c>
      <c r="J120" s="13">
        <f t="shared" si="0"/>
        <v>0.81226167399999993</v>
      </c>
    </row>
    <row r="121" spans="1:10" ht="30" customHeight="1">
      <c r="A121" s="24"/>
      <c r="B121" s="10" t="s">
        <v>55</v>
      </c>
      <c r="C121" s="10" t="s">
        <v>46</v>
      </c>
      <c r="D121" s="18" t="s">
        <v>198</v>
      </c>
      <c r="E121" s="12">
        <v>0.98176291999999998</v>
      </c>
      <c r="F121" s="12">
        <v>0.72727273000000003</v>
      </c>
      <c r="G121" s="12">
        <v>0.72727273000000003</v>
      </c>
      <c r="H121" s="12">
        <v>0.72727273000000003</v>
      </c>
      <c r="I121" s="12">
        <v>0.99056604000000004</v>
      </c>
      <c r="J121" s="13">
        <f t="shared" si="0"/>
        <v>0.83082942999999998</v>
      </c>
    </row>
    <row r="122" spans="1:10" ht="30" customHeight="1">
      <c r="A122" s="24"/>
      <c r="B122" s="10" t="s">
        <v>55</v>
      </c>
      <c r="C122" s="10" t="s">
        <v>57</v>
      </c>
      <c r="D122" s="18" t="s">
        <v>199</v>
      </c>
      <c r="E122" s="12">
        <v>0.96048632</v>
      </c>
      <c r="F122" s="12">
        <v>0.44444444</v>
      </c>
      <c r="G122" s="12">
        <v>0.72727273000000003</v>
      </c>
      <c r="H122" s="12">
        <v>0.55172414000000003</v>
      </c>
      <c r="I122" s="12">
        <v>0.96855345999999998</v>
      </c>
      <c r="J122" s="13">
        <f t="shared" si="0"/>
        <v>0.73049621800000009</v>
      </c>
    </row>
    <row r="123" spans="1:10" ht="30" customHeight="1">
      <c r="A123" s="25"/>
      <c r="B123" s="10" t="s">
        <v>55</v>
      </c>
      <c r="C123" s="10" t="s">
        <v>48</v>
      </c>
      <c r="D123" s="18" t="s">
        <v>200</v>
      </c>
      <c r="E123" s="12">
        <v>0.96960486000000001</v>
      </c>
      <c r="F123" s="12">
        <v>0.52631578999999995</v>
      </c>
      <c r="G123" s="12">
        <v>0.90909090999999997</v>
      </c>
      <c r="H123" s="12">
        <v>0.66666667000000002</v>
      </c>
      <c r="I123" s="12">
        <v>0.97169810999999995</v>
      </c>
      <c r="J123" s="13">
        <f t="shared" si="0"/>
        <v>0.808675268</v>
      </c>
    </row>
    <row r="124" spans="1:10" ht="30" customHeight="1">
      <c r="A124" s="21" t="s">
        <v>28</v>
      </c>
      <c r="B124" s="10" t="s">
        <v>43</v>
      </c>
      <c r="C124" s="10" t="s">
        <v>44</v>
      </c>
      <c r="D124" s="18" t="s">
        <v>201</v>
      </c>
      <c r="E124" s="12">
        <v>0.97597597999999997</v>
      </c>
      <c r="F124" s="12">
        <v>0.75</v>
      </c>
      <c r="G124" s="12">
        <v>0.83333332999999998</v>
      </c>
      <c r="H124" s="12">
        <v>0.78947367999999996</v>
      </c>
      <c r="I124" s="12">
        <v>0.98412697999999998</v>
      </c>
      <c r="J124" s="13">
        <f t="shared" si="0"/>
        <v>0.86658199399999991</v>
      </c>
    </row>
    <row r="125" spans="1:10" ht="30" customHeight="1">
      <c r="A125" s="24"/>
      <c r="B125" s="14" t="s">
        <v>43</v>
      </c>
      <c r="C125" s="14" t="s">
        <v>46</v>
      </c>
      <c r="D125" s="15" t="s">
        <v>202</v>
      </c>
      <c r="E125" s="16">
        <v>0.98498498000000001</v>
      </c>
      <c r="F125" s="16">
        <v>0.88235293999999997</v>
      </c>
      <c r="G125" s="16">
        <v>0.83333332999999998</v>
      </c>
      <c r="H125" s="16">
        <v>0.85714285999999995</v>
      </c>
      <c r="I125" s="16">
        <v>0.99365079000000001</v>
      </c>
      <c r="J125" s="17">
        <f t="shared" si="0"/>
        <v>0.91029298000000003</v>
      </c>
    </row>
    <row r="126" spans="1:10" ht="30" customHeight="1">
      <c r="A126" s="24"/>
      <c r="B126" s="10" t="s">
        <v>43</v>
      </c>
      <c r="C126" s="10" t="s">
        <v>48</v>
      </c>
      <c r="D126" s="18" t="s">
        <v>164</v>
      </c>
      <c r="E126" s="12">
        <v>0.94594595000000004</v>
      </c>
      <c r="F126" s="12">
        <v>0</v>
      </c>
      <c r="G126" s="12">
        <v>0</v>
      </c>
      <c r="H126" s="12">
        <v>0</v>
      </c>
      <c r="I126" s="12">
        <v>1</v>
      </c>
      <c r="J126" s="13">
        <f t="shared" si="0"/>
        <v>0.38918919000000002</v>
      </c>
    </row>
    <row r="127" spans="1:10" ht="30" customHeight="1">
      <c r="A127" s="24"/>
      <c r="B127" s="10" t="s">
        <v>43</v>
      </c>
      <c r="C127" s="10" t="s">
        <v>50</v>
      </c>
      <c r="D127" s="11" t="s">
        <v>51</v>
      </c>
      <c r="E127" s="12">
        <v>0.98498498000000001</v>
      </c>
      <c r="F127" s="12">
        <v>0.93333332999999996</v>
      </c>
      <c r="G127" s="12">
        <v>0.77777777999999997</v>
      </c>
      <c r="H127" s="12">
        <v>0.84848484999999996</v>
      </c>
      <c r="I127" s="12">
        <v>0.99682539999999997</v>
      </c>
      <c r="J127" s="13">
        <f t="shared" si="0"/>
        <v>0.90828126799999997</v>
      </c>
    </row>
    <row r="128" spans="1:10" ht="30" customHeight="1">
      <c r="A128" s="24"/>
      <c r="B128" s="10" t="s">
        <v>43</v>
      </c>
      <c r="C128" s="10" t="s">
        <v>52</v>
      </c>
      <c r="D128" s="11" t="s">
        <v>51</v>
      </c>
      <c r="E128" s="12">
        <v>0.97597597999999997</v>
      </c>
      <c r="F128" s="12">
        <v>0.75</v>
      </c>
      <c r="G128" s="12">
        <v>0.83333332999999998</v>
      </c>
      <c r="H128" s="12">
        <v>0.78947367999999996</v>
      </c>
      <c r="I128" s="12">
        <v>0.98412697999999998</v>
      </c>
      <c r="J128" s="13">
        <f t="shared" si="0"/>
        <v>0.86658199399999991</v>
      </c>
    </row>
    <row r="129" spans="1:10" ht="30" customHeight="1">
      <c r="A129" s="24"/>
      <c r="B129" s="10" t="s">
        <v>43</v>
      </c>
      <c r="C129" s="10" t="s">
        <v>53</v>
      </c>
      <c r="D129" s="11" t="s">
        <v>51</v>
      </c>
      <c r="E129" s="12">
        <v>0.97597597999999997</v>
      </c>
      <c r="F129" s="12">
        <v>0.75</v>
      </c>
      <c r="G129" s="12">
        <v>0.83333332999999998</v>
      </c>
      <c r="H129" s="12">
        <v>0.78947367999999996</v>
      </c>
      <c r="I129" s="12">
        <v>0.98412697999999998</v>
      </c>
      <c r="J129" s="13">
        <f t="shared" si="0"/>
        <v>0.86658199399999991</v>
      </c>
    </row>
    <row r="130" spans="1:10" ht="30" customHeight="1">
      <c r="A130" s="24"/>
      <c r="B130" s="10" t="s">
        <v>43</v>
      </c>
      <c r="C130" s="10" t="s">
        <v>54</v>
      </c>
      <c r="D130" s="11" t="s">
        <v>51</v>
      </c>
      <c r="E130" s="12">
        <v>0.96696696999999998</v>
      </c>
      <c r="F130" s="12">
        <v>1</v>
      </c>
      <c r="G130" s="12">
        <v>0.38888888999999999</v>
      </c>
      <c r="H130" s="12">
        <v>0.56000000000000005</v>
      </c>
      <c r="I130" s="12">
        <v>1</v>
      </c>
      <c r="J130" s="13">
        <f t="shared" si="0"/>
        <v>0.78317117200000008</v>
      </c>
    </row>
    <row r="131" spans="1:10" ht="30" customHeight="1">
      <c r="A131" s="24"/>
      <c r="B131" s="10" t="s">
        <v>55</v>
      </c>
      <c r="C131" s="10" t="s">
        <v>46</v>
      </c>
      <c r="D131" s="18" t="s">
        <v>203</v>
      </c>
      <c r="E131" s="12">
        <v>0.97597597999999997</v>
      </c>
      <c r="F131" s="12">
        <v>0.72727273000000003</v>
      </c>
      <c r="G131" s="12">
        <v>0.88888889000000004</v>
      </c>
      <c r="H131" s="12">
        <v>0.8</v>
      </c>
      <c r="I131" s="12">
        <v>0.98095237999999996</v>
      </c>
      <c r="J131" s="13">
        <f t="shared" si="0"/>
        <v>0.8746179959999999</v>
      </c>
    </row>
    <row r="132" spans="1:10" ht="30" customHeight="1">
      <c r="A132" s="24"/>
      <c r="B132" s="10" t="s">
        <v>55</v>
      </c>
      <c r="C132" s="10" t="s">
        <v>57</v>
      </c>
      <c r="D132" s="18" t="s">
        <v>204</v>
      </c>
      <c r="E132" s="12">
        <v>0.96396395999999995</v>
      </c>
      <c r="F132" s="12">
        <v>0.625</v>
      </c>
      <c r="G132" s="12">
        <v>0.83333332999999998</v>
      </c>
      <c r="H132" s="12">
        <v>0.71428570999999996</v>
      </c>
      <c r="I132" s="12">
        <v>0.97142857000000005</v>
      </c>
      <c r="J132" s="13">
        <f t="shared" si="0"/>
        <v>0.82160231400000006</v>
      </c>
    </row>
    <row r="133" spans="1:10" ht="30" customHeight="1">
      <c r="A133" s="25"/>
      <c r="B133" s="10" t="s">
        <v>55</v>
      </c>
      <c r="C133" s="10" t="s">
        <v>48</v>
      </c>
      <c r="D133" s="18" t="s">
        <v>205</v>
      </c>
      <c r="E133" s="12">
        <v>0.96996996999999996</v>
      </c>
      <c r="F133" s="12">
        <v>0.66666667000000002</v>
      </c>
      <c r="G133" s="12">
        <v>0.88888889000000004</v>
      </c>
      <c r="H133" s="12">
        <v>0.76190475999999996</v>
      </c>
      <c r="I133" s="12">
        <v>0.97460316999999996</v>
      </c>
      <c r="J133" s="13">
        <f t="shared" si="0"/>
        <v>0.85240669199999997</v>
      </c>
    </row>
  </sheetData>
  <mergeCells count="13">
    <mergeCell ref="A124:A133"/>
    <mergeCell ref="A4:A13"/>
    <mergeCell ref="A14:A23"/>
    <mergeCell ref="A24:A33"/>
    <mergeCell ref="A34:A43"/>
    <mergeCell ref="A44:A53"/>
    <mergeCell ref="A54:A63"/>
    <mergeCell ref="A64:A73"/>
    <mergeCell ref="A74:A83"/>
    <mergeCell ref="A84:A93"/>
    <mergeCell ref="A94:A103"/>
    <mergeCell ref="A104:A113"/>
    <mergeCell ref="A114:A123"/>
  </mergeCells>
  <pageMargins left="0" right="0" top="0" bottom="0" header="0" footer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b095f6-86fd-45a1-aa07-54e27a52d4ed">
      <Terms xmlns="http://schemas.microsoft.com/office/infopath/2007/PartnerControls"/>
    </lcf76f155ced4ddcb4097134ff3c332f>
    <TaxCatchAll xmlns="9d1230b7-75ec-47c0-8406-e0785af82ab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EEEA004DF8B334CB526959BB5DC6973" ma:contentTypeVersion="11" ma:contentTypeDescription="Crear nuevo documento." ma:contentTypeScope="" ma:versionID="80ba831255ceb20aaab620aee8eb0181">
  <xsd:schema xmlns:xsd="http://www.w3.org/2001/XMLSchema" xmlns:xs="http://www.w3.org/2001/XMLSchema" xmlns:p="http://schemas.microsoft.com/office/2006/metadata/properties" xmlns:ns2="fcb095f6-86fd-45a1-aa07-54e27a52d4ed" xmlns:ns3="9d1230b7-75ec-47c0-8406-e0785af82ab0" targetNamespace="http://schemas.microsoft.com/office/2006/metadata/properties" ma:root="true" ma:fieldsID="3a50e415de67f485c12bafdee698659b" ns2:_="" ns3:_="">
    <xsd:import namespace="fcb095f6-86fd-45a1-aa07-54e27a52d4ed"/>
    <xsd:import namespace="9d1230b7-75ec-47c0-8406-e0785af82ab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b095f6-86fd-45a1-aa07-54e27a52d4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bd0bd0a5-4924-49d8-b27b-937dbec42f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1230b7-75ec-47c0-8406-e0785af82ab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ec48deb-362a-4d97-b16e-e591dee1d161}" ma:internalName="TaxCatchAll" ma:showField="CatchAllData" ma:web="9d1230b7-75ec-47c0-8406-e0785af82a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25C88A-C253-4A77-83A6-A8F9D47326E8}"/>
</file>

<file path=customXml/itemProps2.xml><?xml version="1.0" encoding="utf-8"?>
<ds:datastoreItem xmlns:ds="http://schemas.openxmlformats.org/officeDocument/2006/customXml" ds:itemID="{6B01C3E8-98CC-4908-9258-01A38B88BD56}"/>
</file>

<file path=customXml/itemProps3.xml><?xml version="1.0" encoding="utf-8"?>
<ds:datastoreItem xmlns:ds="http://schemas.openxmlformats.org/officeDocument/2006/customXml" ds:itemID="{684AFEAB-FA3B-4D92-A2AD-18F253BEB3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Pamela Camejo Medranda</cp:lastModifiedBy>
  <cp:revision/>
  <dcterms:created xsi:type="dcterms:W3CDTF">2024-10-17T18:07:47Z</dcterms:created>
  <dcterms:modified xsi:type="dcterms:W3CDTF">2024-10-22T17:08:09Z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0x010100BEEEA004DF8B334CB526959BB5DC6973</vt:lpwstr>
  </property>
  <property fmtid="{D5CDD505-2E9C-101B-9397-08002B2CF9AE}" pid="3" name="Order">
    <vt:r8>13300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ComplianceAssetId">
    <vt:lpwstr/>
  </property>
</Properties>
</file>