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Desktop\"/>
    </mc:Choice>
  </mc:AlternateContent>
  <xr:revisionPtr revIDLastSave="0" documentId="13_ncr:1_{8FC4CB65-F4BE-45F3-BE82-57B3FAA25452}" xr6:coauthVersionLast="45" xr6:coauthVersionMax="45" xr10:uidLastSave="{00000000-0000-0000-0000-000000000000}"/>
  <bookViews>
    <workbookView xWindow="-120" yWindow="-120" windowWidth="24240" windowHeight="13140" xr2:uid="{7D862354-6E54-4FA3-8502-1CFFF53CCB8D}"/>
  </bookViews>
  <sheets>
    <sheet name="patients" sheetId="3" r:id="rId1"/>
    <sheet name="Advers event sympton" sheetId="2" r:id="rId2"/>
    <sheet name="Advers event blood" sheetId="1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G31" i="3" l="1"/>
</calcChain>
</file>

<file path=xl/sharedStrings.xml><?xml version="1.0" encoding="utf-8"?>
<sst xmlns="http://schemas.openxmlformats.org/spreadsheetml/2006/main" count="711" uniqueCount="206">
  <si>
    <t>Na</t>
    <phoneticPr fontId="2"/>
  </si>
  <si>
    <t>K</t>
    <phoneticPr fontId="2"/>
  </si>
  <si>
    <t>Alb</t>
    <phoneticPr fontId="2"/>
  </si>
  <si>
    <t>T-bil</t>
    <phoneticPr fontId="2"/>
  </si>
  <si>
    <t>AST</t>
    <phoneticPr fontId="2"/>
  </si>
  <si>
    <t>ALT</t>
    <phoneticPr fontId="2"/>
  </si>
  <si>
    <t>WBC</t>
    <phoneticPr fontId="2"/>
  </si>
  <si>
    <t>RBC</t>
    <phoneticPr fontId="2"/>
  </si>
  <si>
    <t>Hb</t>
    <phoneticPr fontId="2"/>
  </si>
  <si>
    <t>Plt</t>
    <phoneticPr fontId="2"/>
  </si>
  <si>
    <t>Neut</t>
    <phoneticPr fontId="2"/>
  </si>
  <si>
    <t>Kup</t>
    <phoneticPr fontId="2"/>
  </si>
  <si>
    <t>Cr</t>
    <phoneticPr fontId="2"/>
  </si>
  <si>
    <t>〇</t>
    <phoneticPr fontId="2"/>
  </si>
  <si>
    <t>Anal pain</t>
    <phoneticPr fontId="2"/>
  </si>
  <si>
    <t>Anal discomfort</t>
    <phoneticPr fontId="2"/>
  </si>
  <si>
    <t>Melena</t>
    <phoneticPr fontId="2"/>
  </si>
  <si>
    <t>Diarrhea</t>
    <phoneticPr fontId="2"/>
  </si>
  <si>
    <t>Constipation</t>
    <phoneticPr fontId="2"/>
  </si>
  <si>
    <t>Nausea</t>
    <phoneticPr fontId="2"/>
  </si>
  <si>
    <t>Stomachache</t>
    <phoneticPr fontId="2"/>
  </si>
  <si>
    <t>Anorexia</t>
    <phoneticPr fontId="2"/>
  </si>
  <si>
    <t>General fatigue</t>
    <phoneticPr fontId="2"/>
  </si>
  <si>
    <t>Weight loss</t>
    <phoneticPr fontId="2"/>
  </si>
  <si>
    <t>Buttocks skin pain</t>
    <phoneticPr fontId="2"/>
  </si>
  <si>
    <t>Buttocks dermatitis</t>
    <phoneticPr fontId="2"/>
  </si>
  <si>
    <t>Increased urination frequency</t>
    <phoneticPr fontId="2"/>
  </si>
  <si>
    <t>Painful urination</t>
    <phoneticPr fontId="2"/>
  </si>
  <si>
    <t>Residual urine</t>
    <phoneticPr fontId="2"/>
  </si>
  <si>
    <t>melena →(-)</t>
    <phoneticPr fontId="2"/>
  </si>
  <si>
    <t>anal pain→ (-)</t>
    <phoneticPr fontId="2"/>
  </si>
  <si>
    <t>Ｏ</t>
  </si>
  <si>
    <t>Ｏ</t>
    <phoneticPr fontId="2"/>
  </si>
  <si>
    <t>ＣＲＴ</t>
    <phoneticPr fontId="2"/>
  </si>
  <si>
    <t>after OPE</t>
    <phoneticPr fontId="2"/>
  </si>
  <si>
    <t>PS</t>
  </si>
  <si>
    <t>location</t>
  </si>
  <si>
    <t>CEA</t>
  </si>
  <si>
    <t>Histology</t>
  </si>
  <si>
    <t>cStage</t>
  </si>
  <si>
    <t>Rad Gy</t>
  </si>
  <si>
    <t>S1 dose/day</t>
  </si>
  <si>
    <t>S1</t>
  </si>
  <si>
    <t>ASA</t>
  </si>
  <si>
    <t>ycStage</t>
  </si>
  <si>
    <t>ypTNM Stage</t>
  </si>
  <si>
    <t>Lap</t>
  </si>
  <si>
    <t>ope</t>
  </si>
  <si>
    <t>stoma</t>
  </si>
  <si>
    <t>Sphincter preserving</t>
  </si>
  <si>
    <t>ope Time</t>
  </si>
  <si>
    <t>bleeding</t>
  </si>
  <si>
    <t>hospitalization day</t>
  </si>
  <si>
    <t>OPE afterＣＤ</t>
  </si>
  <si>
    <t>pathological response</t>
  </si>
  <si>
    <t>Shrinkage  %</t>
  </si>
  <si>
    <t>Rec</t>
  </si>
  <si>
    <t>Cause of Death</t>
  </si>
  <si>
    <t>PFS(M)</t>
  </si>
  <si>
    <t>OS(M)</t>
  </si>
  <si>
    <t>Ｍ</t>
  </si>
  <si>
    <t>ＰＳ０</t>
  </si>
  <si>
    <t>Ra</t>
  </si>
  <si>
    <t>Tub1</t>
  </si>
  <si>
    <t>T3N1M0</t>
  </si>
  <si>
    <t>O</t>
  </si>
  <si>
    <t>ycT3N1M0</t>
  </si>
  <si>
    <t>T3N0M0</t>
  </si>
  <si>
    <t>TATME+CAA</t>
  </si>
  <si>
    <t>OO</t>
  </si>
  <si>
    <t>3a</t>
  </si>
  <si>
    <t>ileus</t>
  </si>
  <si>
    <t>Grade2</t>
  </si>
  <si>
    <t>Ａ</t>
  </si>
  <si>
    <t>UFT</t>
  </si>
  <si>
    <t>lung</t>
  </si>
  <si>
    <t>Ｆ</t>
  </si>
  <si>
    <t>Tub2</t>
  </si>
  <si>
    <t>T3N2M0</t>
  </si>
  <si>
    <t>ycT3N2M0</t>
  </si>
  <si>
    <t>Lap-ISR+CS</t>
  </si>
  <si>
    <t>Pneumoderma</t>
  </si>
  <si>
    <t>Grade1b</t>
  </si>
  <si>
    <t>(-)</t>
  </si>
  <si>
    <t>ＰＳ１</t>
  </si>
  <si>
    <t>ycT３N1M0</t>
  </si>
  <si>
    <t>Lap-sLAR+CS</t>
  </si>
  <si>
    <t>Leak</t>
  </si>
  <si>
    <t>unknown</t>
  </si>
  <si>
    <t>M</t>
  </si>
  <si>
    <t>Rb</t>
  </si>
  <si>
    <t>ycTCRN0M0</t>
  </si>
  <si>
    <t>CR</t>
  </si>
  <si>
    <t>CR Grade3</t>
  </si>
  <si>
    <t>ycTcRN0M0</t>
  </si>
  <si>
    <t>APR</t>
  </si>
  <si>
    <t>Retroperitoneal space infection</t>
  </si>
  <si>
    <t>T1bN0M0</t>
  </si>
  <si>
    <t>F</t>
  </si>
  <si>
    <t>Lap-taTME+CS</t>
  </si>
  <si>
    <t>High output stoma</t>
  </si>
  <si>
    <t>LN</t>
  </si>
  <si>
    <t>T3N0MO</t>
  </si>
  <si>
    <t>ycT3N0M0</t>
  </si>
  <si>
    <t>T2N0M0</t>
  </si>
  <si>
    <t>3b</t>
  </si>
  <si>
    <t>T4bN3M0</t>
  </si>
  <si>
    <t>ycT4bN3M0</t>
  </si>
  <si>
    <t>TPE</t>
  </si>
  <si>
    <t>uroleak</t>
  </si>
  <si>
    <t>Grade1a</t>
  </si>
  <si>
    <t>Xelox</t>
  </si>
  <si>
    <t>Rbp</t>
  </si>
  <si>
    <t>T3N3M0</t>
  </si>
  <si>
    <t>ycT3N3Ｍ０M1(ＡｏLYM)</t>
  </si>
  <si>
    <t>T3N2M1</t>
  </si>
  <si>
    <t>Ｃ</t>
  </si>
  <si>
    <t>Related</t>
  </si>
  <si>
    <t>T4bN2M0</t>
  </si>
  <si>
    <t>ycT4bN1M0</t>
  </si>
  <si>
    <t>leak</t>
  </si>
  <si>
    <t>Muc</t>
  </si>
  <si>
    <t>Lap-sLAR</t>
  </si>
  <si>
    <t>T4aN1M0</t>
  </si>
  <si>
    <t>taTME+CS</t>
  </si>
  <si>
    <t>ycT2N0M0</t>
  </si>
  <si>
    <t>Lap-TaTMECAA+CS</t>
  </si>
  <si>
    <t>Lap-TATME+CS</t>
  </si>
  <si>
    <t>Lung</t>
  </si>
  <si>
    <t>T2N0MO</t>
  </si>
  <si>
    <t>Lap-APR</t>
  </si>
  <si>
    <t>T4aN0M0</t>
  </si>
  <si>
    <t>ycT4aN0M0</t>
  </si>
  <si>
    <t>ycT4N1M0</t>
  </si>
  <si>
    <t>Lap-TATME CAA+CS</t>
  </si>
  <si>
    <t>LAP-subtotal ISR</t>
  </si>
  <si>
    <t>ycT3N0?M0</t>
  </si>
  <si>
    <t>Pneumonia</t>
  </si>
  <si>
    <t>T4bN0M0</t>
  </si>
  <si>
    <t>ycT4bN0M0</t>
  </si>
  <si>
    <t>ycT2N０M0</t>
  </si>
  <si>
    <t>Lap-LAR+CS</t>
  </si>
  <si>
    <t>Sex</t>
    <phoneticPr fontId="3"/>
  </si>
  <si>
    <t>cm</t>
    <phoneticPr fontId="1"/>
  </si>
  <si>
    <t>Kg</t>
    <phoneticPr fontId="1"/>
  </si>
  <si>
    <t>Tumor size pre</t>
    <phoneticPr fontId="2"/>
  </si>
  <si>
    <t xml:space="preserve">post(cm) </t>
    <phoneticPr fontId="2"/>
  </si>
  <si>
    <t>progresive</t>
    <phoneticPr fontId="2"/>
  </si>
  <si>
    <t>CRTwith S1</t>
    <phoneticPr fontId="2"/>
  </si>
  <si>
    <t>M</t>
    <phoneticPr fontId="2"/>
  </si>
  <si>
    <t>Rb</t>
    <phoneticPr fontId="2"/>
  </si>
  <si>
    <t>T4aN1M0</t>
    <phoneticPr fontId="2"/>
  </si>
  <si>
    <t>O</t>
    <phoneticPr fontId="2"/>
  </si>
  <si>
    <t>X3cause</t>
    <phoneticPr fontId="2"/>
  </si>
  <si>
    <t>ycT4aN0M0</t>
    <phoneticPr fontId="2"/>
  </si>
  <si>
    <t>CR</t>
    <phoneticPr fontId="2"/>
  </si>
  <si>
    <t>Lap-APR</t>
    <phoneticPr fontId="2"/>
  </si>
  <si>
    <t>CR Grade3</t>
    <phoneticPr fontId="2"/>
  </si>
  <si>
    <t>A</t>
    <phoneticPr fontId="2"/>
  </si>
  <si>
    <t>(-)</t>
    <phoneticPr fontId="2"/>
  </si>
  <si>
    <t>ＰＳ１</t>
    <phoneticPr fontId="2"/>
  </si>
  <si>
    <t>complete</t>
    <phoneticPr fontId="2"/>
  </si>
  <si>
    <t>incomplete/diarrhea</t>
    <phoneticPr fontId="2"/>
  </si>
  <si>
    <t>(complete)</t>
  </si>
  <si>
    <t>(complete)</t>
    <phoneticPr fontId="2"/>
  </si>
  <si>
    <r>
      <rPr>
        <sz val="11"/>
        <color rgb="FFFF0000"/>
        <rFont val="游ゴシック"/>
        <family val="3"/>
        <charset val="128"/>
        <scheme val="minor"/>
      </rPr>
      <t>T1</t>
    </r>
    <r>
      <rPr>
        <sz val="11"/>
        <color theme="1"/>
        <rFont val="游ゴシック"/>
        <family val="2"/>
        <charset val="128"/>
        <scheme val="minor"/>
      </rPr>
      <t>N0M0</t>
    </r>
    <phoneticPr fontId="2"/>
  </si>
  <si>
    <t>por</t>
    <phoneticPr fontId="2"/>
  </si>
  <si>
    <t>3yPFSR1N0</t>
    <phoneticPr fontId="2"/>
  </si>
  <si>
    <t>3yOSD1A0</t>
    <phoneticPr fontId="2"/>
  </si>
  <si>
    <t>P001</t>
    <phoneticPr fontId="2"/>
  </si>
  <si>
    <t>P002</t>
  </si>
  <si>
    <t>P003</t>
  </si>
  <si>
    <t>P004</t>
  </si>
  <si>
    <t>P005</t>
  </si>
  <si>
    <t>P006</t>
  </si>
  <si>
    <t>P007</t>
  </si>
  <si>
    <t>P008</t>
  </si>
  <si>
    <t>P009</t>
  </si>
  <si>
    <t>P010</t>
  </si>
  <si>
    <t>P011</t>
  </si>
  <si>
    <t>P012</t>
  </si>
  <si>
    <t>P013</t>
  </si>
  <si>
    <t>P014</t>
  </si>
  <si>
    <t>P015</t>
  </si>
  <si>
    <t>P016</t>
  </si>
  <si>
    <t>P017</t>
  </si>
  <si>
    <t>P018</t>
  </si>
  <si>
    <t>P019</t>
  </si>
  <si>
    <t>P020</t>
  </si>
  <si>
    <t>P021</t>
  </si>
  <si>
    <t>P022</t>
  </si>
  <si>
    <t>P023</t>
  </si>
  <si>
    <t>P024</t>
  </si>
  <si>
    <t>P025</t>
  </si>
  <si>
    <t>P026</t>
  </si>
  <si>
    <t>P027</t>
  </si>
  <si>
    <t>P028</t>
  </si>
  <si>
    <t>P029</t>
  </si>
  <si>
    <t>P030</t>
  </si>
  <si>
    <t>Rb</t>
    <phoneticPr fontId="2"/>
  </si>
  <si>
    <t>Rb p</t>
    <phoneticPr fontId="2"/>
  </si>
  <si>
    <t>Adjuvant</t>
    <phoneticPr fontId="2"/>
  </si>
  <si>
    <t>CurABC</t>
    <phoneticPr fontId="2"/>
  </si>
  <si>
    <t>ycTNM Stage</t>
    <phoneticPr fontId="2"/>
  </si>
  <si>
    <t>Age</t>
    <phoneticPr fontId="1"/>
  </si>
  <si>
    <t>Pt No.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</si>
</sst>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0.0_ "/>
  </numFmts>
  <fonts count="7" x14ac:knownFonts="1">
    <font>
      <sz val="11"/>
      <color theme="1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2"/>
      <color theme="1"/>
      <name val="Meiryo UI"/>
      <family val="3"/>
      <charset val="128"/>
    </font>
    <font>
      <sz val="11"/>
      <color rgb="FFFF0000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2" borderId="0" xfId="0" applyFont="1" applyFill="1">
      <alignment vertical="center"/>
    </xf>
    <xf numFmtId="0" fontId="0" fillId="3" borderId="0" xfId="0" applyFill="1">
      <alignment vertical="center"/>
    </xf>
    <xf numFmtId="0" fontId="0" fillId="0" borderId="0" xfId="0" applyFill="1">
      <alignment vertical="center"/>
    </xf>
    <xf numFmtId="0" fontId="0" fillId="4" borderId="0" xfId="0" applyFill="1">
      <alignment vertical="center"/>
    </xf>
    <xf numFmtId="0" fontId="0" fillId="5" borderId="0" xfId="0" applyFill="1">
      <alignment vertical="center"/>
    </xf>
    <xf numFmtId="176" fontId="0" fillId="0" borderId="0" xfId="0" applyNumberFormat="1">
      <alignment vertical="center"/>
    </xf>
    <xf numFmtId="176" fontId="0" fillId="5" borderId="0" xfId="0" applyNumberFormat="1" applyFill="1">
      <alignment vertical="center"/>
    </xf>
    <xf numFmtId="177" fontId="0" fillId="0" borderId="0" xfId="0" applyNumberFormat="1">
      <alignment vertical="center"/>
    </xf>
    <xf numFmtId="177" fontId="0" fillId="5" borderId="0" xfId="0" applyNumberFormat="1" applyFill="1">
      <alignment vertical="center"/>
    </xf>
    <xf numFmtId="20" fontId="4" fillId="0" borderId="1" xfId="0" applyNumberFormat="1" applyFont="1" applyBorder="1" applyAlignment="1">
      <alignment horizontal="left" vertical="center"/>
    </xf>
    <xf numFmtId="20" fontId="4" fillId="5" borderId="1" xfId="0" applyNumberFormat="1" applyFont="1" applyFill="1" applyBorder="1" applyAlignment="1">
      <alignment horizontal="left" vertical="center"/>
    </xf>
    <xf numFmtId="0" fontId="1" fillId="5" borderId="0" xfId="0" applyFont="1" applyFill="1">
      <alignment vertical="center"/>
    </xf>
    <xf numFmtId="0" fontId="6" fillId="5" borderId="0" xfId="0" applyFont="1" applyFill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CC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184672-059C-4489-868B-3DB46B05BC3F}">
  <dimension ref="A1:AN31"/>
  <sheetViews>
    <sheetView tabSelected="1" workbookViewId="0">
      <selection activeCell="B4" sqref="B4"/>
    </sheetView>
  </sheetViews>
  <sheetFormatPr defaultRowHeight="18.75" x14ac:dyDescent="0.4"/>
  <cols>
    <col min="11" max="11" width="7.25" bestFit="1" customWidth="1"/>
    <col min="15" max="15" width="19" bestFit="1" customWidth="1"/>
    <col min="16" max="16" width="5.125" bestFit="1" customWidth="1"/>
    <col min="17" max="17" width="18.875" customWidth="1"/>
    <col min="18" max="18" width="8.125" bestFit="1" customWidth="1"/>
    <col min="19" max="19" width="13.375" bestFit="1" customWidth="1"/>
    <col min="20" max="20" width="4.75" bestFit="1" customWidth="1"/>
    <col min="21" max="21" width="21.125" bestFit="1" customWidth="1"/>
    <col min="22" max="22" width="6.75" bestFit="1" customWidth="1"/>
    <col min="23" max="23" width="15.125" customWidth="1"/>
    <col min="27" max="27" width="12.75" customWidth="1"/>
    <col min="28" max="28" width="18.75" customWidth="1"/>
    <col min="29" max="29" width="14.875" customWidth="1"/>
    <col min="30" max="30" width="7.125" bestFit="1" customWidth="1"/>
    <col min="31" max="31" width="14" bestFit="1" customWidth="1"/>
    <col min="33" max="33" width="12.75" style="9" bestFit="1" customWidth="1"/>
    <col min="36" max="36" width="11.75" customWidth="1"/>
    <col min="37" max="37" width="11.125" customWidth="1"/>
    <col min="38" max="40" width="9" style="7"/>
  </cols>
  <sheetData>
    <row r="1" spans="1:40" x14ac:dyDescent="0.4">
      <c r="A1" t="s">
        <v>205</v>
      </c>
      <c r="B1" t="s">
        <v>142</v>
      </c>
      <c r="C1" t="s">
        <v>204</v>
      </c>
      <c r="D1" t="s">
        <v>143</v>
      </c>
      <c r="E1" t="s">
        <v>144</v>
      </c>
      <c r="F1" t="s">
        <v>35</v>
      </c>
      <c r="G1" t="s">
        <v>36</v>
      </c>
      <c r="H1" t="s">
        <v>37</v>
      </c>
      <c r="I1" t="s">
        <v>38</v>
      </c>
      <c r="J1" t="s">
        <v>39</v>
      </c>
      <c r="K1" t="s">
        <v>39</v>
      </c>
      <c r="L1" t="s">
        <v>40</v>
      </c>
      <c r="M1" t="s">
        <v>41</v>
      </c>
      <c r="N1" t="s">
        <v>42</v>
      </c>
      <c r="O1" t="s">
        <v>148</v>
      </c>
      <c r="P1" t="s">
        <v>43</v>
      </c>
      <c r="Q1" t="s">
        <v>203</v>
      </c>
      <c r="R1" t="s">
        <v>44</v>
      </c>
      <c r="S1" t="s">
        <v>45</v>
      </c>
      <c r="T1" t="s">
        <v>46</v>
      </c>
      <c r="U1" t="s">
        <v>47</v>
      </c>
      <c r="V1" t="s">
        <v>48</v>
      </c>
      <c r="W1" t="s">
        <v>49</v>
      </c>
      <c r="X1" t="s">
        <v>50</v>
      </c>
      <c r="Y1" t="s">
        <v>51</v>
      </c>
      <c r="Z1" t="s">
        <v>52</v>
      </c>
      <c r="AA1" t="s">
        <v>53</v>
      </c>
      <c r="AC1" t="s">
        <v>54</v>
      </c>
      <c r="AD1" t="s">
        <v>202</v>
      </c>
      <c r="AE1" t="s">
        <v>145</v>
      </c>
      <c r="AF1" t="s">
        <v>146</v>
      </c>
      <c r="AG1" s="9" t="s">
        <v>55</v>
      </c>
      <c r="AH1" t="s">
        <v>201</v>
      </c>
      <c r="AI1" t="s">
        <v>56</v>
      </c>
      <c r="AJ1" t="s">
        <v>57</v>
      </c>
      <c r="AK1" t="s">
        <v>167</v>
      </c>
      <c r="AL1" s="7" t="s">
        <v>58</v>
      </c>
      <c r="AM1" s="7" t="s">
        <v>168</v>
      </c>
      <c r="AN1" s="7" t="s">
        <v>59</v>
      </c>
    </row>
    <row r="2" spans="1:40" x14ac:dyDescent="0.4">
      <c r="A2" t="s">
        <v>169</v>
      </c>
      <c r="B2" t="s">
        <v>60</v>
      </c>
      <c r="C2">
        <v>46</v>
      </c>
      <c r="D2">
        <v>171.5</v>
      </c>
      <c r="E2">
        <v>65.8</v>
      </c>
      <c r="F2" t="s">
        <v>61</v>
      </c>
      <c r="G2" t="s">
        <v>62</v>
      </c>
      <c r="H2">
        <v>57.3</v>
      </c>
      <c r="I2" t="s">
        <v>63</v>
      </c>
      <c r="J2" t="s">
        <v>64</v>
      </c>
      <c r="K2">
        <v>3</v>
      </c>
      <c r="L2">
        <v>45</v>
      </c>
      <c r="M2">
        <v>120</v>
      </c>
      <c r="N2" t="s">
        <v>65</v>
      </c>
      <c r="O2" t="s">
        <v>161</v>
      </c>
      <c r="P2">
        <v>2</v>
      </c>
      <c r="Q2" t="s">
        <v>66</v>
      </c>
      <c r="R2">
        <v>3</v>
      </c>
      <c r="S2" t="s">
        <v>67</v>
      </c>
      <c r="U2" t="s">
        <v>68</v>
      </c>
      <c r="V2" t="s">
        <v>69</v>
      </c>
      <c r="W2" t="s">
        <v>31</v>
      </c>
      <c r="X2" s="11">
        <v>0.27916666666666667</v>
      </c>
      <c r="Y2">
        <v>632</v>
      </c>
      <c r="Z2">
        <v>23</v>
      </c>
      <c r="AA2" t="s">
        <v>70</v>
      </c>
      <c r="AB2" t="s">
        <v>71</v>
      </c>
      <c r="AC2" t="s">
        <v>72</v>
      </c>
      <c r="AD2" t="s">
        <v>73</v>
      </c>
      <c r="AE2">
        <v>4.2</v>
      </c>
      <c r="AF2">
        <v>2.1</v>
      </c>
      <c r="AG2" s="9">
        <v>-50</v>
      </c>
      <c r="AH2" t="s">
        <v>74</v>
      </c>
      <c r="AI2" t="s">
        <v>75</v>
      </c>
      <c r="AK2">
        <v>1</v>
      </c>
      <c r="AL2" s="7">
        <v>106.63333333333334</v>
      </c>
      <c r="AM2" s="7">
        <v>0</v>
      </c>
      <c r="AN2" s="7">
        <v>106.63333333333334</v>
      </c>
    </row>
    <row r="3" spans="1:40" x14ac:dyDescent="0.4">
      <c r="A3" t="s">
        <v>170</v>
      </c>
      <c r="B3" t="s">
        <v>76</v>
      </c>
      <c r="C3">
        <v>63</v>
      </c>
      <c r="D3">
        <v>147.69999999999999</v>
      </c>
      <c r="E3">
        <v>42.8</v>
      </c>
      <c r="F3" t="s">
        <v>61</v>
      </c>
      <c r="G3" t="s">
        <v>199</v>
      </c>
      <c r="H3">
        <v>6.7</v>
      </c>
      <c r="I3" t="s">
        <v>77</v>
      </c>
      <c r="J3" t="s">
        <v>78</v>
      </c>
      <c r="K3">
        <v>3</v>
      </c>
      <c r="L3">
        <v>45</v>
      </c>
      <c r="M3">
        <v>100</v>
      </c>
      <c r="N3" t="s">
        <v>65</v>
      </c>
      <c r="O3" t="s">
        <v>161</v>
      </c>
      <c r="P3">
        <v>2</v>
      </c>
      <c r="Q3" t="s">
        <v>79</v>
      </c>
      <c r="R3">
        <v>3</v>
      </c>
      <c r="S3" t="s">
        <v>67</v>
      </c>
      <c r="T3" t="s">
        <v>65</v>
      </c>
      <c r="U3" t="s">
        <v>80</v>
      </c>
      <c r="V3" t="s">
        <v>69</v>
      </c>
      <c r="W3" t="s">
        <v>31</v>
      </c>
      <c r="X3" s="11">
        <v>0.32916666666666666</v>
      </c>
      <c r="Y3">
        <v>129</v>
      </c>
      <c r="Z3">
        <v>25</v>
      </c>
      <c r="AA3">
        <v>1</v>
      </c>
      <c r="AB3" t="s">
        <v>81</v>
      </c>
      <c r="AC3" t="s">
        <v>82</v>
      </c>
      <c r="AD3" t="s">
        <v>73</v>
      </c>
      <c r="AE3">
        <v>2.2000000000000002</v>
      </c>
      <c r="AF3">
        <v>1.7</v>
      </c>
      <c r="AG3" s="9">
        <v>-22.727272727272734</v>
      </c>
      <c r="AH3" t="s">
        <v>74</v>
      </c>
      <c r="AI3" t="s">
        <v>83</v>
      </c>
      <c r="AK3">
        <v>0</v>
      </c>
      <c r="AL3" s="7">
        <v>106.06666666666666</v>
      </c>
      <c r="AM3" s="7">
        <v>0</v>
      </c>
      <c r="AN3" s="7">
        <v>106.06666666666666</v>
      </c>
    </row>
    <row r="4" spans="1:40" x14ac:dyDescent="0.4">
      <c r="A4" t="s">
        <v>171</v>
      </c>
      <c r="B4" t="s">
        <v>60</v>
      </c>
      <c r="C4">
        <v>66</v>
      </c>
      <c r="D4">
        <v>161.69999999999999</v>
      </c>
      <c r="E4">
        <v>62.4</v>
      </c>
      <c r="F4" t="s">
        <v>84</v>
      </c>
      <c r="G4" t="s">
        <v>62</v>
      </c>
      <c r="H4">
        <v>7.6</v>
      </c>
      <c r="I4" t="s">
        <v>77</v>
      </c>
      <c r="J4" t="s">
        <v>78</v>
      </c>
      <c r="K4">
        <v>3</v>
      </c>
      <c r="L4">
        <v>45</v>
      </c>
      <c r="M4">
        <v>120</v>
      </c>
      <c r="N4" t="s">
        <v>65</v>
      </c>
      <c r="O4" t="s">
        <v>161</v>
      </c>
      <c r="P4">
        <v>3</v>
      </c>
      <c r="Q4" t="s">
        <v>85</v>
      </c>
      <c r="R4">
        <v>3</v>
      </c>
      <c r="S4" t="s">
        <v>67</v>
      </c>
      <c r="T4" t="s">
        <v>65</v>
      </c>
      <c r="U4" t="s">
        <v>86</v>
      </c>
      <c r="V4" t="s">
        <v>69</v>
      </c>
      <c r="W4" t="s">
        <v>31</v>
      </c>
      <c r="X4" s="11">
        <v>0.25625000000000003</v>
      </c>
      <c r="Y4">
        <v>225</v>
      </c>
      <c r="Z4">
        <v>37</v>
      </c>
      <c r="AA4">
        <v>2</v>
      </c>
      <c r="AB4" t="s">
        <v>87</v>
      </c>
      <c r="AC4" t="s">
        <v>72</v>
      </c>
      <c r="AD4" t="s">
        <v>73</v>
      </c>
      <c r="AE4">
        <v>5</v>
      </c>
      <c r="AF4">
        <v>1.5</v>
      </c>
      <c r="AG4" s="9">
        <v>-70</v>
      </c>
      <c r="AH4" t="s">
        <v>74</v>
      </c>
      <c r="AI4" t="s">
        <v>83</v>
      </c>
      <c r="AJ4" t="s">
        <v>88</v>
      </c>
      <c r="AK4">
        <v>1</v>
      </c>
      <c r="AL4" s="7">
        <v>20</v>
      </c>
      <c r="AM4" s="7">
        <v>1</v>
      </c>
      <c r="AN4" s="7">
        <v>20.100000000000001</v>
      </c>
    </row>
    <row r="5" spans="1:40" x14ac:dyDescent="0.4">
      <c r="A5" t="s">
        <v>172</v>
      </c>
      <c r="B5" t="s">
        <v>89</v>
      </c>
      <c r="C5">
        <v>60</v>
      </c>
      <c r="D5">
        <v>169.1</v>
      </c>
      <c r="E5">
        <v>75.2</v>
      </c>
      <c r="F5" t="s">
        <v>84</v>
      </c>
      <c r="G5" t="s">
        <v>90</v>
      </c>
      <c r="H5">
        <v>1.6</v>
      </c>
      <c r="I5" t="s">
        <v>77</v>
      </c>
      <c r="J5" t="s">
        <v>67</v>
      </c>
      <c r="K5">
        <v>2</v>
      </c>
      <c r="L5">
        <v>45</v>
      </c>
      <c r="M5">
        <v>120</v>
      </c>
      <c r="N5" t="s">
        <v>65</v>
      </c>
      <c r="O5" t="s">
        <v>161</v>
      </c>
      <c r="P5">
        <v>2</v>
      </c>
      <c r="Q5" t="s">
        <v>91</v>
      </c>
      <c r="R5" t="s">
        <v>92</v>
      </c>
      <c r="S5" t="s">
        <v>92</v>
      </c>
      <c r="T5" t="s">
        <v>65</v>
      </c>
      <c r="U5" t="s">
        <v>80</v>
      </c>
      <c r="V5" t="s">
        <v>69</v>
      </c>
      <c r="W5" t="s">
        <v>31</v>
      </c>
      <c r="X5" s="11">
        <v>0.41041666666666665</v>
      </c>
      <c r="Y5">
        <v>151</v>
      </c>
      <c r="Z5">
        <v>16</v>
      </c>
      <c r="AA5">
        <v>0</v>
      </c>
      <c r="AC5" t="s">
        <v>93</v>
      </c>
      <c r="AD5" t="s">
        <v>73</v>
      </c>
      <c r="AE5">
        <v>2.2000000000000002</v>
      </c>
      <c r="AF5">
        <v>0</v>
      </c>
      <c r="AG5" s="9">
        <v>-100</v>
      </c>
      <c r="AH5" t="s">
        <v>83</v>
      </c>
      <c r="AI5" t="s">
        <v>83</v>
      </c>
      <c r="AK5">
        <v>0</v>
      </c>
      <c r="AL5" s="7">
        <v>100.76666666666667</v>
      </c>
      <c r="AM5" s="7">
        <v>0</v>
      </c>
      <c r="AN5" s="7">
        <v>100.76666666666667</v>
      </c>
    </row>
    <row r="6" spans="1:40" x14ac:dyDescent="0.4">
      <c r="A6" t="s">
        <v>173</v>
      </c>
      <c r="B6" t="s">
        <v>60</v>
      </c>
      <c r="C6">
        <v>40</v>
      </c>
      <c r="D6">
        <v>170</v>
      </c>
      <c r="E6">
        <v>68.400000000000006</v>
      </c>
      <c r="F6" t="s">
        <v>61</v>
      </c>
      <c r="G6" t="s">
        <v>90</v>
      </c>
      <c r="H6">
        <v>20.100000000000001</v>
      </c>
      <c r="I6" t="s">
        <v>63</v>
      </c>
      <c r="J6" t="s">
        <v>67</v>
      </c>
      <c r="K6">
        <v>2</v>
      </c>
      <c r="L6">
        <v>45</v>
      </c>
      <c r="M6">
        <v>120</v>
      </c>
      <c r="N6" t="s">
        <v>65</v>
      </c>
      <c r="O6" t="s">
        <v>161</v>
      </c>
      <c r="P6">
        <v>2</v>
      </c>
      <c r="Q6" t="s">
        <v>94</v>
      </c>
      <c r="R6" t="s">
        <v>92</v>
      </c>
      <c r="S6" t="s">
        <v>92</v>
      </c>
      <c r="U6" t="s">
        <v>95</v>
      </c>
      <c r="V6" t="s">
        <v>65</v>
      </c>
      <c r="X6" s="11">
        <v>0.1423611111111111</v>
      </c>
      <c r="Y6">
        <v>160</v>
      </c>
      <c r="Z6">
        <v>71</v>
      </c>
      <c r="AA6">
        <v>2</v>
      </c>
      <c r="AB6" t="s">
        <v>96</v>
      </c>
      <c r="AC6" t="s">
        <v>93</v>
      </c>
      <c r="AD6" t="s">
        <v>73</v>
      </c>
      <c r="AE6">
        <v>4.3</v>
      </c>
      <c r="AF6">
        <v>1</v>
      </c>
      <c r="AG6" s="9">
        <v>-76.744186046511629</v>
      </c>
      <c r="AH6" t="s">
        <v>74</v>
      </c>
      <c r="AI6" t="s">
        <v>83</v>
      </c>
      <c r="AK6">
        <v>0</v>
      </c>
      <c r="AL6" s="7">
        <v>99.266666666666666</v>
      </c>
      <c r="AM6" s="7">
        <v>0</v>
      </c>
      <c r="AN6" s="7">
        <v>99.266666666666666</v>
      </c>
    </row>
    <row r="7" spans="1:40" x14ac:dyDescent="0.4">
      <c r="A7" t="s">
        <v>174</v>
      </c>
      <c r="B7" t="s">
        <v>76</v>
      </c>
      <c r="C7">
        <v>56</v>
      </c>
      <c r="D7">
        <v>157.5</v>
      </c>
      <c r="E7">
        <v>45.6</v>
      </c>
      <c r="F7" t="s">
        <v>61</v>
      </c>
      <c r="G7" t="s">
        <v>90</v>
      </c>
      <c r="H7">
        <v>15.5</v>
      </c>
      <c r="I7" t="s">
        <v>63</v>
      </c>
      <c r="J7" t="s">
        <v>67</v>
      </c>
      <c r="K7">
        <v>2</v>
      </c>
      <c r="L7">
        <v>45</v>
      </c>
      <c r="M7">
        <v>100</v>
      </c>
      <c r="N7" t="s">
        <v>65</v>
      </c>
      <c r="O7" t="s">
        <v>161</v>
      </c>
      <c r="P7">
        <v>1</v>
      </c>
      <c r="Q7" t="s">
        <v>91</v>
      </c>
      <c r="R7" t="s">
        <v>92</v>
      </c>
      <c r="S7" t="s">
        <v>97</v>
      </c>
      <c r="T7" t="s">
        <v>65</v>
      </c>
      <c r="U7" t="s">
        <v>80</v>
      </c>
      <c r="V7" t="s">
        <v>69</v>
      </c>
      <c r="W7" t="s">
        <v>31</v>
      </c>
      <c r="X7" s="11">
        <v>0.28194444444444444</v>
      </c>
      <c r="Y7">
        <v>60</v>
      </c>
      <c r="Z7">
        <v>20</v>
      </c>
      <c r="AA7">
        <v>0</v>
      </c>
      <c r="AC7" t="s">
        <v>72</v>
      </c>
      <c r="AD7" t="s">
        <v>73</v>
      </c>
      <c r="AE7">
        <v>1.9</v>
      </c>
      <c r="AF7">
        <v>0.9</v>
      </c>
      <c r="AG7" s="9">
        <v>-52.631578947368418</v>
      </c>
      <c r="AH7" t="s">
        <v>74</v>
      </c>
      <c r="AI7" t="s">
        <v>83</v>
      </c>
      <c r="AK7">
        <v>0</v>
      </c>
      <c r="AL7" s="7">
        <v>93.533333333333331</v>
      </c>
      <c r="AM7" s="7">
        <v>0</v>
      </c>
      <c r="AN7" s="7">
        <v>93.533333333333331</v>
      </c>
    </row>
    <row r="8" spans="1:40" x14ac:dyDescent="0.4">
      <c r="A8" t="s">
        <v>175</v>
      </c>
      <c r="B8" t="s">
        <v>98</v>
      </c>
      <c r="C8">
        <v>62</v>
      </c>
      <c r="D8">
        <v>149</v>
      </c>
      <c r="E8">
        <v>61.2</v>
      </c>
      <c r="F8" t="s">
        <v>84</v>
      </c>
      <c r="G8" t="s">
        <v>90</v>
      </c>
      <c r="H8">
        <v>4.9000000000000004</v>
      </c>
      <c r="I8" t="s">
        <v>77</v>
      </c>
      <c r="J8" t="s">
        <v>78</v>
      </c>
      <c r="K8">
        <v>3</v>
      </c>
      <c r="L8">
        <v>45</v>
      </c>
      <c r="M8">
        <v>120</v>
      </c>
      <c r="N8" t="s">
        <v>152</v>
      </c>
      <c r="O8" t="s">
        <v>161</v>
      </c>
      <c r="P8">
        <v>2</v>
      </c>
      <c r="Q8" t="s">
        <v>79</v>
      </c>
      <c r="R8">
        <v>3</v>
      </c>
      <c r="S8" t="s">
        <v>78</v>
      </c>
      <c r="T8" t="s">
        <v>65</v>
      </c>
      <c r="U8" t="s">
        <v>99</v>
      </c>
      <c r="V8" t="s">
        <v>69</v>
      </c>
      <c r="W8" t="s">
        <v>31</v>
      </c>
      <c r="X8" s="11">
        <v>0.20555555555555557</v>
      </c>
      <c r="Y8">
        <v>210</v>
      </c>
      <c r="Z8">
        <v>23</v>
      </c>
      <c r="AA8">
        <v>1</v>
      </c>
      <c r="AB8" t="s">
        <v>100</v>
      </c>
      <c r="AC8" t="s">
        <v>72</v>
      </c>
      <c r="AD8" t="s">
        <v>73</v>
      </c>
      <c r="AE8">
        <v>4.3</v>
      </c>
      <c r="AF8">
        <v>1</v>
      </c>
      <c r="AG8" s="9">
        <v>-76.744186046511629</v>
      </c>
      <c r="AH8" t="s">
        <v>83</v>
      </c>
      <c r="AI8" t="s">
        <v>101</v>
      </c>
      <c r="AK8">
        <v>1</v>
      </c>
      <c r="AL8" s="7">
        <v>61.2</v>
      </c>
      <c r="AM8" s="7">
        <v>0</v>
      </c>
      <c r="AN8" s="7">
        <v>67</v>
      </c>
    </row>
    <row r="9" spans="1:40" x14ac:dyDescent="0.4">
      <c r="A9" t="s">
        <v>176</v>
      </c>
      <c r="B9" t="s">
        <v>89</v>
      </c>
      <c r="C9">
        <v>65</v>
      </c>
      <c r="D9">
        <v>167.5</v>
      </c>
      <c r="E9">
        <v>53.6</v>
      </c>
      <c r="F9" t="s">
        <v>84</v>
      </c>
      <c r="G9" t="s">
        <v>90</v>
      </c>
      <c r="H9">
        <v>7.2</v>
      </c>
      <c r="I9" t="s">
        <v>63</v>
      </c>
      <c r="J9" t="s">
        <v>102</v>
      </c>
      <c r="K9">
        <v>2</v>
      </c>
      <c r="L9">
        <v>45</v>
      </c>
      <c r="M9">
        <v>80</v>
      </c>
      <c r="N9" t="s">
        <v>65</v>
      </c>
      <c r="O9" t="s">
        <v>161</v>
      </c>
      <c r="P9">
        <v>2</v>
      </c>
      <c r="Q9" t="s">
        <v>103</v>
      </c>
      <c r="R9">
        <v>2</v>
      </c>
      <c r="S9" t="s">
        <v>104</v>
      </c>
      <c r="T9" t="s">
        <v>65</v>
      </c>
      <c r="U9" t="s">
        <v>86</v>
      </c>
      <c r="V9" t="s">
        <v>69</v>
      </c>
      <c r="W9" t="s">
        <v>31</v>
      </c>
      <c r="X9" s="11">
        <v>0.26805555555555555</v>
      </c>
      <c r="Y9">
        <v>80</v>
      </c>
      <c r="Z9">
        <v>107</v>
      </c>
      <c r="AA9" t="s">
        <v>105</v>
      </c>
      <c r="AB9" t="s">
        <v>87</v>
      </c>
      <c r="AC9" t="s">
        <v>72</v>
      </c>
      <c r="AD9" t="s">
        <v>73</v>
      </c>
      <c r="AE9">
        <v>3</v>
      </c>
      <c r="AF9">
        <v>2</v>
      </c>
      <c r="AG9" s="9">
        <v>-33.333333333333329</v>
      </c>
      <c r="AH9" t="s">
        <v>83</v>
      </c>
      <c r="AI9" t="s">
        <v>83</v>
      </c>
      <c r="AK9">
        <v>0</v>
      </c>
      <c r="AL9" s="7">
        <v>22.666666666666668</v>
      </c>
      <c r="AM9" s="7">
        <v>0</v>
      </c>
      <c r="AN9" s="7">
        <v>22.666666666666668</v>
      </c>
    </row>
    <row r="10" spans="1:40" x14ac:dyDescent="0.4">
      <c r="A10" t="s">
        <v>177</v>
      </c>
      <c r="B10" t="s">
        <v>89</v>
      </c>
      <c r="C10">
        <v>67</v>
      </c>
      <c r="D10">
        <v>163.5</v>
      </c>
      <c r="E10">
        <v>66.400000000000006</v>
      </c>
      <c r="F10" t="s">
        <v>61</v>
      </c>
      <c r="G10" t="s">
        <v>90</v>
      </c>
      <c r="H10">
        <v>44.7</v>
      </c>
      <c r="I10" t="s">
        <v>77</v>
      </c>
      <c r="J10" t="s">
        <v>106</v>
      </c>
      <c r="K10">
        <v>3</v>
      </c>
      <c r="L10">
        <v>45</v>
      </c>
      <c r="M10">
        <v>120</v>
      </c>
      <c r="N10" t="s">
        <v>65</v>
      </c>
      <c r="O10" t="s">
        <v>161</v>
      </c>
      <c r="P10">
        <v>1</v>
      </c>
      <c r="Q10" t="s">
        <v>107</v>
      </c>
      <c r="R10">
        <v>3</v>
      </c>
      <c r="S10" t="s">
        <v>106</v>
      </c>
      <c r="U10" t="s">
        <v>108</v>
      </c>
      <c r="V10" t="s">
        <v>65</v>
      </c>
      <c r="X10" s="11">
        <v>0.46249999999999997</v>
      </c>
      <c r="Y10">
        <v>1191</v>
      </c>
      <c r="Z10">
        <v>38</v>
      </c>
      <c r="AA10">
        <v>1</v>
      </c>
      <c r="AB10" t="s">
        <v>109</v>
      </c>
      <c r="AC10" t="s">
        <v>110</v>
      </c>
      <c r="AD10" t="s">
        <v>73</v>
      </c>
      <c r="AE10">
        <v>3.6</v>
      </c>
      <c r="AF10">
        <v>1.5</v>
      </c>
      <c r="AG10" s="9">
        <v>-58.333333333333336</v>
      </c>
      <c r="AH10" t="s">
        <v>111</v>
      </c>
      <c r="AI10" t="s">
        <v>75</v>
      </c>
      <c r="AK10">
        <v>1</v>
      </c>
      <c r="AL10" s="7">
        <v>63</v>
      </c>
      <c r="AM10" s="7">
        <v>0</v>
      </c>
      <c r="AN10" s="7">
        <v>63</v>
      </c>
    </row>
    <row r="11" spans="1:40" x14ac:dyDescent="0.4">
      <c r="A11" t="s">
        <v>178</v>
      </c>
      <c r="B11" t="s">
        <v>98</v>
      </c>
      <c r="C11">
        <v>52</v>
      </c>
      <c r="D11">
        <v>158</v>
      </c>
      <c r="E11">
        <v>53.8</v>
      </c>
      <c r="F11" t="s">
        <v>61</v>
      </c>
      <c r="G11" t="s">
        <v>90</v>
      </c>
      <c r="H11">
        <v>31.9</v>
      </c>
      <c r="I11" t="s">
        <v>63</v>
      </c>
      <c r="J11" t="s">
        <v>64</v>
      </c>
      <c r="K11">
        <v>3</v>
      </c>
      <c r="L11">
        <v>45</v>
      </c>
      <c r="M11">
        <v>100</v>
      </c>
      <c r="N11" t="s">
        <v>153</v>
      </c>
      <c r="O11" t="s">
        <v>162</v>
      </c>
      <c r="P11">
        <v>2</v>
      </c>
      <c r="Q11" t="s">
        <v>91</v>
      </c>
      <c r="R11" t="s">
        <v>92</v>
      </c>
      <c r="S11" t="s">
        <v>92</v>
      </c>
      <c r="T11" t="s">
        <v>65</v>
      </c>
      <c r="U11" t="s">
        <v>80</v>
      </c>
      <c r="V11" t="s">
        <v>69</v>
      </c>
      <c r="W11" t="s">
        <v>31</v>
      </c>
      <c r="X11" s="11">
        <v>0.22569444444444445</v>
      </c>
      <c r="Y11">
        <v>45</v>
      </c>
      <c r="Z11">
        <v>15</v>
      </c>
      <c r="AA11">
        <v>0</v>
      </c>
      <c r="AC11" t="s">
        <v>93</v>
      </c>
      <c r="AD11" t="s">
        <v>73</v>
      </c>
      <c r="AE11">
        <v>2.5</v>
      </c>
      <c r="AF11">
        <v>0</v>
      </c>
      <c r="AG11" s="9">
        <v>-100</v>
      </c>
      <c r="AH11" t="s">
        <v>74</v>
      </c>
      <c r="AI11" t="s">
        <v>83</v>
      </c>
      <c r="AK11">
        <v>0</v>
      </c>
      <c r="AL11" s="7">
        <v>52.133333333333333</v>
      </c>
      <c r="AM11" s="7">
        <v>0</v>
      </c>
      <c r="AN11" s="7">
        <v>52.133333333333333</v>
      </c>
    </row>
    <row r="12" spans="1:40" x14ac:dyDescent="0.4">
      <c r="A12" t="s">
        <v>179</v>
      </c>
      <c r="B12" t="s">
        <v>89</v>
      </c>
      <c r="C12">
        <v>52</v>
      </c>
      <c r="D12">
        <v>167</v>
      </c>
      <c r="E12">
        <v>61.8</v>
      </c>
      <c r="F12" t="s">
        <v>84</v>
      </c>
      <c r="G12" t="s">
        <v>112</v>
      </c>
      <c r="H12">
        <v>8.3000000000000007</v>
      </c>
      <c r="I12" t="s">
        <v>63</v>
      </c>
      <c r="J12" t="s">
        <v>113</v>
      </c>
      <c r="K12">
        <v>3</v>
      </c>
      <c r="L12">
        <v>45</v>
      </c>
      <c r="M12">
        <v>80</v>
      </c>
      <c r="N12" t="s">
        <v>65</v>
      </c>
      <c r="O12" t="s">
        <v>161</v>
      </c>
      <c r="P12">
        <v>1</v>
      </c>
      <c r="Q12" t="s">
        <v>114</v>
      </c>
      <c r="R12">
        <v>4</v>
      </c>
      <c r="S12" t="s">
        <v>115</v>
      </c>
      <c r="U12" t="s">
        <v>95</v>
      </c>
      <c r="V12" t="s">
        <v>65</v>
      </c>
      <c r="X12" s="11">
        <v>0.33888888888888885</v>
      </c>
      <c r="Y12">
        <v>683</v>
      </c>
      <c r="Z12">
        <v>21</v>
      </c>
      <c r="AA12">
        <v>0</v>
      </c>
      <c r="AC12" t="s">
        <v>82</v>
      </c>
      <c r="AD12" t="s">
        <v>116</v>
      </c>
      <c r="AE12">
        <v>3</v>
      </c>
      <c r="AF12">
        <v>3</v>
      </c>
      <c r="AG12" s="9">
        <v>0</v>
      </c>
      <c r="AI12" t="s">
        <v>147</v>
      </c>
      <c r="AJ12" t="s">
        <v>117</v>
      </c>
      <c r="AK12">
        <v>1</v>
      </c>
      <c r="AL12" s="7">
        <v>0.66666666666666663</v>
      </c>
      <c r="AM12" s="7">
        <v>1</v>
      </c>
      <c r="AN12" s="7">
        <v>26.566666666666666</v>
      </c>
    </row>
    <row r="13" spans="1:40" x14ac:dyDescent="0.4">
      <c r="A13" t="s">
        <v>180</v>
      </c>
      <c r="B13" t="s">
        <v>98</v>
      </c>
      <c r="C13">
        <v>49</v>
      </c>
      <c r="D13">
        <v>147.5</v>
      </c>
      <c r="E13">
        <v>56.6</v>
      </c>
      <c r="F13" t="s">
        <v>61</v>
      </c>
      <c r="G13" t="s">
        <v>90</v>
      </c>
      <c r="H13">
        <v>6.2</v>
      </c>
      <c r="I13" t="s">
        <v>77</v>
      </c>
      <c r="J13" t="s">
        <v>118</v>
      </c>
      <c r="K13">
        <v>3</v>
      </c>
      <c r="L13">
        <v>45</v>
      </c>
      <c r="M13">
        <v>80</v>
      </c>
      <c r="N13" t="s">
        <v>65</v>
      </c>
      <c r="O13" t="s">
        <v>161</v>
      </c>
      <c r="P13">
        <v>1</v>
      </c>
      <c r="Q13" t="s">
        <v>119</v>
      </c>
      <c r="R13">
        <v>3</v>
      </c>
      <c r="S13" t="s">
        <v>64</v>
      </c>
      <c r="T13" t="s">
        <v>65</v>
      </c>
      <c r="U13" t="s">
        <v>86</v>
      </c>
      <c r="V13" t="s">
        <v>69</v>
      </c>
      <c r="W13" t="s">
        <v>31</v>
      </c>
      <c r="X13" s="11">
        <v>0.20277777777777781</v>
      </c>
      <c r="Y13">
        <v>320</v>
      </c>
      <c r="Z13">
        <v>17</v>
      </c>
      <c r="AA13">
        <v>1</v>
      </c>
      <c r="AB13" t="s">
        <v>120</v>
      </c>
      <c r="AC13" t="s">
        <v>72</v>
      </c>
      <c r="AD13" t="s">
        <v>73</v>
      </c>
      <c r="AE13">
        <v>4</v>
      </c>
      <c r="AF13">
        <v>3</v>
      </c>
      <c r="AG13" s="9">
        <v>-25</v>
      </c>
      <c r="AH13" t="s">
        <v>74</v>
      </c>
      <c r="AI13" t="s">
        <v>83</v>
      </c>
      <c r="AK13">
        <v>0</v>
      </c>
      <c r="AL13" s="7">
        <v>49.366666666666667</v>
      </c>
      <c r="AM13" s="7">
        <v>0</v>
      </c>
      <c r="AN13" s="7">
        <v>49.366666666666667</v>
      </c>
    </row>
    <row r="14" spans="1:40" x14ac:dyDescent="0.4">
      <c r="A14" t="s">
        <v>181</v>
      </c>
      <c r="B14" t="s">
        <v>89</v>
      </c>
      <c r="C14">
        <v>73</v>
      </c>
      <c r="D14">
        <v>159.5</v>
      </c>
      <c r="E14">
        <v>56.6</v>
      </c>
      <c r="F14" t="s">
        <v>84</v>
      </c>
      <c r="G14" t="s">
        <v>90</v>
      </c>
      <c r="H14">
        <v>1.8</v>
      </c>
      <c r="I14" t="s">
        <v>121</v>
      </c>
      <c r="J14" t="s">
        <v>67</v>
      </c>
      <c r="K14">
        <v>2</v>
      </c>
      <c r="L14">
        <v>45</v>
      </c>
      <c r="M14">
        <v>100</v>
      </c>
      <c r="N14" t="s">
        <v>65</v>
      </c>
      <c r="O14" t="s">
        <v>161</v>
      </c>
      <c r="P14">
        <v>2</v>
      </c>
      <c r="Q14" t="s">
        <v>103</v>
      </c>
      <c r="R14">
        <v>2</v>
      </c>
      <c r="S14" t="s">
        <v>67</v>
      </c>
      <c r="T14" t="s">
        <v>65</v>
      </c>
      <c r="U14" t="s">
        <v>80</v>
      </c>
      <c r="V14" t="s">
        <v>69</v>
      </c>
      <c r="W14" t="s">
        <v>31</v>
      </c>
      <c r="X14" s="11">
        <v>0.27083333333333331</v>
      </c>
      <c r="Y14">
        <v>70</v>
      </c>
      <c r="Z14">
        <v>16</v>
      </c>
      <c r="AA14">
        <v>0</v>
      </c>
      <c r="AC14" t="s">
        <v>72</v>
      </c>
      <c r="AD14" t="s">
        <v>73</v>
      </c>
      <c r="AE14">
        <v>3.3</v>
      </c>
      <c r="AF14">
        <v>2.5</v>
      </c>
      <c r="AG14" s="9">
        <v>-24.242424242424239</v>
      </c>
      <c r="AH14" t="s">
        <v>83</v>
      </c>
      <c r="AI14" t="s">
        <v>83</v>
      </c>
      <c r="AK14">
        <v>0</v>
      </c>
      <c r="AL14" s="7">
        <v>32.4</v>
      </c>
      <c r="AM14" s="7">
        <v>0</v>
      </c>
      <c r="AN14" s="7">
        <v>32.4</v>
      </c>
    </row>
    <row r="15" spans="1:40" s="6" customFormat="1" x14ac:dyDescent="0.4">
      <c r="A15" s="6" t="s">
        <v>182</v>
      </c>
      <c r="B15" s="6" t="s">
        <v>98</v>
      </c>
      <c r="C15" s="6">
        <v>42</v>
      </c>
      <c r="D15" s="6">
        <v>168</v>
      </c>
      <c r="E15" s="6">
        <v>56.4</v>
      </c>
      <c r="F15" s="6" t="s">
        <v>61</v>
      </c>
      <c r="G15" s="6" t="s">
        <v>90</v>
      </c>
      <c r="H15" s="6">
        <v>0.3</v>
      </c>
      <c r="I15" s="6" t="s">
        <v>77</v>
      </c>
      <c r="J15" s="14" t="s">
        <v>165</v>
      </c>
      <c r="K15" s="6">
        <v>1</v>
      </c>
      <c r="L15" s="6">
        <v>45</v>
      </c>
      <c r="M15" s="6">
        <v>120</v>
      </c>
      <c r="N15" s="6" t="s">
        <v>65</v>
      </c>
      <c r="O15" s="6" t="s">
        <v>164</v>
      </c>
      <c r="P15" s="6">
        <v>2</v>
      </c>
      <c r="Q15" s="6" t="s">
        <v>91</v>
      </c>
      <c r="R15" s="6" t="s">
        <v>92</v>
      </c>
      <c r="S15" s="6" t="s">
        <v>92</v>
      </c>
      <c r="T15" s="6" t="s">
        <v>65</v>
      </c>
      <c r="U15" s="6" t="s">
        <v>122</v>
      </c>
      <c r="W15" s="6" t="s">
        <v>31</v>
      </c>
      <c r="X15" s="12">
        <v>0.20208333333333331</v>
      </c>
      <c r="Y15" s="6">
        <v>35</v>
      </c>
      <c r="Z15" s="6">
        <v>24</v>
      </c>
      <c r="AA15" s="6">
        <v>0</v>
      </c>
      <c r="AC15" s="6" t="s">
        <v>93</v>
      </c>
      <c r="AD15" s="6" t="s">
        <v>73</v>
      </c>
      <c r="AE15" s="6">
        <v>2.1</v>
      </c>
      <c r="AF15" s="6">
        <v>0</v>
      </c>
      <c r="AG15" s="10">
        <v>-100</v>
      </c>
      <c r="AH15" s="6" t="s">
        <v>83</v>
      </c>
      <c r="AI15" s="6" t="s">
        <v>83</v>
      </c>
      <c r="AK15" s="6">
        <v>0</v>
      </c>
      <c r="AL15" s="8">
        <v>39.766666666666666</v>
      </c>
      <c r="AM15" s="8">
        <v>0</v>
      </c>
      <c r="AN15" s="8">
        <v>39.766666666666666</v>
      </c>
    </row>
    <row r="16" spans="1:40" x14ac:dyDescent="0.4">
      <c r="A16" t="s">
        <v>183</v>
      </c>
      <c r="B16" t="s">
        <v>98</v>
      </c>
      <c r="C16">
        <v>67</v>
      </c>
      <c r="D16">
        <v>144.5</v>
      </c>
      <c r="E16">
        <v>49.4</v>
      </c>
      <c r="F16" t="s">
        <v>84</v>
      </c>
      <c r="G16" t="s">
        <v>90</v>
      </c>
      <c r="H16">
        <v>7.5</v>
      </c>
      <c r="I16" t="s">
        <v>63</v>
      </c>
      <c r="J16" t="s">
        <v>123</v>
      </c>
      <c r="K16">
        <v>3</v>
      </c>
      <c r="L16">
        <v>45</v>
      </c>
      <c r="M16">
        <v>100</v>
      </c>
      <c r="N16" t="s">
        <v>65</v>
      </c>
      <c r="O16" t="s">
        <v>161</v>
      </c>
      <c r="P16">
        <v>2</v>
      </c>
      <c r="Q16" t="s">
        <v>66</v>
      </c>
      <c r="R16">
        <v>3</v>
      </c>
      <c r="S16" t="s">
        <v>67</v>
      </c>
      <c r="U16" t="s">
        <v>124</v>
      </c>
      <c r="V16" t="s">
        <v>69</v>
      </c>
      <c r="W16" t="s">
        <v>31</v>
      </c>
      <c r="X16" s="11">
        <v>0.27569444444444446</v>
      </c>
      <c r="Y16">
        <v>82</v>
      </c>
      <c r="Z16">
        <v>16</v>
      </c>
      <c r="AA16">
        <v>0</v>
      </c>
      <c r="AC16" t="s">
        <v>72</v>
      </c>
      <c r="AD16" t="s">
        <v>73</v>
      </c>
      <c r="AE16">
        <v>5.04</v>
      </c>
      <c r="AF16">
        <v>3.1</v>
      </c>
      <c r="AG16" s="9">
        <v>-38.492063492063487</v>
      </c>
      <c r="AH16" t="s">
        <v>74</v>
      </c>
      <c r="AI16" t="s">
        <v>83</v>
      </c>
      <c r="AK16">
        <v>0</v>
      </c>
      <c r="AL16" s="7">
        <v>37.299999999999997</v>
      </c>
      <c r="AM16" s="7">
        <v>0</v>
      </c>
      <c r="AN16" s="7">
        <v>37.299999999999997</v>
      </c>
    </row>
    <row r="17" spans="1:40" x14ac:dyDescent="0.4">
      <c r="A17" t="s">
        <v>184</v>
      </c>
      <c r="B17" t="s">
        <v>89</v>
      </c>
      <c r="C17">
        <v>69</v>
      </c>
      <c r="D17">
        <v>168</v>
      </c>
      <c r="E17">
        <v>65.2</v>
      </c>
      <c r="F17" t="s">
        <v>84</v>
      </c>
      <c r="G17" t="s">
        <v>90</v>
      </c>
      <c r="H17">
        <v>3.4</v>
      </c>
      <c r="I17" t="s">
        <v>121</v>
      </c>
      <c r="J17" t="s">
        <v>67</v>
      </c>
      <c r="K17">
        <v>2</v>
      </c>
      <c r="L17">
        <v>45</v>
      </c>
      <c r="M17">
        <v>120</v>
      </c>
      <c r="N17" t="s">
        <v>65</v>
      </c>
      <c r="O17" t="s">
        <v>161</v>
      </c>
      <c r="P17">
        <v>2</v>
      </c>
      <c r="Q17" t="s">
        <v>125</v>
      </c>
      <c r="R17">
        <v>1</v>
      </c>
      <c r="S17" t="s">
        <v>67</v>
      </c>
      <c r="T17" t="s">
        <v>65</v>
      </c>
      <c r="U17" t="s">
        <v>126</v>
      </c>
      <c r="V17" t="s">
        <v>69</v>
      </c>
      <c r="W17" t="s">
        <v>31</v>
      </c>
      <c r="X17" s="11">
        <v>0.24305555555555555</v>
      </c>
      <c r="Y17">
        <v>0</v>
      </c>
      <c r="Z17">
        <v>10</v>
      </c>
      <c r="AA17">
        <v>0</v>
      </c>
      <c r="AC17" t="s">
        <v>72</v>
      </c>
      <c r="AD17" t="s">
        <v>73</v>
      </c>
      <c r="AE17">
        <v>4.99</v>
      </c>
      <c r="AF17">
        <v>2.7</v>
      </c>
      <c r="AG17" s="9">
        <v>-45.891783567134269</v>
      </c>
      <c r="AH17" t="s">
        <v>74</v>
      </c>
      <c r="AI17" t="s">
        <v>83</v>
      </c>
      <c r="AK17">
        <v>0</v>
      </c>
      <c r="AL17" s="7">
        <v>40.799999999999997</v>
      </c>
      <c r="AM17" s="7">
        <v>0</v>
      </c>
      <c r="AN17" s="7">
        <v>40.799999999999997</v>
      </c>
    </row>
    <row r="18" spans="1:40" x14ac:dyDescent="0.4">
      <c r="A18" t="s">
        <v>185</v>
      </c>
      <c r="B18" t="s">
        <v>89</v>
      </c>
      <c r="C18">
        <v>41</v>
      </c>
      <c r="D18">
        <v>175.5</v>
      </c>
      <c r="E18">
        <v>71.599999999999994</v>
      </c>
      <c r="F18" t="s">
        <v>61</v>
      </c>
      <c r="G18" t="s">
        <v>90</v>
      </c>
      <c r="H18">
        <v>1.3</v>
      </c>
      <c r="I18" t="s">
        <v>63</v>
      </c>
      <c r="J18" t="s">
        <v>64</v>
      </c>
      <c r="K18">
        <v>3</v>
      </c>
      <c r="L18">
        <v>45</v>
      </c>
      <c r="M18">
        <v>120</v>
      </c>
      <c r="N18" t="s">
        <v>65</v>
      </c>
      <c r="O18" t="s">
        <v>161</v>
      </c>
      <c r="P18">
        <v>2</v>
      </c>
      <c r="Q18" t="s">
        <v>66</v>
      </c>
      <c r="R18">
        <v>3</v>
      </c>
      <c r="S18" t="s">
        <v>67</v>
      </c>
      <c r="T18" t="s">
        <v>65</v>
      </c>
      <c r="U18" t="s">
        <v>127</v>
      </c>
      <c r="V18" t="s">
        <v>69</v>
      </c>
      <c r="W18" t="s">
        <v>31</v>
      </c>
      <c r="X18" s="11">
        <v>0.28055555555555556</v>
      </c>
      <c r="Y18">
        <v>216</v>
      </c>
      <c r="Z18">
        <v>10</v>
      </c>
      <c r="AA18">
        <v>0</v>
      </c>
      <c r="AC18" t="s">
        <v>72</v>
      </c>
      <c r="AD18" t="s">
        <v>73</v>
      </c>
      <c r="AE18">
        <v>3.83</v>
      </c>
      <c r="AF18">
        <v>0</v>
      </c>
      <c r="AG18" s="9">
        <v>-100</v>
      </c>
      <c r="AH18" t="s">
        <v>74</v>
      </c>
      <c r="AI18" t="s">
        <v>128</v>
      </c>
      <c r="AK18">
        <v>1</v>
      </c>
      <c r="AL18" s="7">
        <v>36.366666666666667</v>
      </c>
      <c r="AM18" s="7">
        <v>0</v>
      </c>
      <c r="AN18" s="7">
        <v>36.366666666666667</v>
      </c>
    </row>
    <row r="19" spans="1:40" x14ac:dyDescent="0.4">
      <c r="A19" t="s">
        <v>186</v>
      </c>
      <c r="B19" t="s">
        <v>89</v>
      </c>
      <c r="C19">
        <v>71</v>
      </c>
      <c r="D19">
        <v>159</v>
      </c>
      <c r="E19">
        <v>55</v>
      </c>
      <c r="F19" t="s">
        <v>61</v>
      </c>
      <c r="G19" t="s">
        <v>200</v>
      </c>
      <c r="H19">
        <v>3.6</v>
      </c>
      <c r="I19" t="s">
        <v>121</v>
      </c>
      <c r="J19" t="s">
        <v>67</v>
      </c>
      <c r="K19">
        <v>2</v>
      </c>
      <c r="L19">
        <v>45</v>
      </c>
      <c r="M19">
        <v>100</v>
      </c>
      <c r="N19" t="s">
        <v>65</v>
      </c>
      <c r="O19" t="s">
        <v>161</v>
      </c>
      <c r="P19">
        <v>2</v>
      </c>
      <c r="Q19" t="s">
        <v>125</v>
      </c>
      <c r="R19">
        <v>1</v>
      </c>
      <c r="S19" t="s">
        <v>129</v>
      </c>
      <c r="T19" t="s">
        <v>65</v>
      </c>
      <c r="U19" t="s">
        <v>130</v>
      </c>
      <c r="V19" t="s">
        <v>65</v>
      </c>
      <c r="X19" s="11">
        <v>0.24097222222222223</v>
      </c>
      <c r="Y19">
        <v>158</v>
      </c>
      <c r="Z19">
        <v>36</v>
      </c>
      <c r="AA19">
        <v>0</v>
      </c>
      <c r="AC19" t="s">
        <v>72</v>
      </c>
      <c r="AD19" t="s">
        <v>73</v>
      </c>
      <c r="AE19">
        <v>4.6500000000000004</v>
      </c>
      <c r="AF19">
        <v>1.48</v>
      </c>
      <c r="AG19" s="9">
        <v>-68.172043010752688</v>
      </c>
      <c r="AH19" t="s">
        <v>74</v>
      </c>
      <c r="AI19" t="s">
        <v>83</v>
      </c>
      <c r="AK19">
        <v>0</v>
      </c>
      <c r="AL19" s="7">
        <v>34.43333333333333</v>
      </c>
      <c r="AM19" s="7">
        <v>0</v>
      </c>
      <c r="AN19" s="7">
        <v>34.43333333333333</v>
      </c>
    </row>
    <row r="20" spans="1:40" x14ac:dyDescent="0.4">
      <c r="A20" t="s">
        <v>187</v>
      </c>
      <c r="B20" t="s">
        <v>89</v>
      </c>
      <c r="C20">
        <v>72</v>
      </c>
      <c r="D20">
        <v>150</v>
      </c>
      <c r="E20">
        <v>47</v>
      </c>
      <c r="F20" t="s">
        <v>84</v>
      </c>
      <c r="G20" t="s">
        <v>90</v>
      </c>
      <c r="H20">
        <v>5.0999999999999996</v>
      </c>
      <c r="I20" t="s">
        <v>121</v>
      </c>
      <c r="J20" t="s">
        <v>131</v>
      </c>
      <c r="K20">
        <v>2</v>
      </c>
      <c r="L20">
        <v>45</v>
      </c>
      <c r="M20">
        <v>100</v>
      </c>
      <c r="N20" t="s">
        <v>65</v>
      </c>
      <c r="O20" t="s">
        <v>161</v>
      </c>
      <c r="P20">
        <v>2</v>
      </c>
      <c r="Q20" t="s">
        <v>132</v>
      </c>
      <c r="R20">
        <v>2</v>
      </c>
      <c r="S20" t="s">
        <v>67</v>
      </c>
      <c r="T20" t="s">
        <v>65</v>
      </c>
      <c r="U20" t="s">
        <v>130</v>
      </c>
      <c r="V20" t="s">
        <v>65</v>
      </c>
      <c r="X20" s="11">
        <v>0.27569444444444446</v>
      </c>
      <c r="Y20">
        <v>415</v>
      </c>
      <c r="Z20">
        <v>46</v>
      </c>
      <c r="AA20">
        <v>1</v>
      </c>
      <c r="AB20" t="s">
        <v>96</v>
      </c>
      <c r="AC20" t="s">
        <v>72</v>
      </c>
      <c r="AD20" t="s">
        <v>73</v>
      </c>
      <c r="AE20">
        <v>10.41</v>
      </c>
      <c r="AF20">
        <v>9.1</v>
      </c>
      <c r="AG20" s="9">
        <v>-12.584053794428437</v>
      </c>
      <c r="AH20" t="s">
        <v>74</v>
      </c>
      <c r="AI20" t="s">
        <v>83</v>
      </c>
      <c r="AK20">
        <v>0</v>
      </c>
      <c r="AL20" s="7">
        <v>4.3666666666666663</v>
      </c>
      <c r="AM20" s="7">
        <v>0</v>
      </c>
      <c r="AN20" s="7">
        <v>4.3666666666666663</v>
      </c>
    </row>
    <row r="21" spans="1:40" x14ac:dyDescent="0.4">
      <c r="A21" t="s">
        <v>188</v>
      </c>
      <c r="B21" t="s">
        <v>89</v>
      </c>
      <c r="C21">
        <v>76</v>
      </c>
      <c r="D21">
        <v>164.5</v>
      </c>
      <c r="E21">
        <v>78.400000000000006</v>
      </c>
      <c r="F21" t="s">
        <v>61</v>
      </c>
      <c r="G21" t="s">
        <v>90</v>
      </c>
      <c r="H21">
        <v>8.1</v>
      </c>
      <c r="I21" t="s">
        <v>77</v>
      </c>
      <c r="J21" t="s">
        <v>78</v>
      </c>
      <c r="K21">
        <v>3</v>
      </c>
      <c r="L21">
        <v>45</v>
      </c>
      <c r="M21">
        <v>120</v>
      </c>
      <c r="N21" t="s">
        <v>65</v>
      </c>
      <c r="O21" t="s">
        <v>161</v>
      </c>
      <c r="P21">
        <v>2</v>
      </c>
      <c r="Q21" t="s">
        <v>133</v>
      </c>
      <c r="R21">
        <v>3</v>
      </c>
      <c r="S21" t="s">
        <v>78</v>
      </c>
      <c r="T21" t="s">
        <v>65</v>
      </c>
      <c r="U21" t="s">
        <v>134</v>
      </c>
      <c r="V21" t="s">
        <v>69</v>
      </c>
      <c r="W21" t="s">
        <v>31</v>
      </c>
      <c r="X21" s="11">
        <v>0.3888888888888889</v>
      </c>
      <c r="Y21">
        <v>305</v>
      </c>
      <c r="Z21">
        <v>34</v>
      </c>
      <c r="AA21">
        <v>2</v>
      </c>
      <c r="AB21" t="s">
        <v>96</v>
      </c>
      <c r="AC21" t="s">
        <v>110</v>
      </c>
      <c r="AD21" t="s">
        <v>73</v>
      </c>
      <c r="AE21">
        <v>3.83</v>
      </c>
      <c r="AF21">
        <v>2.17</v>
      </c>
      <c r="AG21" s="9">
        <v>-43.342036553524807</v>
      </c>
      <c r="AH21" t="s">
        <v>83</v>
      </c>
      <c r="AI21" t="s">
        <v>83</v>
      </c>
      <c r="AK21">
        <v>0</v>
      </c>
      <c r="AL21" s="7">
        <v>18.766666666666666</v>
      </c>
      <c r="AM21" s="7">
        <v>0</v>
      </c>
      <c r="AN21" s="7">
        <v>18.766666666666666</v>
      </c>
    </row>
    <row r="22" spans="1:40" x14ac:dyDescent="0.4">
      <c r="A22" t="s">
        <v>189</v>
      </c>
      <c r="B22" t="s">
        <v>89</v>
      </c>
      <c r="C22">
        <v>74</v>
      </c>
      <c r="D22">
        <v>172</v>
      </c>
      <c r="E22">
        <v>63.8</v>
      </c>
      <c r="F22" t="s">
        <v>84</v>
      </c>
      <c r="G22" t="s">
        <v>90</v>
      </c>
      <c r="H22">
        <v>6.3</v>
      </c>
      <c r="I22" t="s">
        <v>63</v>
      </c>
      <c r="J22" t="s">
        <v>67</v>
      </c>
      <c r="K22">
        <v>2</v>
      </c>
      <c r="L22">
        <v>45</v>
      </c>
      <c r="M22">
        <v>120</v>
      </c>
      <c r="N22" t="s">
        <v>65</v>
      </c>
      <c r="O22" t="s">
        <v>161</v>
      </c>
      <c r="P22">
        <v>2</v>
      </c>
      <c r="Q22" t="s">
        <v>103</v>
      </c>
      <c r="R22">
        <v>2</v>
      </c>
      <c r="S22" t="s">
        <v>67</v>
      </c>
      <c r="U22" t="s">
        <v>95</v>
      </c>
      <c r="V22" t="s">
        <v>65</v>
      </c>
      <c r="X22" s="11">
        <v>0.35069444444444442</v>
      </c>
      <c r="Y22">
        <v>221</v>
      </c>
      <c r="Z22">
        <v>28</v>
      </c>
      <c r="AA22">
        <v>0</v>
      </c>
      <c r="AC22" t="s">
        <v>72</v>
      </c>
      <c r="AD22" t="s">
        <v>73</v>
      </c>
      <c r="AE22">
        <v>4.41</v>
      </c>
      <c r="AF22">
        <v>4.25</v>
      </c>
      <c r="AG22" s="9">
        <v>-3.6281179138322024</v>
      </c>
      <c r="AH22" t="s">
        <v>74</v>
      </c>
      <c r="AI22" t="s">
        <v>83</v>
      </c>
      <c r="AK22">
        <v>0</v>
      </c>
      <c r="AL22" s="7">
        <v>34.266666666666666</v>
      </c>
      <c r="AM22" s="7">
        <v>0</v>
      </c>
      <c r="AN22" s="7">
        <v>34.266666666666666</v>
      </c>
    </row>
    <row r="23" spans="1:40" x14ac:dyDescent="0.4">
      <c r="A23" t="s">
        <v>190</v>
      </c>
      <c r="B23" t="s">
        <v>89</v>
      </c>
      <c r="C23">
        <v>53</v>
      </c>
      <c r="D23">
        <v>168</v>
      </c>
      <c r="E23">
        <v>76.400000000000006</v>
      </c>
      <c r="F23" t="s">
        <v>61</v>
      </c>
      <c r="G23" t="s">
        <v>90</v>
      </c>
      <c r="H23">
        <v>5.7</v>
      </c>
      <c r="I23" t="s">
        <v>63</v>
      </c>
      <c r="J23" t="s">
        <v>67</v>
      </c>
      <c r="K23">
        <v>2</v>
      </c>
      <c r="L23">
        <v>45</v>
      </c>
      <c r="M23">
        <v>120</v>
      </c>
      <c r="N23" t="s">
        <v>65</v>
      </c>
      <c r="O23" t="s">
        <v>161</v>
      </c>
      <c r="P23">
        <v>2</v>
      </c>
      <c r="Q23" t="s">
        <v>103</v>
      </c>
      <c r="R23">
        <v>2</v>
      </c>
      <c r="S23" t="s">
        <v>104</v>
      </c>
      <c r="T23" t="s">
        <v>65</v>
      </c>
      <c r="U23" t="s">
        <v>135</v>
      </c>
      <c r="V23" t="s">
        <v>69</v>
      </c>
      <c r="W23" t="s">
        <v>31</v>
      </c>
      <c r="X23" s="11">
        <v>0.37083333333333335</v>
      </c>
      <c r="Y23">
        <v>120</v>
      </c>
      <c r="Z23">
        <v>22</v>
      </c>
      <c r="AA23">
        <v>0</v>
      </c>
      <c r="AC23" t="s">
        <v>72</v>
      </c>
      <c r="AD23" t="s">
        <v>73</v>
      </c>
      <c r="AE23">
        <v>4.21</v>
      </c>
      <c r="AF23">
        <v>2.56</v>
      </c>
      <c r="AG23" s="9">
        <v>-39.192399049881232</v>
      </c>
      <c r="AH23" t="s">
        <v>74</v>
      </c>
      <c r="AI23" t="s">
        <v>83</v>
      </c>
      <c r="AK23">
        <v>0</v>
      </c>
      <c r="AL23" s="7">
        <v>33.333333333333336</v>
      </c>
      <c r="AM23" s="7">
        <v>0</v>
      </c>
      <c r="AN23" s="7">
        <v>33.333333333333336</v>
      </c>
    </row>
    <row r="24" spans="1:40" x14ac:dyDescent="0.4">
      <c r="A24" t="s">
        <v>191</v>
      </c>
      <c r="B24" t="s">
        <v>89</v>
      </c>
      <c r="C24">
        <v>76</v>
      </c>
      <c r="D24">
        <v>174.2</v>
      </c>
      <c r="E24">
        <v>62.2</v>
      </c>
      <c r="F24" t="s">
        <v>84</v>
      </c>
      <c r="G24" t="s">
        <v>62</v>
      </c>
      <c r="H24">
        <v>2.2000000000000002</v>
      </c>
      <c r="I24" t="s">
        <v>77</v>
      </c>
      <c r="J24" t="s">
        <v>123</v>
      </c>
      <c r="K24">
        <v>3</v>
      </c>
      <c r="L24">
        <v>45</v>
      </c>
      <c r="M24">
        <v>80</v>
      </c>
      <c r="N24" t="s">
        <v>65</v>
      </c>
      <c r="O24" t="s">
        <v>161</v>
      </c>
      <c r="P24">
        <v>2</v>
      </c>
      <c r="Q24" t="s">
        <v>136</v>
      </c>
      <c r="R24">
        <v>3</v>
      </c>
      <c r="S24" t="s">
        <v>67</v>
      </c>
      <c r="T24" t="s">
        <v>65</v>
      </c>
      <c r="U24" t="s">
        <v>80</v>
      </c>
      <c r="V24" t="s">
        <v>69</v>
      </c>
      <c r="W24" t="s">
        <v>31</v>
      </c>
      <c r="X24" s="11">
        <v>0.25625000000000003</v>
      </c>
      <c r="Y24">
        <v>109</v>
      </c>
      <c r="Z24">
        <v>18</v>
      </c>
      <c r="AA24">
        <v>0</v>
      </c>
      <c r="AC24" t="s">
        <v>110</v>
      </c>
      <c r="AD24" t="s">
        <v>73</v>
      </c>
      <c r="AE24">
        <v>5.84</v>
      </c>
      <c r="AF24">
        <v>2.9</v>
      </c>
      <c r="AG24" s="9">
        <v>-50.342465753424662</v>
      </c>
      <c r="AH24" t="s">
        <v>159</v>
      </c>
      <c r="AI24" t="s">
        <v>83</v>
      </c>
      <c r="AJ24" t="s">
        <v>137</v>
      </c>
      <c r="AK24">
        <v>1</v>
      </c>
      <c r="AL24" s="7">
        <v>7</v>
      </c>
      <c r="AM24" s="7">
        <v>1</v>
      </c>
      <c r="AN24" s="7">
        <v>6.7666666666666666</v>
      </c>
    </row>
    <row r="25" spans="1:40" x14ac:dyDescent="0.4">
      <c r="A25" t="s">
        <v>192</v>
      </c>
      <c r="B25" t="s">
        <v>89</v>
      </c>
      <c r="C25">
        <v>75</v>
      </c>
      <c r="D25">
        <v>155.69999999999999</v>
      </c>
      <c r="E25">
        <v>57.2</v>
      </c>
      <c r="F25" t="s">
        <v>61</v>
      </c>
      <c r="G25" t="s">
        <v>90</v>
      </c>
      <c r="H25">
        <v>3.7</v>
      </c>
      <c r="I25" t="s">
        <v>77</v>
      </c>
      <c r="J25" t="s">
        <v>138</v>
      </c>
      <c r="K25">
        <v>2</v>
      </c>
      <c r="L25">
        <v>45</v>
      </c>
      <c r="M25">
        <v>100</v>
      </c>
      <c r="N25" t="s">
        <v>65</v>
      </c>
      <c r="O25" t="s">
        <v>161</v>
      </c>
      <c r="P25">
        <v>3</v>
      </c>
      <c r="Q25" t="s">
        <v>139</v>
      </c>
      <c r="R25">
        <v>2</v>
      </c>
      <c r="S25" t="s">
        <v>104</v>
      </c>
      <c r="U25" t="s">
        <v>108</v>
      </c>
      <c r="V25" t="s">
        <v>65</v>
      </c>
      <c r="X25" s="11">
        <v>0.43958333333333338</v>
      </c>
      <c r="Y25">
        <v>3422</v>
      </c>
      <c r="Z25">
        <v>50</v>
      </c>
      <c r="AA25">
        <v>2</v>
      </c>
      <c r="AB25" t="s">
        <v>96</v>
      </c>
      <c r="AC25" t="s">
        <v>72</v>
      </c>
      <c r="AD25" t="s">
        <v>73</v>
      </c>
      <c r="AE25">
        <v>4.33</v>
      </c>
      <c r="AF25">
        <v>2.14</v>
      </c>
      <c r="AG25" s="9">
        <v>-50.577367205542721</v>
      </c>
      <c r="AH25" t="s">
        <v>74</v>
      </c>
      <c r="AI25" t="s">
        <v>83</v>
      </c>
      <c r="AK25">
        <v>0</v>
      </c>
      <c r="AL25" s="7">
        <v>31</v>
      </c>
      <c r="AM25" s="7">
        <v>0</v>
      </c>
      <c r="AN25" s="7">
        <v>31</v>
      </c>
    </row>
    <row r="26" spans="1:40" x14ac:dyDescent="0.4">
      <c r="A26" t="s">
        <v>193</v>
      </c>
      <c r="B26" t="s">
        <v>89</v>
      </c>
      <c r="C26">
        <v>66</v>
      </c>
      <c r="D26">
        <v>165</v>
      </c>
      <c r="E26">
        <v>58.5</v>
      </c>
      <c r="F26" t="s">
        <v>84</v>
      </c>
      <c r="G26" t="s">
        <v>90</v>
      </c>
      <c r="H26">
        <v>4.3</v>
      </c>
      <c r="I26" t="s">
        <v>63</v>
      </c>
      <c r="J26" t="s">
        <v>118</v>
      </c>
      <c r="K26">
        <v>3</v>
      </c>
      <c r="L26">
        <v>45</v>
      </c>
      <c r="M26">
        <v>100</v>
      </c>
      <c r="N26" t="s">
        <v>65</v>
      </c>
      <c r="O26" t="s">
        <v>161</v>
      </c>
      <c r="P26">
        <v>2</v>
      </c>
      <c r="Q26" t="s">
        <v>139</v>
      </c>
      <c r="R26">
        <v>2</v>
      </c>
      <c r="S26" t="s">
        <v>138</v>
      </c>
      <c r="U26" t="s">
        <v>108</v>
      </c>
      <c r="V26" t="s">
        <v>65</v>
      </c>
      <c r="X26" s="11">
        <v>0.38680555555555557</v>
      </c>
      <c r="Y26">
        <v>678</v>
      </c>
      <c r="Z26">
        <v>28</v>
      </c>
      <c r="AA26">
        <v>0</v>
      </c>
      <c r="AC26" t="s">
        <v>72</v>
      </c>
      <c r="AD26" t="s">
        <v>73</v>
      </c>
      <c r="AE26">
        <v>6</v>
      </c>
      <c r="AF26">
        <v>5.72</v>
      </c>
      <c r="AG26" s="9">
        <v>-4.6666666666666714</v>
      </c>
      <c r="AH26" t="s">
        <v>74</v>
      </c>
      <c r="AI26" t="s">
        <v>83</v>
      </c>
      <c r="AK26">
        <v>0</v>
      </c>
      <c r="AL26" s="7">
        <v>28.433333333333334</v>
      </c>
      <c r="AM26" s="7">
        <v>0</v>
      </c>
      <c r="AN26" s="7">
        <v>28.433333333333334</v>
      </c>
    </row>
    <row r="27" spans="1:40" x14ac:dyDescent="0.4">
      <c r="A27" t="s">
        <v>194</v>
      </c>
      <c r="B27" t="s">
        <v>98</v>
      </c>
      <c r="C27">
        <v>49</v>
      </c>
      <c r="D27">
        <v>164</v>
      </c>
      <c r="E27">
        <v>67</v>
      </c>
      <c r="F27" t="s">
        <v>84</v>
      </c>
      <c r="G27" t="s">
        <v>90</v>
      </c>
      <c r="H27">
        <v>4.3</v>
      </c>
      <c r="I27" t="s">
        <v>63</v>
      </c>
      <c r="J27" t="s">
        <v>64</v>
      </c>
      <c r="K27">
        <v>3</v>
      </c>
      <c r="L27">
        <v>45</v>
      </c>
      <c r="M27">
        <v>80</v>
      </c>
      <c r="N27" t="s">
        <v>65</v>
      </c>
      <c r="O27" t="s">
        <v>161</v>
      </c>
      <c r="P27">
        <v>2</v>
      </c>
      <c r="Q27" t="s">
        <v>66</v>
      </c>
      <c r="R27">
        <v>3</v>
      </c>
      <c r="S27" t="s">
        <v>78</v>
      </c>
      <c r="T27" t="s">
        <v>65</v>
      </c>
      <c r="U27" t="s">
        <v>122</v>
      </c>
      <c r="W27" t="s">
        <v>31</v>
      </c>
      <c r="X27" s="11">
        <v>0.27013888888888887</v>
      </c>
      <c r="Y27">
        <v>110</v>
      </c>
      <c r="Z27">
        <v>23</v>
      </c>
      <c r="AA27">
        <v>0</v>
      </c>
      <c r="AC27" t="s">
        <v>82</v>
      </c>
      <c r="AD27" t="s">
        <v>73</v>
      </c>
      <c r="AE27">
        <v>3.97</v>
      </c>
      <c r="AF27">
        <v>2.84</v>
      </c>
      <c r="AG27" s="9">
        <v>-28.463476070528976</v>
      </c>
      <c r="AH27" t="s">
        <v>74</v>
      </c>
      <c r="AI27" t="s">
        <v>83</v>
      </c>
      <c r="AK27">
        <v>0</v>
      </c>
      <c r="AL27" s="7">
        <v>26.966666666666665</v>
      </c>
      <c r="AM27" s="7">
        <v>0</v>
      </c>
      <c r="AN27" s="7">
        <v>26.966666666666665</v>
      </c>
    </row>
    <row r="28" spans="1:40" x14ac:dyDescent="0.4">
      <c r="A28" t="s">
        <v>195</v>
      </c>
      <c r="B28" t="s">
        <v>89</v>
      </c>
      <c r="C28">
        <v>75</v>
      </c>
      <c r="D28">
        <v>158</v>
      </c>
      <c r="E28">
        <v>60.4</v>
      </c>
      <c r="F28" t="s">
        <v>84</v>
      </c>
      <c r="G28" t="s">
        <v>90</v>
      </c>
      <c r="H28">
        <v>2.6</v>
      </c>
      <c r="I28" t="s">
        <v>63</v>
      </c>
      <c r="J28" t="s">
        <v>64</v>
      </c>
      <c r="K28">
        <v>3</v>
      </c>
      <c r="L28">
        <v>45</v>
      </c>
      <c r="M28">
        <v>80</v>
      </c>
      <c r="N28" t="s">
        <v>65</v>
      </c>
      <c r="O28" t="s">
        <v>161</v>
      </c>
      <c r="P28">
        <v>2</v>
      </c>
      <c r="Q28" t="s">
        <v>66</v>
      </c>
      <c r="R28">
        <v>3</v>
      </c>
      <c r="S28" t="s">
        <v>67</v>
      </c>
      <c r="T28" t="s">
        <v>65</v>
      </c>
      <c r="U28" t="s">
        <v>122</v>
      </c>
      <c r="W28" t="s">
        <v>31</v>
      </c>
      <c r="X28" s="11">
        <v>0.41180555555555554</v>
      </c>
      <c r="Y28">
        <v>110</v>
      </c>
      <c r="Z28">
        <v>28</v>
      </c>
      <c r="AA28">
        <v>0</v>
      </c>
      <c r="AC28" t="s">
        <v>72</v>
      </c>
      <c r="AD28" t="s">
        <v>73</v>
      </c>
      <c r="AE28">
        <v>4.82</v>
      </c>
      <c r="AF28">
        <v>1.1200000000000001</v>
      </c>
      <c r="AG28" s="9">
        <v>-76.763485477178421</v>
      </c>
      <c r="AH28" t="s">
        <v>74</v>
      </c>
      <c r="AI28" t="s">
        <v>83</v>
      </c>
      <c r="AK28">
        <v>0</v>
      </c>
      <c r="AL28" s="7">
        <v>26.333333333333332</v>
      </c>
      <c r="AM28" s="7">
        <v>0</v>
      </c>
      <c r="AN28" s="7">
        <v>26.333333333333332</v>
      </c>
    </row>
    <row r="29" spans="1:40" x14ac:dyDescent="0.4">
      <c r="A29" t="s">
        <v>196</v>
      </c>
      <c r="B29" t="s">
        <v>98</v>
      </c>
      <c r="C29">
        <v>77</v>
      </c>
      <c r="D29">
        <v>148.5</v>
      </c>
      <c r="E29">
        <v>40</v>
      </c>
      <c r="F29" t="s">
        <v>160</v>
      </c>
      <c r="G29" t="s">
        <v>90</v>
      </c>
      <c r="H29">
        <v>2.4</v>
      </c>
      <c r="I29" t="s">
        <v>77</v>
      </c>
      <c r="J29" t="s">
        <v>123</v>
      </c>
      <c r="K29">
        <v>3</v>
      </c>
      <c r="L29">
        <v>45</v>
      </c>
      <c r="M29">
        <v>80</v>
      </c>
      <c r="N29" t="s">
        <v>65</v>
      </c>
      <c r="O29" t="s">
        <v>161</v>
      </c>
      <c r="P29">
        <v>2</v>
      </c>
      <c r="Q29" t="s">
        <v>140</v>
      </c>
      <c r="R29">
        <v>1</v>
      </c>
      <c r="S29" t="s">
        <v>104</v>
      </c>
      <c r="T29" t="s">
        <v>65</v>
      </c>
      <c r="U29" t="s">
        <v>141</v>
      </c>
      <c r="V29" t="s">
        <v>69</v>
      </c>
      <c r="W29" t="s">
        <v>31</v>
      </c>
      <c r="X29" s="11">
        <v>0.24305555555555555</v>
      </c>
      <c r="Y29">
        <v>20</v>
      </c>
      <c r="Z29">
        <v>19</v>
      </c>
      <c r="AA29">
        <v>0</v>
      </c>
      <c r="AC29" t="s">
        <v>72</v>
      </c>
      <c r="AD29" t="s">
        <v>73</v>
      </c>
      <c r="AE29">
        <v>4.5599999999999996</v>
      </c>
      <c r="AF29">
        <v>1.38</v>
      </c>
      <c r="AG29" s="9">
        <v>-69.73684210526315</v>
      </c>
      <c r="AH29" t="s">
        <v>74</v>
      </c>
      <c r="AI29" t="s">
        <v>83</v>
      </c>
      <c r="AK29">
        <v>0</v>
      </c>
      <c r="AL29" s="7">
        <v>22.866666666666667</v>
      </c>
      <c r="AM29" s="7">
        <v>0</v>
      </c>
      <c r="AN29" s="7">
        <v>22.866666666666667</v>
      </c>
    </row>
    <row r="30" spans="1:40" x14ac:dyDescent="0.4">
      <c r="A30" t="s">
        <v>197</v>
      </c>
      <c r="B30" t="s">
        <v>89</v>
      </c>
      <c r="C30">
        <v>66</v>
      </c>
      <c r="D30">
        <v>168</v>
      </c>
      <c r="E30">
        <v>56.5</v>
      </c>
      <c r="F30" t="s">
        <v>61</v>
      </c>
      <c r="G30" t="s">
        <v>90</v>
      </c>
      <c r="H30">
        <v>2.2000000000000002</v>
      </c>
      <c r="I30" t="s">
        <v>63</v>
      </c>
      <c r="J30" t="s">
        <v>138</v>
      </c>
      <c r="K30">
        <v>2</v>
      </c>
      <c r="L30">
        <v>45</v>
      </c>
      <c r="M30">
        <v>80</v>
      </c>
      <c r="N30" t="s">
        <v>65</v>
      </c>
      <c r="O30" t="s">
        <v>161</v>
      </c>
      <c r="P30">
        <v>2</v>
      </c>
      <c r="Q30" t="s">
        <v>139</v>
      </c>
      <c r="R30">
        <v>2</v>
      </c>
      <c r="S30" t="s">
        <v>138</v>
      </c>
      <c r="T30" t="s">
        <v>65</v>
      </c>
      <c r="U30" t="s">
        <v>130</v>
      </c>
      <c r="V30" t="s">
        <v>65</v>
      </c>
      <c r="X30" s="11">
        <v>0.31666666666666665</v>
      </c>
      <c r="Y30">
        <v>465</v>
      </c>
      <c r="Z30">
        <v>22</v>
      </c>
      <c r="AA30">
        <v>0</v>
      </c>
      <c r="AC30" t="s">
        <v>82</v>
      </c>
      <c r="AD30" t="s">
        <v>73</v>
      </c>
      <c r="AE30">
        <v>3.4</v>
      </c>
      <c r="AF30">
        <v>2.9</v>
      </c>
      <c r="AG30" s="9">
        <v>-14.705882352941178</v>
      </c>
      <c r="AH30" t="s">
        <v>74</v>
      </c>
      <c r="AI30" t="s">
        <v>83</v>
      </c>
      <c r="AK30">
        <v>0</v>
      </c>
      <c r="AL30" s="7">
        <v>19.266666666666666</v>
      </c>
      <c r="AM30" s="7">
        <v>0</v>
      </c>
      <c r="AN30" s="7">
        <v>19.266666666666666</v>
      </c>
    </row>
    <row r="31" spans="1:40" s="6" customFormat="1" x14ac:dyDescent="0.4">
      <c r="A31" s="6" t="s">
        <v>198</v>
      </c>
      <c r="B31" s="6" t="s">
        <v>149</v>
      </c>
      <c r="C31" s="6">
        <v>74</v>
      </c>
      <c r="D31" s="6">
        <v>159.4</v>
      </c>
      <c r="E31" s="6">
        <v>52.8</v>
      </c>
      <c r="F31" s="6" t="s">
        <v>84</v>
      </c>
      <c r="G31" s="6" t="s">
        <v>150</v>
      </c>
      <c r="H31" s="6">
        <v>3.5</v>
      </c>
      <c r="I31" s="6" t="s">
        <v>166</v>
      </c>
      <c r="J31" s="6" t="s">
        <v>151</v>
      </c>
      <c r="K31" s="6">
        <v>3</v>
      </c>
      <c r="L31" s="13">
        <v>59.4</v>
      </c>
      <c r="M31" s="6">
        <v>80</v>
      </c>
      <c r="N31" s="6" t="s">
        <v>152</v>
      </c>
      <c r="O31" s="6" t="s">
        <v>163</v>
      </c>
      <c r="P31" s="6">
        <v>1</v>
      </c>
      <c r="Q31" s="6" t="s">
        <v>154</v>
      </c>
      <c r="R31" s="6" t="s">
        <v>155</v>
      </c>
      <c r="S31" s="6" t="s">
        <v>155</v>
      </c>
      <c r="T31" s="6" t="s">
        <v>152</v>
      </c>
      <c r="U31" s="6" t="s">
        <v>156</v>
      </c>
      <c r="V31" s="6" t="s">
        <v>152</v>
      </c>
      <c r="X31" s="12">
        <v>0.24166666666666667</v>
      </c>
      <c r="Y31" s="6">
        <v>140</v>
      </c>
      <c r="Z31" s="6">
        <v>33</v>
      </c>
      <c r="AA31" s="6">
        <v>0</v>
      </c>
      <c r="AC31" s="6" t="s">
        <v>157</v>
      </c>
      <c r="AD31" s="6" t="s">
        <v>158</v>
      </c>
      <c r="AE31" s="6">
        <v>6.64</v>
      </c>
      <c r="AF31" s="6">
        <v>3.71</v>
      </c>
      <c r="AG31" s="10">
        <f>(3.71-6.64)/6.64*100</f>
        <v>-44.126506024096386</v>
      </c>
      <c r="AH31" s="6" t="s">
        <v>83</v>
      </c>
      <c r="AI31" s="6" t="s">
        <v>159</v>
      </c>
      <c r="AK31" s="6">
        <v>0</v>
      </c>
      <c r="AL31" s="8">
        <v>38</v>
      </c>
      <c r="AM31" s="8">
        <v>0</v>
      </c>
      <c r="AN31" s="8">
        <v>38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91E44C-C5BA-4690-A56D-81A9B5857784}">
  <dimension ref="A1:AE38"/>
  <sheetViews>
    <sheetView zoomScale="80" zoomScaleNormal="80" workbookViewId="0">
      <selection activeCell="AE1" sqref="AE1"/>
    </sheetView>
  </sheetViews>
  <sheetFormatPr defaultRowHeight="18.75" x14ac:dyDescent="0.4"/>
  <cols>
    <col min="1" max="1" width="14.875" customWidth="1"/>
    <col min="2" max="14" width="4.875" customWidth="1"/>
    <col min="15" max="15" width="4.875" style="5" customWidth="1"/>
    <col min="16" max="31" width="4.875" customWidth="1"/>
  </cols>
  <sheetData>
    <row r="1" spans="1:31" x14ac:dyDescent="0.4">
      <c r="B1" t="s">
        <v>169</v>
      </c>
      <c r="C1" t="s">
        <v>170</v>
      </c>
      <c r="D1" t="s">
        <v>171</v>
      </c>
      <c r="E1" t="s">
        <v>172</v>
      </c>
      <c r="F1" t="s">
        <v>173</v>
      </c>
      <c r="G1" t="s">
        <v>174</v>
      </c>
      <c r="H1" t="s">
        <v>175</v>
      </c>
      <c r="I1" t="s">
        <v>176</v>
      </c>
      <c r="J1" t="s">
        <v>177</v>
      </c>
      <c r="K1" t="s">
        <v>178</v>
      </c>
      <c r="L1" t="s">
        <v>179</v>
      </c>
      <c r="M1" t="s">
        <v>180</v>
      </c>
      <c r="N1" t="s">
        <v>181</v>
      </c>
      <c r="O1" s="6" t="s">
        <v>182</v>
      </c>
      <c r="P1" t="s">
        <v>183</v>
      </c>
      <c r="Q1" t="s">
        <v>184</v>
      </c>
      <c r="R1" t="s">
        <v>185</v>
      </c>
      <c r="S1" t="s">
        <v>186</v>
      </c>
      <c r="T1" t="s">
        <v>187</v>
      </c>
      <c r="U1" t="s">
        <v>188</v>
      </c>
      <c r="V1" t="s">
        <v>189</v>
      </c>
      <c r="W1" t="s">
        <v>190</v>
      </c>
      <c r="X1" t="s">
        <v>191</v>
      </c>
      <c r="Y1" t="s">
        <v>192</v>
      </c>
      <c r="Z1" t="s">
        <v>193</v>
      </c>
      <c r="AA1" t="s">
        <v>194</v>
      </c>
      <c r="AB1" t="s">
        <v>195</v>
      </c>
      <c r="AC1" t="s">
        <v>196</v>
      </c>
      <c r="AD1" t="s">
        <v>197</v>
      </c>
      <c r="AE1" s="6" t="s">
        <v>198</v>
      </c>
    </row>
    <row r="2" spans="1:31" x14ac:dyDescent="0.4">
      <c r="A2" s="3" t="s">
        <v>14</v>
      </c>
      <c r="C2" t="s">
        <v>13</v>
      </c>
      <c r="F2" t="s">
        <v>13</v>
      </c>
      <c r="L2" t="s">
        <v>13</v>
      </c>
      <c r="N2" t="s">
        <v>13</v>
      </c>
      <c r="S2" t="s">
        <v>13</v>
      </c>
      <c r="W2" t="s">
        <v>13</v>
      </c>
      <c r="AE2" s="5" t="s">
        <v>13</v>
      </c>
    </row>
    <row r="3" spans="1:31" x14ac:dyDescent="0.4">
      <c r="A3" s="3" t="s">
        <v>30</v>
      </c>
      <c r="C3" t="s">
        <v>13</v>
      </c>
      <c r="F3" t="s">
        <v>13</v>
      </c>
      <c r="L3" t="s">
        <v>13</v>
      </c>
      <c r="N3" t="s">
        <v>13</v>
      </c>
      <c r="S3" t="s">
        <v>13</v>
      </c>
      <c r="W3" t="s">
        <v>13</v>
      </c>
      <c r="AE3" s="5" t="s">
        <v>13</v>
      </c>
    </row>
    <row r="4" spans="1:31" x14ac:dyDescent="0.4">
      <c r="A4" t="s">
        <v>15</v>
      </c>
      <c r="G4" t="s">
        <v>32</v>
      </c>
      <c r="J4" t="s">
        <v>32</v>
      </c>
      <c r="AA4" t="s">
        <v>32</v>
      </c>
      <c r="AE4" s="5"/>
    </row>
    <row r="5" spans="1:31" x14ac:dyDescent="0.4">
      <c r="A5" t="s">
        <v>16</v>
      </c>
      <c r="K5">
        <v>1</v>
      </c>
      <c r="U5">
        <v>1</v>
      </c>
      <c r="AE5" s="5"/>
    </row>
    <row r="6" spans="1:31" x14ac:dyDescent="0.4">
      <c r="A6" s="3" t="s">
        <v>29</v>
      </c>
      <c r="C6" t="s">
        <v>13</v>
      </c>
      <c r="E6" t="s">
        <v>13</v>
      </c>
      <c r="G6" t="s">
        <v>13</v>
      </c>
      <c r="H6" t="s">
        <v>13</v>
      </c>
      <c r="L6" t="s">
        <v>13</v>
      </c>
      <c r="M6" t="s">
        <v>13</v>
      </c>
      <c r="N6" t="s">
        <v>13</v>
      </c>
      <c r="Q6" t="s">
        <v>13</v>
      </c>
      <c r="T6" t="s">
        <v>13</v>
      </c>
      <c r="W6" t="s">
        <v>13</v>
      </c>
      <c r="AB6" t="s">
        <v>13</v>
      </c>
      <c r="AC6" t="s">
        <v>13</v>
      </c>
      <c r="AE6" s="5"/>
    </row>
    <row r="7" spans="1:31" x14ac:dyDescent="0.4">
      <c r="A7" t="s">
        <v>17</v>
      </c>
      <c r="D7">
        <v>1</v>
      </c>
      <c r="E7">
        <v>1</v>
      </c>
      <c r="F7">
        <v>2</v>
      </c>
      <c r="G7">
        <v>1</v>
      </c>
      <c r="I7">
        <v>2</v>
      </c>
      <c r="K7" s="2">
        <v>3</v>
      </c>
      <c r="M7">
        <v>2</v>
      </c>
      <c r="O7" s="5">
        <v>2</v>
      </c>
      <c r="S7">
        <v>2</v>
      </c>
      <c r="T7">
        <v>1</v>
      </c>
      <c r="U7">
        <v>1</v>
      </c>
      <c r="V7">
        <v>2</v>
      </c>
      <c r="Z7">
        <v>2</v>
      </c>
      <c r="AA7">
        <v>1</v>
      </c>
      <c r="AE7" s="5"/>
    </row>
    <row r="8" spans="1:31" x14ac:dyDescent="0.4">
      <c r="A8" t="s">
        <v>18</v>
      </c>
      <c r="AB8">
        <v>1</v>
      </c>
      <c r="AE8" s="5"/>
    </row>
    <row r="9" spans="1:31" x14ac:dyDescent="0.4">
      <c r="A9" t="s">
        <v>20</v>
      </c>
      <c r="G9">
        <v>1</v>
      </c>
      <c r="K9">
        <v>1</v>
      </c>
      <c r="O9" s="5">
        <v>1</v>
      </c>
      <c r="S9">
        <v>1</v>
      </c>
      <c r="AE9" s="5"/>
    </row>
    <row r="10" spans="1:31" x14ac:dyDescent="0.4">
      <c r="A10" t="s">
        <v>22</v>
      </c>
      <c r="B10">
        <v>1</v>
      </c>
      <c r="C10">
        <v>1</v>
      </c>
      <c r="H10">
        <v>1</v>
      </c>
      <c r="Q10">
        <v>1</v>
      </c>
      <c r="T10">
        <v>1</v>
      </c>
      <c r="U10">
        <v>1</v>
      </c>
      <c r="Y10">
        <v>1</v>
      </c>
      <c r="AE10" s="5"/>
    </row>
    <row r="11" spans="1:31" x14ac:dyDescent="0.4">
      <c r="A11" t="s">
        <v>19</v>
      </c>
      <c r="B11">
        <v>1</v>
      </c>
      <c r="G11">
        <v>1</v>
      </c>
      <c r="M11">
        <v>1</v>
      </c>
      <c r="P11">
        <v>1</v>
      </c>
      <c r="AE11" s="5"/>
    </row>
    <row r="12" spans="1:31" x14ac:dyDescent="0.4">
      <c r="A12" t="s">
        <v>21</v>
      </c>
      <c r="E12">
        <v>1</v>
      </c>
      <c r="M12">
        <v>1</v>
      </c>
      <c r="P12">
        <v>1</v>
      </c>
      <c r="Q12">
        <v>1</v>
      </c>
      <c r="U12">
        <v>2</v>
      </c>
      <c r="V12">
        <v>1</v>
      </c>
      <c r="AE12" s="5"/>
    </row>
    <row r="13" spans="1:31" x14ac:dyDescent="0.4">
      <c r="A13" t="s">
        <v>23</v>
      </c>
      <c r="U13">
        <v>1</v>
      </c>
      <c r="V13">
        <v>1</v>
      </c>
      <c r="AE13" s="5"/>
    </row>
    <row r="14" spans="1:31" x14ac:dyDescent="0.4">
      <c r="A14" t="s">
        <v>24</v>
      </c>
      <c r="B14">
        <v>1</v>
      </c>
      <c r="N14">
        <v>1</v>
      </c>
      <c r="T14">
        <v>1</v>
      </c>
      <c r="V14">
        <v>2</v>
      </c>
      <c r="Z14">
        <v>1</v>
      </c>
      <c r="AA14">
        <v>1</v>
      </c>
      <c r="AB14">
        <v>1</v>
      </c>
      <c r="AE14" s="5"/>
    </row>
    <row r="15" spans="1:31" x14ac:dyDescent="0.4">
      <c r="A15" t="s">
        <v>25</v>
      </c>
      <c r="O15" s="5">
        <v>2</v>
      </c>
      <c r="Q15">
        <v>2</v>
      </c>
      <c r="V15">
        <v>2</v>
      </c>
      <c r="W15">
        <v>1</v>
      </c>
      <c r="X15">
        <v>2</v>
      </c>
      <c r="Z15">
        <v>2</v>
      </c>
      <c r="AE15" s="5"/>
    </row>
    <row r="16" spans="1:31" x14ac:dyDescent="0.4">
      <c r="A16" t="s">
        <v>26</v>
      </c>
      <c r="B16">
        <v>1</v>
      </c>
      <c r="C16">
        <v>1</v>
      </c>
      <c r="I16">
        <v>1</v>
      </c>
      <c r="AE16" s="5"/>
    </row>
    <row r="17" spans="1:31" x14ac:dyDescent="0.4">
      <c r="A17" t="s">
        <v>27</v>
      </c>
      <c r="D17">
        <v>1</v>
      </c>
      <c r="U17">
        <v>1</v>
      </c>
      <c r="AE17" s="5"/>
    </row>
    <row r="18" spans="1:31" x14ac:dyDescent="0.4">
      <c r="A18" t="s">
        <v>28</v>
      </c>
      <c r="E18">
        <v>1</v>
      </c>
      <c r="O18" s="5">
        <v>1</v>
      </c>
      <c r="U18">
        <v>1</v>
      </c>
      <c r="AE18" s="5"/>
    </row>
    <row r="19" spans="1:31" ht="20.25" customHeight="1" x14ac:dyDescent="0.4">
      <c r="AE19" s="5"/>
    </row>
    <row r="20" spans="1:31" x14ac:dyDescent="0.4">
      <c r="O20" s="4"/>
    </row>
    <row r="21" spans="1:31" x14ac:dyDescent="0.4">
      <c r="O21" s="4"/>
    </row>
    <row r="22" spans="1:31" x14ac:dyDescent="0.4">
      <c r="O22" s="4"/>
    </row>
    <row r="23" spans="1:31" x14ac:dyDescent="0.4">
      <c r="O23" s="4"/>
    </row>
    <row r="24" spans="1:31" x14ac:dyDescent="0.4">
      <c r="O24" s="4"/>
    </row>
    <row r="25" spans="1:31" x14ac:dyDescent="0.4">
      <c r="O25" s="4"/>
    </row>
    <row r="26" spans="1:31" x14ac:dyDescent="0.4">
      <c r="O26" s="4"/>
    </row>
    <row r="27" spans="1:31" x14ac:dyDescent="0.4">
      <c r="O27" s="4"/>
    </row>
    <row r="28" spans="1:31" x14ac:dyDescent="0.4">
      <c r="O28" s="4"/>
    </row>
    <row r="29" spans="1:31" x14ac:dyDescent="0.4">
      <c r="O29" s="4"/>
    </row>
    <row r="30" spans="1:31" x14ac:dyDescent="0.4">
      <c r="O30" s="4"/>
    </row>
    <row r="31" spans="1:31" x14ac:dyDescent="0.4">
      <c r="O31" s="4"/>
    </row>
    <row r="32" spans="1:31" x14ac:dyDescent="0.4">
      <c r="O32" s="4"/>
    </row>
    <row r="33" spans="15:15" x14ac:dyDescent="0.4">
      <c r="O33" s="4"/>
    </row>
    <row r="34" spans="15:15" x14ac:dyDescent="0.4">
      <c r="O34" s="4"/>
    </row>
    <row r="35" spans="15:15" x14ac:dyDescent="0.4">
      <c r="O35" s="4"/>
    </row>
    <row r="36" spans="15:15" x14ac:dyDescent="0.4">
      <c r="O36" s="4"/>
    </row>
    <row r="37" spans="15:15" x14ac:dyDescent="0.4">
      <c r="O37" s="4"/>
    </row>
    <row r="38" spans="15:15" x14ac:dyDescent="0.4">
      <c r="O38" s="4"/>
    </row>
  </sheetData>
  <phoneticPr fontId="2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C2CBDB-344F-4334-A062-D9AE18335FB8}">
  <dimension ref="A1:AE27"/>
  <sheetViews>
    <sheetView zoomScale="80" zoomScaleNormal="80" workbookViewId="0">
      <selection activeCell="AF7" sqref="AF7"/>
    </sheetView>
  </sheetViews>
  <sheetFormatPr defaultRowHeight="18.75" x14ac:dyDescent="0.4"/>
  <cols>
    <col min="2" max="14" width="4.875" customWidth="1"/>
    <col min="15" max="15" width="4.875" style="5" customWidth="1"/>
    <col min="16" max="30" width="4.875" customWidth="1"/>
    <col min="31" max="31" width="4.875" style="5" customWidth="1"/>
  </cols>
  <sheetData>
    <row r="1" spans="1:31" x14ac:dyDescent="0.4">
      <c r="A1" s="3" t="s">
        <v>33</v>
      </c>
      <c r="B1" s="6" t="s">
        <v>169</v>
      </c>
      <c r="C1" s="6" t="s">
        <v>170</v>
      </c>
      <c r="D1" s="6" t="s">
        <v>171</v>
      </c>
      <c r="E1" s="6" t="s">
        <v>172</v>
      </c>
      <c r="F1" s="6" t="s">
        <v>173</v>
      </c>
      <c r="G1" s="6" t="s">
        <v>174</v>
      </c>
      <c r="H1" s="6" t="s">
        <v>175</v>
      </c>
      <c r="I1" s="6" t="s">
        <v>176</v>
      </c>
      <c r="J1" s="6" t="s">
        <v>177</v>
      </c>
      <c r="K1" s="6" t="s">
        <v>178</v>
      </c>
      <c r="L1" s="6" t="s">
        <v>179</v>
      </c>
      <c r="M1" s="6" t="s">
        <v>180</v>
      </c>
      <c r="N1" s="6" t="s">
        <v>181</v>
      </c>
      <c r="O1" s="6" t="s">
        <v>182</v>
      </c>
      <c r="P1" s="6" t="s">
        <v>183</v>
      </c>
      <c r="Q1" s="6" t="s">
        <v>184</v>
      </c>
      <c r="R1" s="6" t="s">
        <v>185</v>
      </c>
      <c r="S1" s="6" t="s">
        <v>186</v>
      </c>
      <c r="T1" s="6" t="s">
        <v>187</v>
      </c>
      <c r="U1" s="6" t="s">
        <v>188</v>
      </c>
      <c r="V1" s="6" t="s">
        <v>189</v>
      </c>
      <c r="W1" s="6" t="s">
        <v>190</v>
      </c>
      <c r="X1" s="6" t="s">
        <v>191</v>
      </c>
      <c r="Y1" s="6" t="s">
        <v>192</v>
      </c>
      <c r="Z1" s="6" t="s">
        <v>193</v>
      </c>
      <c r="AA1" s="6" t="s">
        <v>194</v>
      </c>
      <c r="AB1" s="6" t="s">
        <v>195</v>
      </c>
      <c r="AC1" s="6" t="s">
        <v>196</v>
      </c>
      <c r="AD1" s="6" t="s">
        <v>197</v>
      </c>
      <c r="AE1" s="6" t="s">
        <v>198</v>
      </c>
    </row>
    <row r="2" spans="1:31" x14ac:dyDescent="0.4">
      <c r="A2" t="s">
        <v>0</v>
      </c>
      <c r="U2" s="4"/>
      <c r="X2">
        <v>2</v>
      </c>
    </row>
    <row r="3" spans="1:31" x14ac:dyDescent="0.4">
      <c r="A3" t="s">
        <v>11</v>
      </c>
      <c r="D3">
        <v>1</v>
      </c>
      <c r="H3">
        <v>1</v>
      </c>
      <c r="U3" s="4"/>
    </row>
    <row r="4" spans="1:31" x14ac:dyDescent="0.4">
      <c r="A4" t="s">
        <v>2</v>
      </c>
      <c r="C4">
        <v>1</v>
      </c>
      <c r="D4">
        <v>1</v>
      </c>
      <c r="E4">
        <v>1</v>
      </c>
      <c r="I4">
        <v>1</v>
      </c>
      <c r="K4" s="1">
        <v>3</v>
      </c>
      <c r="N4" s="4">
        <v>1</v>
      </c>
      <c r="P4">
        <v>1</v>
      </c>
      <c r="Q4">
        <v>1</v>
      </c>
      <c r="S4">
        <v>1</v>
      </c>
      <c r="T4">
        <v>2</v>
      </c>
      <c r="U4" s="4">
        <v>1</v>
      </c>
      <c r="V4">
        <v>1</v>
      </c>
      <c r="X4">
        <v>1</v>
      </c>
      <c r="Y4">
        <v>1</v>
      </c>
      <c r="Z4">
        <v>2</v>
      </c>
      <c r="AA4">
        <v>1</v>
      </c>
      <c r="AB4">
        <v>1</v>
      </c>
      <c r="AC4">
        <v>1</v>
      </c>
      <c r="AD4">
        <v>1</v>
      </c>
      <c r="AE4" s="5">
        <v>2</v>
      </c>
    </row>
    <row r="5" spans="1:31" x14ac:dyDescent="0.4">
      <c r="A5" t="s">
        <v>3</v>
      </c>
      <c r="N5" s="4"/>
      <c r="U5" s="4"/>
      <c r="AC5">
        <v>2</v>
      </c>
    </row>
    <row r="6" spans="1:31" x14ac:dyDescent="0.4">
      <c r="A6" t="s">
        <v>12</v>
      </c>
      <c r="N6" s="4"/>
      <c r="U6" s="4"/>
    </row>
    <row r="7" spans="1:31" x14ac:dyDescent="0.4">
      <c r="A7" t="s">
        <v>4</v>
      </c>
      <c r="E7">
        <v>1</v>
      </c>
      <c r="F7">
        <v>1</v>
      </c>
      <c r="M7">
        <v>1</v>
      </c>
      <c r="N7" s="4"/>
      <c r="O7" s="5">
        <v>2</v>
      </c>
      <c r="R7">
        <v>1</v>
      </c>
      <c r="S7">
        <v>1</v>
      </c>
      <c r="U7" s="4"/>
      <c r="AA7">
        <v>1</v>
      </c>
      <c r="AD7">
        <v>1</v>
      </c>
    </row>
    <row r="8" spans="1:31" x14ac:dyDescent="0.4">
      <c r="A8" t="s">
        <v>5</v>
      </c>
      <c r="F8">
        <v>1</v>
      </c>
      <c r="J8">
        <v>1</v>
      </c>
      <c r="K8">
        <v>1</v>
      </c>
      <c r="M8">
        <v>1</v>
      </c>
      <c r="N8" s="4"/>
      <c r="O8" s="5">
        <v>2</v>
      </c>
      <c r="S8">
        <v>1</v>
      </c>
      <c r="U8" s="4"/>
      <c r="AA8">
        <v>1</v>
      </c>
    </row>
    <row r="9" spans="1:31" x14ac:dyDescent="0.4">
      <c r="A9" t="s">
        <v>6</v>
      </c>
      <c r="D9">
        <v>1</v>
      </c>
      <c r="G9">
        <v>1</v>
      </c>
      <c r="H9">
        <v>1</v>
      </c>
      <c r="J9">
        <v>1</v>
      </c>
      <c r="K9">
        <v>2</v>
      </c>
      <c r="N9" s="4"/>
      <c r="P9">
        <v>2</v>
      </c>
      <c r="R9">
        <v>2</v>
      </c>
      <c r="U9" s="4"/>
      <c r="V9">
        <v>1</v>
      </c>
      <c r="X9">
        <v>2</v>
      </c>
      <c r="Z9">
        <v>2</v>
      </c>
      <c r="AA9">
        <v>2</v>
      </c>
    </row>
    <row r="10" spans="1:31" ht="18.75" customHeight="1" x14ac:dyDescent="0.4">
      <c r="A10" t="s">
        <v>7</v>
      </c>
      <c r="N10" s="4"/>
      <c r="U10" s="4"/>
    </row>
    <row r="11" spans="1:31" x14ac:dyDescent="0.4">
      <c r="A11" t="s">
        <v>8</v>
      </c>
      <c r="B11">
        <v>1</v>
      </c>
      <c r="D11">
        <v>1</v>
      </c>
      <c r="E11">
        <v>1</v>
      </c>
      <c r="G11">
        <v>2</v>
      </c>
      <c r="H11">
        <v>2</v>
      </c>
      <c r="I11">
        <v>2</v>
      </c>
      <c r="K11">
        <v>1</v>
      </c>
      <c r="L11">
        <v>1</v>
      </c>
      <c r="N11" s="4">
        <v>2</v>
      </c>
      <c r="O11" s="5">
        <v>1</v>
      </c>
      <c r="P11">
        <v>2</v>
      </c>
      <c r="Q11">
        <v>1</v>
      </c>
      <c r="S11">
        <v>2</v>
      </c>
      <c r="T11">
        <v>2</v>
      </c>
      <c r="U11" s="4"/>
      <c r="V11">
        <v>1</v>
      </c>
      <c r="X11">
        <v>1</v>
      </c>
      <c r="Z11">
        <v>2</v>
      </c>
      <c r="AB11">
        <v>1</v>
      </c>
      <c r="AC11">
        <v>2</v>
      </c>
      <c r="AD11">
        <v>1</v>
      </c>
      <c r="AE11" s="5">
        <v>1</v>
      </c>
    </row>
    <row r="12" spans="1:31" x14ac:dyDescent="0.4">
      <c r="A12" t="s">
        <v>9</v>
      </c>
      <c r="N12" s="4"/>
      <c r="P12">
        <v>1</v>
      </c>
      <c r="U12" s="4">
        <v>1</v>
      </c>
      <c r="V12">
        <v>1</v>
      </c>
      <c r="Y12">
        <v>1</v>
      </c>
    </row>
    <row r="13" spans="1:31" x14ac:dyDescent="0.4">
      <c r="A13" t="s">
        <v>10</v>
      </c>
      <c r="D13">
        <v>1</v>
      </c>
      <c r="J13">
        <v>1</v>
      </c>
      <c r="K13">
        <v>1</v>
      </c>
      <c r="N13" s="4"/>
      <c r="P13">
        <v>1</v>
      </c>
      <c r="U13" s="4"/>
      <c r="V13">
        <v>1</v>
      </c>
      <c r="X13">
        <v>1</v>
      </c>
      <c r="Z13">
        <v>1</v>
      </c>
      <c r="AA13">
        <v>1</v>
      </c>
    </row>
    <row r="14" spans="1:31" x14ac:dyDescent="0.4">
      <c r="N14" s="4"/>
      <c r="U14" s="4"/>
    </row>
    <row r="15" spans="1:31" x14ac:dyDescent="0.4">
      <c r="A15" s="3" t="s">
        <v>34</v>
      </c>
      <c r="N15" s="4"/>
    </row>
    <row r="16" spans="1:31" x14ac:dyDescent="0.4">
      <c r="A16" t="s">
        <v>0</v>
      </c>
      <c r="N16" s="4"/>
    </row>
    <row r="17" spans="1:31" x14ac:dyDescent="0.4">
      <c r="A17" t="s">
        <v>1</v>
      </c>
      <c r="N17" s="4"/>
    </row>
    <row r="18" spans="1:31" x14ac:dyDescent="0.4">
      <c r="A18" t="s">
        <v>2</v>
      </c>
      <c r="B18">
        <v>2</v>
      </c>
      <c r="C18">
        <v>2</v>
      </c>
      <c r="D18">
        <v>2</v>
      </c>
      <c r="E18" s="4">
        <v>1</v>
      </c>
      <c r="F18">
        <v>1</v>
      </c>
      <c r="H18">
        <v>1</v>
      </c>
      <c r="I18">
        <v>2</v>
      </c>
      <c r="J18">
        <v>2</v>
      </c>
      <c r="K18">
        <v>1</v>
      </c>
      <c r="L18">
        <v>2</v>
      </c>
      <c r="M18">
        <v>1</v>
      </c>
      <c r="N18" s="4">
        <v>1</v>
      </c>
      <c r="O18" s="5">
        <v>1</v>
      </c>
      <c r="P18">
        <v>2</v>
      </c>
      <c r="Q18">
        <v>2</v>
      </c>
      <c r="R18">
        <v>1</v>
      </c>
      <c r="S18">
        <v>2</v>
      </c>
      <c r="T18" s="1">
        <v>3</v>
      </c>
      <c r="U18">
        <v>1</v>
      </c>
      <c r="V18">
        <v>2</v>
      </c>
      <c r="W18">
        <v>2</v>
      </c>
      <c r="X18">
        <v>2</v>
      </c>
      <c r="Y18">
        <v>2</v>
      </c>
      <c r="Z18" s="1">
        <v>3</v>
      </c>
      <c r="AA18">
        <v>2</v>
      </c>
      <c r="AB18">
        <v>2</v>
      </c>
      <c r="AC18">
        <v>2</v>
      </c>
      <c r="AD18">
        <v>1</v>
      </c>
      <c r="AE18" s="5">
        <v>2</v>
      </c>
    </row>
    <row r="19" spans="1:31" x14ac:dyDescent="0.4">
      <c r="A19" t="s">
        <v>3</v>
      </c>
      <c r="D19">
        <v>2</v>
      </c>
      <c r="E19" s="4"/>
      <c r="F19">
        <v>1</v>
      </c>
      <c r="J19">
        <v>2</v>
      </c>
      <c r="M19">
        <v>1</v>
      </c>
    </row>
    <row r="20" spans="1:31" x14ac:dyDescent="0.4">
      <c r="A20" t="s">
        <v>12</v>
      </c>
      <c r="E20" s="4"/>
      <c r="H20" s="1">
        <v>3</v>
      </c>
    </row>
    <row r="21" spans="1:31" x14ac:dyDescent="0.4">
      <c r="A21" t="s">
        <v>4</v>
      </c>
      <c r="E21" s="4">
        <v>1</v>
      </c>
      <c r="J21">
        <v>1</v>
      </c>
      <c r="R21">
        <v>1</v>
      </c>
      <c r="AA21">
        <v>1</v>
      </c>
    </row>
    <row r="22" spans="1:31" x14ac:dyDescent="0.4">
      <c r="A22" t="s">
        <v>5</v>
      </c>
      <c r="E22" s="4"/>
      <c r="J22">
        <v>1</v>
      </c>
      <c r="R22">
        <v>1</v>
      </c>
      <c r="AA22">
        <v>1</v>
      </c>
    </row>
    <row r="23" spans="1:31" x14ac:dyDescent="0.4">
      <c r="A23" t="s">
        <v>6</v>
      </c>
      <c r="E23" s="4"/>
      <c r="G23">
        <v>1</v>
      </c>
      <c r="N23">
        <v>1</v>
      </c>
    </row>
    <row r="24" spans="1:31" ht="10.5" customHeight="1" x14ac:dyDescent="0.4">
      <c r="A24" t="s">
        <v>7</v>
      </c>
      <c r="E24" s="4"/>
    </row>
    <row r="25" spans="1:31" x14ac:dyDescent="0.4">
      <c r="A25" t="s">
        <v>8</v>
      </c>
      <c r="B25">
        <v>1</v>
      </c>
      <c r="C25">
        <v>1</v>
      </c>
      <c r="D25">
        <v>1</v>
      </c>
      <c r="E25" s="4">
        <v>1</v>
      </c>
      <c r="F25">
        <v>1</v>
      </c>
      <c r="G25">
        <v>2</v>
      </c>
      <c r="H25">
        <v>1</v>
      </c>
      <c r="J25">
        <v>2</v>
      </c>
      <c r="K25">
        <v>1</v>
      </c>
      <c r="L25">
        <v>2</v>
      </c>
      <c r="M25">
        <v>1</v>
      </c>
      <c r="N25">
        <v>1</v>
      </c>
      <c r="O25" s="5">
        <v>1</v>
      </c>
      <c r="Q25">
        <v>1</v>
      </c>
      <c r="R25">
        <v>1</v>
      </c>
      <c r="S25">
        <v>2</v>
      </c>
      <c r="T25">
        <v>1</v>
      </c>
      <c r="V25">
        <v>2</v>
      </c>
      <c r="X25">
        <v>2</v>
      </c>
      <c r="Y25" s="1">
        <v>3</v>
      </c>
      <c r="Z25">
        <v>2</v>
      </c>
      <c r="AB25">
        <v>1</v>
      </c>
      <c r="AC25">
        <v>2</v>
      </c>
      <c r="AD25">
        <v>1</v>
      </c>
      <c r="AE25" s="5">
        <v>1</v>
      </c>
    </row>
    <row r="26" spans="1:31" x14ac:dyDescent="0.4">
      <c r="A26" t="s">
        <v>9</v>
      </c>
      <c r="E26" s="4"/>
      <c r="J26">
        <v>1</v>
      </c>
      <c r="M26">
        <v>1</v>
      </c>
      <c r="V26">
        <v>1</v>
      </c>
      <c r="Y26">
        <v>1</v>
      </c>
    </row>
    <row r="27" spans="1:31" x14ac:dyDescent="0.4">
      <c r="A27" t="s">
        <v>10</v>
      </c>
      <c r="E27" s="4"/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patients</vt:lpstr>
      <vt:lpstr>Advers event sympton</vt:lpstr>
      <vt:lpstr>Advers event blood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dcterms:created xsi:type="dcterms:W3CDTF">2020-02-24T15:07:59Z</dcterms:created>
  <dcterms:modified xsi:type="dcterms:W3CDTF">2020-11-27T14:31:19Z</dcterms:modified>
</cp:coreProperties>
</file>