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UNTDOWN\Re submission 06 August 2020\"/>
    </mc:Choice>
  </mc:AlternateContent>
  <bookViews>
    <workbookView xWindow="0" yWindow="0" windowWidth="19200" windowHeight="5860"/>
  </bookViews>
  <sheets>
    <sheet name="Additional file 6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61" i="25" l="1"/>
  <c r="N161" i="25"/>
  <c r="M161" i="25"/>
  <c r="L161" i="25"/>
  <c r="K161" i="25"/>
  <c r="J161" i="25"/>
  <c r="I161" i="25"/>
  <c r="H161" i="25"/>
  <c r="G161" i="25"/>
  <c r="F161" i="25"/>
  <c r="E161" i="25"/>
  <c r="D161" i="25"/>
  <c r="C161" i="25"/>
  <c r="B161" i="25"/>
  <c r="O160" i="25"/>
  <c r="N160" i="25"/>
  <c r="M160" i="25"/>
  <c r="L160" i="25"/>
  <c r="K160" i="25"/>
  <c r="J160" i="25"/>
  <c r="I160" i="25"/>
  <c r="H160" i="25"/>
  <c r="G160" i="25"/>
  <c r="F160" i="25"/>
  <c r="E160" i="25"/>
  <c r="D160" i="25"/>
  <c r="C160" i="25"/>
  <c r="B160" i="25"/>
  <c r="CC130" i="25"/>
  <c r="CB130" i="25"/>
  <c r="CA130" i="25"/>
  <c r="BZ130" i="25"/>
  <c r="BY130" i="25"/>
  <c r="BX130" i="25"/>
  <c r="BW130" i="25"/>
  <c r="BV130" i="25"/>
  <c r="BU130" i="25"/>
  <c r="BT130" i="25"/>
  <c r="BS130" i="25"/>
  <c r="BR130" i="25"/>
  <c r="BQ130" i="25"/>
  <c r="BP130" i="25"/>
  <c r="BO130" i="25"/>
  <c r="BN130" i="25"/>
  <c r="BM130" i="25"/>
  <c r="BL130" i="25"/>
  <c r="BK130" i="25"/>
  <c r="BJ130" i="25"/>
  <c r="BI130" i="25"/>
  <c r="BH130" i="25"/>
  <c r="BG130" i="25"/>
  <c r="BF130" i="25"/>
  <c r="BE130" i="25"/>
  <c r="BD130" i="25"/>
  <c r="BC130" i="25"/>
  <c r="BB130" i="25"/>
  <c r="BA130" i="25"/>
  <c r="AZ130" i="25"/>
  <c r="AY130" i="25"/>
  <c r="AX130" i="25"/>
  <c r="AW130" i="25"/>
  <c r="AV130" i="25"/>
  <c r="AU130" i="25"/>
  <c r="AT130" i="25"/>
  <c r="O130" i="25"/>
  <c r="N130" i="25"/>
  <c r="M130" i="25"/>
  <c r="L130" i="25"/>
  <c r="K130" i="25"/>
  <c r="J130" i="25"/>
  <c r="I130" i="25"/>
  <c r="H130" i="25"/>
  <c r="G130" i="25"/>
  <c r="F130" i="25"/>
  <c r="E130" i="25"/>
  <c r="D130" i="25"/>
  <c r="CT129" i="25"/>
  <c r="CS129" i="25"/>
  <c r="CR129" i="25"/>
  <c r="CQ129" i="25"/>
  <c r="CP129" i="25"/>
  <c r="CO129" i="25"/>
  <c r="CM129" i="25"/>
  <c r="CL129" i="25"/>
  <c r="CK129" i="25"/>
  <c r="CJ129" i="25"/>
  <c r="CI129" i="25"/>
  <c r="CH129" i="25"/>
  <c r="CC129" i="25"/>
  <c r="CB129" i="25"/>
  <c r="CA129" i="25"/>
  <c r="BZ129" i="25"/>
  <c r="BY129" i="25"/>
  <c r="BX129" i="25"/>
  <c r="BW129" i="25"/>
  <c r="BV129" i="25"/>
  <c r="BU129" i="25"/>
  <c r="BT129" i="25"/>
  <c r="BS129" i="25"/>
  <c r="BR129" i="25"/>
  <c r="BQ129" i="25"/>
  <c r="BP129" i="25"/>
  <c r="BO129" i="25"/>
  <c r="BN129" i="25"/>
  <c r="BM129" i="25"/>
  <c r="BL129" i="25"/>
  <c r="BK129" i="25"/>
  <c r="BJ129" i="25"/>
  <c r="BI129" i="25"/>
  <c r="BH129" i="25"/>
  <c r="BG129" i="25"/>
  <c r="BF129" i="25"/>
  <c r="BE129" i="25"/>
  <c r="BD129" i="25"/>
  <c r="BC129" i="25"/>
  <c r="BB129" i="25"/>
  <c r="BA129" i="25"/>
  <c r="AZ129" i="25"/>
  <c r="AY129" i="25"/>
  <c r="AX129" i="25"/>
  <c r="AW129" i="25"/>
  <c r="AV129" i="25"/>
  <c r="AU129" i="25"/>
  <c r="AT129" i="25"/>
  <c r="O129" i="25"/>
  <c r="N129" i="25"/>
  <c r="M129" i="25"/>
  <c r="L129" i="25"/>
  <c r="K129" i="25"/>
  <c r="J129" i="25"/>
  <c r="I129" i="25"/>
  <c r="H129" i="25"/>
  <c r="G129" i="25"/>
  <c r="F129" i="25"/>
  <c r="E129" i="25"/>
  <c r="D129" i="25"/>
  <c r="C129" i="25"/>
  <c r="B129" i="25"/>
  <c r="CT128" i="25"/>
  <c r="CS128" i="25"/>
  <c r="CR128" i="25"/>
  <c r="CQ128" i="25"/>
  <c r="CP128" i="25"/>
  <c r="CO128" i="25"/>
  <c r="CM128" i="25"/>
  <c r="CL128" i="25"/>
  <c r="CK128" i="25"/>
  <c r="CJ128" i="25"/>
  <c r="CI128" i="25"/>
  <c r="CH128" i="25"/>
  <c r="CC128" i="25"/>
  <c r="CB128" i="25"/>
  <c r="CA128" i="25"/>
  <c r="BZ128" i="25"/>
  <c r="BY128" i="25"/>
  <c r="BX128" i="25"/>
  <c r="BW128" i="25"/>
  <c r="BV128" i="25"/>
  <c r="BU128" i="25"/>
  <c r="BT128" i="25"/>
  <c r="BS128" i="25"/>
  <c r="BR128" i="25"/>
  <c r="BQ128" i="25"/>
  <c r="BP128" i="25"/>
  <c r="BO128" i="25"/>
  <c r="BN128" i="25"/>
  <c r="BM128" i="25"/>
  <c r="BL128" i="25"/>
  <c r="BK128" i="25"/>
  <c r="BJ128" i="25"/>
  <c r="BI128" i="25"/>
  <c r="BH128" i="25"/>
  <c r="BG128" i="25"/>
  <c r="BF128" i="25"/>
  <c r="BE128" i="25"/>
  <c r="BD128" i="25"/>
  <c r="BC128" i="25"/>
  <c r="BB128" i="25"/>
  <c r="BA128" i="25"/>
  <c r="AZ128" i="25"/>
  <c r="AY128" i="25"/>
  <c r="AX128" i="25"/>
  <c r="AW128" i="25"/>
  <c r="AV128" i="25"/>
  <c r="AU128" i="25"/>
  <c r="AT128" i="25"/>
  <c r="O128" i="25"/>
  <c r="N128" i="25"/>
  <c r="M128" i="25"/>
  <c r="L128" i="25"/>
  <c r="K128" i="25"/>
  <c r="J128" i="25"/>
  <c r="I128" i="25"/>
  <c r="H128" i="25"/>
  <c r="G128" i="25"/>
  <c r="F128" i="25"/>
  <c r="E128" i="25"/>
  <c r="D128" i="25"/>
  <c r="C128" i="25"/>
  <c r="B128" i="25"/>
  <c r="O99" i="25"/>
  <c r="N99" i="25"/>
  <c r="M99" i="25"/>
  <c r="L99" i="25"/>
  <c r="K99" i="25"/>
  <c r="J99" i="25"/>
  <c r="I99" i="25"/>
  <c r="H99" i="25"/>
  <c r="G99" i="25"/>
  <c r="F99" i="25"/>
  <c r="E99" i="25"/>
  <c r="D99" i="25"/>
  <c r="O98" i="25"/>
  <c r="N98" i="25"/>
  <c r="M98" i="25"/>
  <c r="L98" i="25"/>
  <c r="K98" i="25"/>
  <c r="J98" i="25"/>
  <c r="I98" i="25"/>
  <c r="H98" i="25"/>
  <c r="G98" i="25"/>
  <c r="F98" i="25"/>
  <c r="E98" i="25"/>
  <c r="D98" i="25"/>
  <c r="C98" i="25"/>
  <c r="B98" i="25"/>
  <c r="O97" i="25"/>
  <c r="N97" i="25"/>
  <c r="M97" i="25"/>
  <c r="L97" i="25"/>
  <c r="K97" i="25"/>
  <c r="J97" i="25"/>
  <c r="I97" i="25"/>
  <c r="H97" i="25"/>
  <c r="G97" i="25"/>
  <c r="F97" i="25"/>
  <c r="E97" i="25"/>
  <c r="D97" i="25"/>
  <c r="C97" i="25"/>
  <c r="B97" i="25"/>
  <c r="O67" i="25"/>
  <c r="N67" i="25"/>
  <c r="M67" i="25"/>
  <c r="L67" i="25"/>
  <c r="K67" i="25"/>
  <c r="J67" i="25"/>
  <c r="I67" i="25"/>
  <c r="H67" i="25"/>
  <c r="G67" i="25"/>
  <c r="F67" i="25"/>
  <c r="E67" i="25"/>
  <c r="D67" i="25"/>
  <c r="O66" i="25"/>
  <c r="N66" i="25"/>
  <c r="M66" i="25"/>
  <c r="L66" i="25"/>
  <c r="K66" i="25"/>
  <c r="J66" i="25"/>
  <c r="I66" i="25"/>
  <c r="H66" i="25"/>
  <c r="G66" i="25"/>
  <c r="F66" i="25"/>
  <c r="E66" i="25"/>
  <c r="D66" i="25"/>
  <c r="C66" i="25"/>
  <c r="B66" i="25"/>
  <c r="O65" i="25"/>
  <c r="N65" i="25"/>
  <c r="M65" i="25"/>
  <c r="L65" i="25"/>
  <c r="K65" i="25"/>
  <c r="J65" i="25"/>
  <c r="I65" i="25"/>
  <c r="H65" i="25"/>
  <c r="G65" i="25"/>
  <c r="F65" i="25"/>
  <c r="E65" i="25"/>
  <c r="D65" i="25"/>
  <c r="C65" i="25"/>
  <c r="B65" i="25"/>
  <c r="CC35" i="25"/>
  <c r="CB35" i="25"/>
  <c r="CA35" i="25"/>
  <c r="BZ35" i="25"/>
  <c r="BY35" i="25"/>
  <c r="BX35" i="25"/>
  <c r="BW35" i="25"/>
  <c r="BV35" i="25"/>
  <c r="BU35" i="25"/>
  <c r="BT35" i="25"/>
  <c r="BS35" i="25"/>
  <c r="BR35" i="25"/>
  <c r="BQ35" i="25"/>
  <c r="BP35" i="25"/>
  <c r="BO35" i="25"/>
  <c r="BN35" i="25"/>
  <c r="BM35" i="25"/>
  <c r="BL35" i="25"/>
  <c r="BK35" i="25"/>
  <c r="BJ35" i="25"/>
  <c r="BI35" i="25"/>
  <c r="BH35" i="25"/>
  <c r="BG35" i="25"/>
  <c r="BF35" i="25"/>
  <c r="BE35" i="25"/>
  <c r="BD35" i="25"/>
  <c r="BC35" i="25"/>
  <c r="BB35" i="25"/>
  <c r="BA35" i="25"/>
  <c r="AZ35" i="25"/>
  <c r="AY35" i="25"/>
  <c r="AX35" i="25"/>
  <c r="AW35" i="25"/>
  <c r="AV35" i="25"/>
  <c r="AU35" i="25"/>
  <c r="AT35" i="25"/>
  <c r="O35" i="25"/>
  <c r="N35" i="25"/>
  <c r="M35" i="25"/>
  <c r="L35" i="25"/>
  <c r="K35" i="25"/>
  <c r="J35" i="25"/>
  <c r="I35" i="25"/>
  <c r="H35" i="25"/>
  <c r="G35" i="25"/>
  <c r="F35" i="25"/>
  <c r="E35" i="25"/>
  <c r="D35" i="25"/>
  <c r="CT34" i="25"/>
  <c r="CS34" i="25"/>
  <c r="CR34" i="25"/>
  <c r="CQ34" i="25"/>
  <c r="CP34" i="25"/>
  <c r="CO34" i="25"/>
  <c r="CM34" i="25"/>
  <c r="CL34" i="25"/>
  <c r="CK34" i="25"/>
  <c r="CJ34" i="25"/>
  <c r="CI34" i="25"/>
  <c r="CH34" i="25"/>
  <c r="CC34" i="25"/>
  <c r="CB34" i="25"/>
  <c r="CA34" i="25"/>
  <c r="BZ34" i="25"/>
  <c r="BY34" i="25"/>
  <c r="BX34" i="25"/>
  <c r="BW34" i="25"/>
  <c r="BV34" i="25"/>
  <c r="BU34" i="25"/>
  <c r="BT34" i="25"/>
  <c r="BS34" i="25"/>
  <c r="BR34" i="25"/>
  <c r="BQ34" i="25"/>
  <c r="BP34" i="25"/>
  <c r="BO34" i="25"/>
  <c r="BN34" i="25"/>
  <c r="BM34" i="25"/>
  <c r="BL34" i="25"/>
  <c r="BK34" i="25"/>
  <c r="BJ34" i="25"/>
  <c r="BI34" i="25"/>
  <c r="BH34" i="25"/>
  <c r="BG34" i="25"/>
  <c r="BF34" i="25"/>
  <c r="BE34" i="25"/>
  <c r="BD34" i="25"/>
  <c r="BC34" i="25"/>
  <c r="BB34" i="25"/>
  <c r="BA34" i="25"/>
  <c r="AZ34" i="25"/>
  <c r="AY34" i="25"/>
  <c r="AX34" i="25"/>
  <c r="AW34" i="25"/>
  <c r="AV34" i="25"/>
  <c r="AU34" i="25"/>
  <c r="AT34" i="25"/>
  <c r="O34" i="25"/>
  <c r="N34" i="25"/>
  <c r="M34" i="25"/>
  <c r="L34" i="25"/>
  <c r="K34" i="25"/>
  <c r="J34" i="25"/>
  <c r="I34" i="25"/>
  <c r="H34" i="25"/>
  <c r="G34" i="25"/>
  <c r="F34" i="25"/>
  <c r="E34" i="25"/>
  <c r="D34" i="25"/>
  <c r="C34" i="25"/>
  <c r="B34" i="25"/>
  <c r="CT33" i="25"/>
  <c r="CS33" i="25"/>
  <c r="CR33" i="25"/>
  <c r="CQ33" i="25"/>
  <c r="CP33" i="25"/>
  <c r="CO33" i="25"/>
  <c r="CM33" i="25"/>
  <c r="CL33" i="25"/>
  <c r="CK33" i="25"/>
  <c r="CJ33" i="25"/>
  <c r="CI33" i="25"/>
  <c r="CH33" i="25"/>
  <c r="CC33" i="25"/>
  <c r="CB33" i="25"/>
  <c r="CA33" i="25"/>
  <c r="BZ33" i="25"/>
  <c r="BY33" i="25"/>
  <c r="BX33" i="25"/>
  <c r="BW33" i="25"/>
  <c r="BV33" i="25"/>
  <c r="BU33" i="25"/>
  <c r="BT33" i="25"/>
  <c r="BS33" i="25"/>
  <c r="BR33" i="25"/>
  <c r="BQ33" i="25"/>
  <c r="BP33" i="25"/>
  <c r="BO33" i="25"/>
  <c r="BN33" i="25"/>
  <c r="BM33" i="25"/>
  <c r="BL33" i="25"/>
  <c r="BK33" i="25"/>
  <c r="BJ33" i="25"/>
  <c r="BI33" i="25"/>
  <c r="BH33" i="25"/>
  <c r="BG33" i="25"/>
  <c r="BF33" i="25"/>
  <c r="BE33" i="25"/>
  <c r="BD33" i="25"/>
  <c r="BC33" i="25"/>
  <c r="BB33" i="25"/>
  <c r="BA33" i="25"/>
  <c r="AZ33" i="25"/>
  <c r="AY33" i="25"/>
  <c r="AX33" i="25"/>
  <c r="AW33" i="25"/>
  <c r="AV33" i="25"/>
  <c r="AU33" i="25"/>
  <c r="AT33" i="25"/>
  <c r="O33" i="25"/>
  <c r="N33" i="25"/>
  <c r="M33" i="25"/>
  <c r="L33" i="25"/>
  <c r="K33" i="25"/>
  <c r="J33" i="25"/>
  <c r="I33" i="25"/>
  <c r="H33" i="25"/>
  <c r="G33" i="25"/>
  <c r="F33" i="25"/>
  <c r="E33" i="25"/>
  <c r="D33" i="25"/>
  <c r="C33" i="25"/>
  <c r="B33" i="25"/>
</calcChain>
</file>

<file path=xl/sharedStrings.xml><?xml version="1.0" encoding="utf-8"?>
<sst xmlns="http://schemas.openxmlformats.org/spreadsheetml/2006/main" count="688" uniqueCount="95">
  <si>
    <t/>
  </si>
  <si>
    <t>Country</t>
  </si>
  <si>
    <t>Survey</t>
  </si>
  <si>
    <t>Total</t>
  </si>
  <si>
    <t>Urban</t>
  </si>
  <si>
    <t>Rural</t>
  </si>
  <si>
    <t>2015-16 DHS</t>
  </si>
  <si>
    <t>Burkina Faso</t>
  </si>
  <si>
    <t>2010 DHS</t>
  </si>
  <si>
    <t>2003 DHS</t>
  </si>
  <si>
    <t>Burundi</t>
  </si>
  <si>
    <t>2016-17 DHS</t>
  </si>
  <si>
    <t>Cameroon</t>
  </si>
  <si>
    <t>2011 DHS</t>
  </si>
  <si>
    <t>2004 DHS</t>
  </si>
  <si>
    <t>2014-15 DHS</t>
  </si>
  <si>
    <t>2009 AIS</t>
  </si>
  <si>
    <t>Congo Democratic Republic</t>
  </si>
  <si>
    <t>2013-14 DHS</t>
  </si>
  <si>
    <t>2007 DHS</t>
  </si>
  <si>
    <t>Cote d'Ivoire</t>
  </si>
  <si>
    <t>2011-12 DHS</t>
  </si>
  <si>
    <t>2005 AIS</t>
  </si>
  <si>
    <t>Ethiopia</t>
  </si>
  <si>
    <t>2016 DHS</t>
  </si>
  <si>
    <t>2005 DHS</t>
  </si>
  <si>
    <t>2013 DHS</t>
  </si>
  <si>
    <t>Ghana</t>
  </si>
  <si>
    <t>2014 DHS</t>
  </si>
  <si>
    <t>Guinea</t>
  </si>
  <si>
    <t>2018 DHS</t>
  </si>
  <si>
    <t>Kenya</t>
  </si>
  <si>
    <t>Lesotho</t>
  </si>
  <si>
    <t>2009 DHS</t>
  </si>
  <si>
    <t>Liberia</t>
  </si>
  <si>
    <t>Malawi</t>
  </si>
  <si>
    <t>Mali</t>
  </si>
  <si>
    <t>2006 DHS</t>
  </si>
  <si>
    <t>Mozambique</t>
  </si>
  <si>
    <t>2015 AIS</t>
  </si>
  <si>
    <t>Namibia</t>
  </si>
  <si>
    <t>Rwanda</t>
  </si>
  <si>
    <t>Senegal</t>
  </si>
  <si>
    <t>2017 DHS</t>
  </si>
  <si>
    <t>Sierra Leone</t>
  </si>
  <si>
    <t>2008 DHS</t>
  </si>
  <si>
    <t>Tanzania</t>
  </si>
  <si>
    <t>2011-12 AIS</t>
  </si>
  <si>
    <t>2007-08 AIS</t>
  </si>
  <si>
    <t>Uganda</t>
  </si>
  <si>
    <t>Zambia</t>
  </si>
  <si>
    <t>Zimbabwe</t>
  </si>
  <si>
    <t>2015 DHS</t>
  </si>
  <si>
    <t>2005-06 DHS</t>
  </si>
  <si>
    <t>All</t>
  </si>
  <si>
    <t>DR Congo</t>
  </si>
  <si>
    <t>Nigeria</t>
  </si>
  <si>
    <t xml:space="preserve"> </t>
  </si>
  <si>
    <t>Furb</t>
  </si>
  <si>
    <t>Frur</t>
  </si>
  <si>
    <t>Murb</t>
  </si>
  <si>
    <t>Mrur</t>
  </si>
  <si>
    <t>Year</t>
  </si>
  <si>
    <t>Females</t>
  </si>
  <si>
    <t>Males</t>
  </si>
  <si>
    <t>Urb</t>
  </si>
  <si>
    <t>Rur</t>
  </si>
  <si>
    <t>Median hi</t>
  </si>
  <si>
    <t>Median lo</t>
  </si>
  <si>
    <t>F_premar_lastyr</t>
  </si>
  <si>
    <t>M_premar_lastyr</t>
  </si>
  <si>
    <t>M_premar_con</t>
  </si>
  <si>
    <t>F_multi_lastyr</t>
  </si>
  <si>
    <t>F_multi_con</t>
  </si>
  <si>
    <t>M_multi_lastyr</t>
  </si>
  <si>
    <t>M_multi_con</t>
  </si>
  <si>
    <t>ALL</t>
  </si>
  <si>
    <t>Sex before age 18</t>
  </si>
  <si>
    <t>Premarital sex</t>
  </si>
  <si>
    <t>HIV tested in last year</t>
  </si>
  <si>
    <t>Condom use at last premarital sex</t>
  </si>
  <si>
    <t>High</t>
  </si>
  <si>
    <t>Low</t>
  </si>
  <si>
    <t>HIV Test 15-24</t>
  </si>
  <si>
    <t>2nd survey</t>
  </si>
  <si>
    <t>1st survey</t>
  </si>
  <si>
    <t>1st survey, F</t>
  </si>
  <si>
    <t>2nd survey, F</t>
  </si>
  <si>
    <t>1st survey, M</t>
  </si>
  <si>
    <t>2nd survey, M</t>
  </si>
  <si>
    <t>Additional File 6: Selected behavioural indicators by country and survey</t>
  </si>
  <si>
    <t>Sex before age 18 years</t>
  </si>
  <si>
    <t>Premarital sex in the last year</t>
  </si>
  <si>
    <t>Multiple sexual partners in the last year</t>
  </si>
  <si>
    <t>HIV tested in the last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</si>
</sst>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FF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56">
    <xf numFmtId="0" fontId="0" fillId="0" borderId="0" xfId="0" applyNumberFormat="1"/>
    <xf numFmtId="0" fontId="3" fillId="0" borderId="0" xfId="0" applyNumberFormat="1" applyFont="1"/>
    <xf numFmtId="164" fontId="3" fillId="0" borderId="0" xfId="0" applyNumberFormat="1" applyFont="1"/>
    <xf numFmtId="0" fontId="3" fillId="2" borderId="0" xfId="0" applyNumberFormat="1" applyFont="1" applyFill="1"/>
    <xf numFmtId="164" fontId="3" fillId="2" borderId="0" xfId="0" applyNumberFormat="1" applyFont="1" applyFill="1"/>
    <xf numFmtId="0" fontId="3" fillId="0" borderId="0" xfId="0" applyFont="1"/>
    <xf numFmtId="0" fontId="3" fillId="3" borderId="0" xfId="0" applyFont="1" applyFill="1"/>
    <xf numFmtId="0" fontId="3" fillId="2" borderId="0" xfId="0" applyFont="1" applyFill="1"/>
    <xf numFmtId="0" fontId="0" fillId="0" borderId="0" xfId="0"/>
    <xf numFmtId="164" fontId="3" fillId="3" borderId="0" xfId="0" applyNumberFormat="1" applyFont="1" applyFill="1" applyAlignment="1">
      <alignment horizontal="right"/>
    </xf>
    <xf numFmtId="0" fontId="5" fillId="0" borderId="0" xfId="0" applyNumberFormat="1" applyFont="1"/>
    <xf numFmtId="164" fontId="5" fillId="0" borderId="0" xfId="0" applyNumberFormat="1" applyFont="1"/>
    <xf numFmtId="164" fontId="5" fillId="0" borderId="0" xfId="0" applyNumberFormat="1" applyFont="1" applyFill="1" applyBorder="1"/>
    <xf numFmtId="164" fontId="5" fillId="0" borderId="0" xfId="0" applyNumberFormat="1" applyFont="1" applyFill="1"/>
    <xf numFmtId="164" fontId="3" fillId="4" borderId="0" xfId="0" applyNumberFormat="1" applyFont="1" applyFill="1"/>
    <xf numFmtId="0" fontId="2" fillId="0" borderId="0" xfId="1" applyFont="1"/>
    <xf numFmtId="0" fontId="2" fillId="5" borderId="0" xfId="1" applyFont="1" applyFill="1"/>
    <xf numFmtId="0" fontId="0" fillId="5" borderId="0" xfId="0" applyFill="1"/>
    <xf numFmtId="164" fontId="3" fillId="0" borderId="0" xfId="0" applyNumberFormat="1" applyFont="1" applyFill="1"/>
    <xf numFmtId="164" fontId="0" fillId="0" borderId="0" xfId="0" applyNumberFormat="1"/>
    <xf numFmtId="1" fontId="3" fillId="3" borderId="0" xfId="0" applyNumberFormat="1" applyFont="1" applyFill="1" applyAlignment="1">
      <alignment horizontal="right"/>
    </xf>
    <xf numFmtId="0" fontId="3" fillId="3" borderId="1" xfId="0" applyFont="1" applyFill="1" applyBorder="1"/>
    <xf numFmtId="164" fontId="3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164" fontId="3" fillId="2" borderId="1" xfId="0" applyNumberFormat="1" applyFont="1" applyFill="1" applyBorder="1"/>
    <xf numFmtId="0" fontId="0" fillId="7" borderId="0" xfId="0" applyNumberFormat="1" applyFill="1"/>
    <xf numFmtId="0" fontId="2" fillId="7" borderId="0" xfId="1" applyFont="1" applyFill="1"/>
    <xf numFmtId="0" fontId="0" fillId="7" borderId="0" xfId="0" applyFill="1"/>
    <xf numFmtId="0" fontId="0" fillId="8" borderId="0" xfId="0" applyNumberFormat="1" applyFill="1"/>
    <xf numFmtId="0" fontId="0" fillId="8" borderId="0" xfId="0" applyFill="1"/>
    <xf numFmtId="0" fontId="3" fillId="8" borderId="0" xfId="0" applyFont="1" applyFill="1"/>
    <xf numFmtId="164" fontId="0" fillId="8" borderId="0" xfId="0" applyNumberFormat="1" applyFill="1"/>
    <xf numFmtId="164" fontId="3" fillId="3" borderId="0" xfId="0" applyNumberFormat="1" applyFont="1" applyFill="1"/>
    <xf numFmtId="164" fontId="3" fillId="3" borderId="1" xfId="0" applyNumberFormat="1" applyFont="1" applyFill="1" applyBorder="1"/>
    <xf numFmtId="1" fontId="3" fillId="0" borderId="0" xfId="0" applyNumberFormat="1" applyFont="1" applyFill="1" applyAlignment="1">
      <alignment horizontal="right"/>
    </xf>
    <xf numFmtId="164" fontId="3" fillId="6" borderId="0" xfId="0" applyNumberFormat="1" applyFont="1" applyFill="1"/>
    <xf numFmtId="164" fontId="3" fillId="0" borderId="1" xfId="0" applyNumberFormat="1" applyFont="1" applyBorder="1"/>
    <xf numFmtId="164" fontId="3" fillId="0" borderId="1" xfId="0" applyNumberFormat="1" applyFont="1" applyFill="1" applyBorder="1" applyAlignment="1">
      <alignment horizontal="right"/>
    </xf>
    <xf numFmtId="0" fontId="1" fillId="0" borderId="0" xfId="0" applyNumberFormat="1" applyFont="1"/>
    <xf numFmtId="0" fontId="1" fillId="0" borderId="0" xfId="0" applyNumberFormat="1" applyFont="1" applyAlignment="1">
      <alignment wrapText="1"/>
    </xf>
    <xf numFmtId="0" fontId="3" fillId="2" borderId="2" xfId="0" applyFont="1" applyFill="1" applyBorder="1"/>
    <xf numFmtId="0" fontId="0" fillId="7" borderId="1" xfId="0" applyNumberFormat="1" applyFill="1" applyBorder="1"/>
    <xf numFmtId="0" fontId="1" fillId="0" borderId="1" xfId="0" applyNumberFormat="1" applyFont="1" applyBorder="1"/>
    <xf numFmtId="0" fontId="0" fillId="0" borderId="1" xfId="0" applyNumberFormat="1" applyBorder="1"/>
    <xf numFmtId="164" fontId="3" fillId="6" borderId="1" xfId="0" applyNumberFormat="1" applyFont="1" applyFill="1" applyBorder="1"/>
    <xf numFmtId="164" fontId="3" fillId="4" borderId="1" xfId="0" applyNumberFormat="1" applyFont="1" applyFill="1" applyBorder="1"/>
    <xf numFmtId="0" fontId="3" fillId="2" borderId="1" xfId="0" applyFont="1" applyFill="1" applyBorder="1"/>
    <xf numFmtId="164" fontId="0" fillId="0" borderId="1" xfId="0" applyNumberFormat="1" applyBorder="1"/>
    <xf numFmtId="0" fontId="2" fillId="0" borderId="1" xfId="1" applyFont="1" applyBorder="1"/>
    <xf numFmtId="0" fontId="0" fillId="0" borderId="1" xfId="0" applyBorder="1"/>
    <xf numFmtId="0" fontId="2" fillId="5" borderId="1" xfId="1" applyFont="1" applyFill="1" applyBorder="1"/>
    <xf numFmtId="0" fontId="3" fillId="0" borderId="0" xfId="0" applyFont="1" applyAlignment="1">
      <alignment wrapText="1"/>
    </xf>
    <xf numFmtId="0" fontId="1" fillId="0" borderId="1" xfId="0" applyNumberFormat="1" applyFont="1" applyBorder="1" applyAlignment="1">
      <alignment wrapText="1"/>
    </xf>
    <xf numFmtId="0" fontId="0" fillId="0" borderId="0" xfId="0" applyNumberFormat="1" applyBorder="1"/>
    <xf numFmtId="0" fontId="0" fillId="0" borderId="0" xfId="0" applyNumberFormat="1" applyFill="1" applyBorder="1"/>
    <xf numFmtId="0" fontId="6" fillId="7" borderId="0" xfId="0" applyNumberFormat="1" applyFon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DF479"/>
  <sheetViews>
    <sheetView tabSelected="1" zoomScale="106" zoomScaleNormal="106" workbookViewId="0">
      <pane ySplit="7" topLeftCell="A80" activePane="bottomLeft" state="frozen"/>
      <selection pane="bottomLeft" activeCell="T95" sqref="T95"/>
    </sheetView>
  </sheetViews>
  <sheetFormatPr defaultRowHeight="15.5" x14ac:dyDescent="0.35"/>
  <cols>
    <col min="2" max="2" width="6.25" customWidth="1"/>
    <col min="3" max="3" width="5.75" customWidth="1"/>
    <col min="4" max="4" width="5.58203125" style="43" customWidth="1"/>
    <col min="5" max="6" width="5.58203125" customWidth="1"/>
    <col min="7" max="7" width="5.58203125" style="43" customWidth="1"/>
    <col min="8" max="12" width="5.58203125" customWidth="1"/>
    <col min="13" max="13" width="5.58203125" style="43" customWidth="1"/>
    <col min="14" max="15" width="5.58203125" customWidth="1"/>
    <col min="16" max="16" width="8.58203125" style="43" customWidth="1"/>
    <col min="17" max="99" width="8.58203125" customWidth="1"/>
  </cols>
  <sheetData>
    <row r="3" spans="1:110" x14ac:dyDescent="0.35">
      <c r="A3" t="s">
        <v>90</v>
      </c>
    </row>
    <row r="5" spans="1:110" s="25" customFormat="1" x14ac:dyDescent="0.35">
      <c r="A5" s="55" t="s">
        <v>91</v>
      </c>
      <c r="D5" s="41"/>
      <c r="G5" s="41"/>
      <c r="M5" s="41"/>
      <c r="P5" s="41"/>
      <c r="Q5" s="28"/>
    </row>
    <row r="6" spans="1:110" ht="39.5" x14ac:dyDescent="0.35">
      <c r="D6" s="52" t="s">
        <v>86</v>
      </c>
      <c r="E6" s="38"/>
      <c r="F6" s="38"/>
      <c r="G6" s="52" t="s">
        <v>87</v>
      </c>
      <c r="H6" s="38"/>
      <c r="I6" s="38"/>
      <c r="J6" s="39" t="s">
        <v>88</v>
      </c>
      <c r="K6" s="38"/>
      <c r="L6" s="38"/>
      <c r="M6" s="52" t="s">
        <v>89</v>
      </c>
      <c r="Q6" s="28"/>
    </row>
    <row r="7" spans="1:110" s="8" customFormat="1" ht="24.5" x14ac:dyDescent="0.35">
      <c r="A7" s="5" t="s">
        <v>1</v>
      </c>
      <c r="B7" s="51" t="s">
        <v>85</v>
      </c>
      <c r="C7" s="51" t="s">
        <v>84</v>
      </c>
      <c r="D7" s="21" t="s">
        <v>54</v>
      </c>
      <c r="E7" s="6" t="s">
        <v>65</v>
      </c>
      <c r="F7" s="6" t="s">
        <v>66</v>
      </c>
      <c r="G7" s="21" t="s">
        <v>54</v>
      </c>
      <c r="H7" s="6" t="s">
        <v>65</v>
      </c>
      <c r="I7" s="6" t="s">
        <v>66</v>
      </c>
      <c r="J7" s="21" t="s">
        <v>54</v>
      </c>
      <c r="K7" s="6" t="s">
        <v>65</v>
      </c>
      <c r="L7" s="6" t="s">
        <v>66</v>
      </c>
      <c r="M7" s="21" t="s">
        <v>54</v>
      </c>
      <c r="N7" s="6" t="s">
        <v>65</v>
      </c>
      <c r="O7" s="6" t="s">
        <v>66</v>
      </c>
      <c r="P7" s="23"/>
      <c r="Q7" s="29"/>
      <c r="X7" s="5"/>
      <c r="AE7" s="5"/>
      <c r="AL7" s="5"/>
      <c r="AS7" s="5"/>
      <c r="AT7" s="5" t="s">
        <v>72</v>
      </c>
      <c r="AU7" s="5" t="s">
        <v>4</v>
      </c>
      <c r="AV7" s="5" t="s">
        <v>5</v>
      </c>
      <c r="AW7" s="5" t="s">
        <v>73</v>
      </c>
      <c r="AX7" s="5" t="s">
        <v>4</v>
      </c>
      <c r="AY7" s="5" t="s">
        <v>5</v>
      </c>
      <c r="AZ7" s="5" t="s">
        <v>74</v>
      </c>
      <c r="BA7" s="5" t="s">
        <v>4</v>
      </c>
      <c r="BB7" s="5" t="s">
        <v>5</v>
      </c>
      <c r="BC7" s="5" t="s">
        <v>75</v>
      </c>
      <c r="BD7" s="5" t="s">
        <v>4</v>
      </c>
      <c r="BE7" s="5" t="s">
        <v>5</v>
      </c>
      <c r="BF7" s="5" t="s">
        <v>1</v>
      </c>
      <c r="BG7" s="5" t="s">
        <v>2</v>
      </c>
      <c r="BH7" s="5"/>
      <c r="BI7" s="5" t="s">
        <v>69</v>
      </c>
      <c r="BJ7" s="5" t="s">
        <v>4</v>
      </c>
      <c r="BK7" s="5" t="s">
        <v>5</v>
      </c>
      <c r="BL7" s="5" t="s">
        <v>70</v>
      </c>
      <c r="BM7" s="5" t="s">
        <v>4</v>
      </c>
      <c r="BN7" s="5" t="s">
        <v>5</v>
      </c>
      <c r="BO7" s="5" t="s">
        <v>71</v>
      </c>
      <c r="BP7" s="5" t="s">
        <v>4</v>
      </c>
      <c r="BQ7" s="5" t="s">
        <v>5</v>
      </c>
      <c r="BR7" s="5" t="s">
        <v>72</v>
      </c>
      <c r="BS7" s="5" t="s">
        <v>4</v>
      </c>
      <c r="BT7" s="5" t="s">
        <v>5</v>
      </c>
      <c r="BU7" s="5" t="s">
        <v>73</v>
      </c>
      <c r="BV7" s="5" t="s">
        <v>4</v>
      </c>
      <c r="BW7" s="5" t="s">
        <v>5</v>
      </c>
      <c r="BX7" s="5" t="s">
        <v>74</v>
      </c>
      <c r="BY7" s="5" t="s">
        <v>4</v>
      </c>
      <c r="BZ7" s="5" t="s">
        <v>5</v>
      </c>
      <c r="CA7" s="5" t="s">
        <v>75</v>
      </c>
      <c r="CB7" s="5" t="s">
        <v>4</v>
      </c>
      <c r="CC7" s="5" t="s">
        <v>5</v>
      </c>
      <c r="CD7" s="5"/>
      <c r="CE7" s="15" t="s">
        <v>83</v>
      </c>
      <c r="CF7" s="15" t="s">
        <v>2</v>
      </c>
      <c r="CG7" s="15" t="s">
        <v>62</v>
      </c>
      <c r="CH7" s="15" t="s">
        <v>3</v>
      </c>
      <c r="CI7" s="15" t="s">
        <v>58</v>
      </c>
      <c r="CJ7" s="15" t="s">
        <v>59</v>
      </c>
      <c r="CK7" s="15" t="s">
        <v>3</v>
      </c>
      <c r="CL7" s="15" t="s">
        <v>60</v>
      </c>
      <c r="CM7" s="15" t="s">
        <v>61</v>
      </c>
      <c r="CN7" s="15" t="s">
        <v>2</v>
      </c>
      <c r="CO7" s="15" t="s">
        <v>3</v>
      </c>
      <c r="CP7" s="15" t="s">
        <v>58</v>
      </c>
      <c r="CQ7" s="15" t="s">
        <v>59</v>
      </c>
      <c r="CR7" s="15" t="s">
        <v>3</v>
      </c>
      <c r="CS7" s="15" t="s">
        <v>60</v>
      </c>
      <c r="CT7" s="15" t="s">
        <v>61</v>
      </c>
    </row>
    <row r="8" spans="1:110" s="8" customFormat="1" x14ac:dyDescent="0.35">
      <c r="A8" s="5" t="s">
        <v>12</v>
      </c>
      <c r="B8" s="5">
        <v>2004</v>
      </c>
      <c r="C8" s="5">
        <v>2011</v>
      </c>
      <c r="D8" s="33">
        <v>69.2</v>
      </c>
      <c r="E8" s="32">
        <v>63.2</v>
      </c>
      <c r="F8" s="32">
        <v>77.5</v>
      </c>
      <c r="G8" s="33">
        <v>60.3</v>
      </c>
      <c r="H8" s="32">
        <v>52.9</v>
      </c>
      <c r="I8" s="32">
        <v>70.7</v>
      </c>
      <c r="J8" s="33">
        <v>51.5</v>
      </c>
      <c r="K8" s="32">
        <v>53.8</v>
      </c>
      <c r="L8" s="32">
        <v>47.5</v>
      </c>
      <c r="M8" s="33">
        <v>49.3</v>
      </c>
      <c r="N8" s="32">
        <v>50.7</v>
      </c>
      <c r="O8" s="32">
        <v>46.9</v>
      </c>
      <c r="P8" s="23"/>
      <c r="Q8" s="29"/>
      <c r="X8" s="5"/>
      <c r="AE8" s="5"/>
      <c r="AL8" s="5"/>
      <c r="AS8" s="5"/>
      <c r="AT8" s="5">
        <v>6.7</v>
      </c>
      <c r="AU8" s="5">
        <v>8.1999999999999993</v>
      </c>
      <c r="AV8" s="5">
        <v>4.5</v>
      </c>
      <c r="AW8" s="5">
        <v>41.7</v>
      </c>
      <c r="AX8" s="5">
        <v>48.3</v>
      </c>
      <c r="AY8" s="5">
        <v>24.7</v>
      </c>
      <c r="AZ8" s="5">
        <v>22.5</v>
      </c>
      <c r="BA8" s="5">
        <v>24.7</v>
      </c>
      <c r="BB8" s="5">
        <v>19</v>
      </c>
      <c r="BC8" s="5">
        <v>56.2</v>
      </c>
      <c r="BD8" s="5">
        <v>65.3</v>
      </c>
      <c r="BE8" s="5">
        <v>37.799999999999997</v>
      </c>
      <c r="BF8" s="5" t="s">
        <v>12</v>
      </c>
      <c r="BG8" s="5" t="s">
        <v>13</v>
      </c>
      <c r="BH8" s="5">
        <v>1</v>
      </c>
      <c r="BI8" s="5">
        <v>36.799999999999997</v>
      </c>
      <c r="BJ8" s="5">
        <v>40</v>
      </c>
      <c r="BK8" s="5">
        <v>31.1</v>
      </c>
      <c r="BL8" s="5">
        <v>44.1</v>
      </c>
      <c r="BM8" s="5">
        <v>48.4</v>
      </c>
      <c r="BN8" s="5">
        <v>37.6</v>
      </c>
      <c r="BO8" s="5">
        <v>72</v>
      </c>
      <c r="BP8" s="5">
        <v>77.8</v>
      </c>
      <c r="BQ8" s="5">
        <v>60.6</v>
      </c>
      <c r="BR8" s="5">
        <v>6.3</v>
      </c>
      <c r="BS8" s="5">
        <v>8.1</v>
      </c>
      <c r="BT8" s="5">
        <v>3.9</v>
      </c>
      <c r="BU8" s="5">
        <v>46.5</v>
      </c>
      <c r="BV8" s="5">
        <v>51</v>
      </c>
      <c r="BW8" s="5">
        <v>34</v>
      </c>
      <c r="BX8" s="5">
        <v>18.600000000000001</v>
      </c>
      <c r="BY8" s="5">
        <v>20.6</v>
      </c>
      <c r="BZ8" s="5">
        <v>15.8</v>
      </c>
      <c r="CA8" s="5">
        <v>66.5</v>
      </c>
      <c r="CB8" s="5">
        <v>71.099999999999994</v>
      </c>
      <c r="CC8" s="5">
        <v>57.8</v>
      </c>
      <c r="CD8" s="5"/>
      <c r="CE8" s="16" t="s">
        <v>12</v>
      </c>
      <c r="CF8" s="16" t="s">
        <v>14</v>
      </c>
      <c r="CG8" s="16">
        <v>2004</v>
      </c>
      <c r="CH8" s="16">
        <v>5.9</v>
      </c>
      <c r="CI8" s="16">
        <v>8.5</v>
      </c>
      <c r="CJ8" s="16">
        <v>2.5</v>
      </c>
      <c r="CK8" s="16">
        <v>6</v>
      </c>
      <c r="CL8" s="16">
        <v>7</v>
      </c>
      <c r="CM8" s="16">
        <v>4.0999999999999996</v>
      </c>
    </row>
    <row r="9" spans="1:110" s="8" customFormat="1" x14ac:dyDescent="0.35">
      <c r="A9" s="5" t="s">
        <v>31</v>
      </c>
      <c r="B9" s="5">
        <v>2009</v>
      </c>
      <c r="C9" s="5">
        <v>2014</v>
      </c>
      <c r="D9" s="33">
        <v>46.7</v>
      </c>
      <c r="E9" s="32">
        <v>39.1</v>
      </c>
      <c r="F9" s="32">
        <v>49.8</v>
      </c>
      <c r="G9" s="33">
        <v>46.6</v>
      </c>
      <c r="H9" s="32">
        <v>38.799999999999997</v>
      </c>
      <c r="I9" s="32">
        <v>53.1</v>
      </c>
      <c r="J9" s="33">
        <v>58</v>
      </c>
      <c r="K9" s="32">
        <v>51.1</v>
      </c>
      <c r="L9" s="32">
        <v>60.1</v>
      </c>
      <c r="M9" s="33">
        <v>55</v>
      </c>
      <c r="N9" s="32">
        <v>54.5</v>
      </c>
      <c r="O9" s="32">
        <v>55.4</v>
      </c>
      <c r="P9" s="23"/>
      <c r="Q9" s="29"/>
      <c r="X9" s="5"/>
      <c r="AE9" s="5"/>
      <c r="AL9" s="5"/>
      <c r="AS9" s="5"/>
      <c r="AT9" s="5">
        <v>1.6</v>
      </c>
      <c r="AU9" s="5">
        <v>2.6</v>
      </c>
      <c r="AV9" s="5">
        <v>1.2</v>
      </c>
      <c r="AW9" s="5">
        <v>37.4</v>
      </c>
      <c r="AX9" s="5">
        <v>53.3</v>
      </c>
      <c r="AY9" s="5">
        <v>26.1</v>
      </c>
      <c r="AZ9" s="5">
        <v>7.7</v>
      </c>
      <c r="BA9" s="5">
        <v>12</v>
      </c>
      <c r="BB9" s="5">
        <v>6.6</v>
      </c>
      <c r="BC9" s="5">
        <v>67.3</v>
      </c>
      <c r="BD9" s="5">
        <v>71.2</v>
      </c>
      <c r="BE9" s="5">
        <v>65.599999999999994</v>
      </c>
      <c r="BF9" s="5" t="s">
        <v>31</v>
      </c>
      <c r="BG9" s="5" t="s">
        <v>28</v>
      </c>
      <c r="BH9" s="5">
        <v>1</v>
      </c>
      <c r="BI9" s="5">
        <v>26.3</v>
      </c>
      <c r="BJ9" s="5">
        <v>35.1</v>
      </c>
      <c r="BK9" s="5">
        <v>21.2</v>
      </c>
      <c r="BL9" s="5">
        <v>41.5</v>
      </c>
      <c r="BM9" s="5">
        <v>50.4</v>
      </c>
      <c r="BN9" s="5">
        <v>36.299999999999997</v>
      </c>
      <c r="BO9" s="5">
        <v>74.5</v>
      </c>
      <c r="BP9" s="5">
        <v>78.400000000000006</v>
      </c>
      <c r="BQ9" s="5">
        <v>71.3</v>
      </c>
      <c r="BR9" s="5">
        <v>1.5</v>
      </c>
      <c r="BS9" s="5">
        <v>2.2999999999999998</v>
      </c>
      <c r="BT9" s="5">
        <v>1</v>
      </c>
      <c r="BU9" s="5">
        <v>37.5</v>
      </c>
      <c r="BV9" s="5">
        <v>39.700000000000003</v>
      </c>
      <c r="BW9" s="5">
        <v>34.299999999999997</v>
      </c>
      <c r="BX9" s="5">
        <v>9.6</v>
      </c>
      <c r="BY9" s="5">
        <v>12.5</v>
      </c>
      <c r="BZ9" s="5">
        <v>7.9</v>
      </c>
      <c r="CA9" s="5">
        <v>68.900000000000006</v>
      </c>
      <c r="CB9" s="5">
        <v>71.3</v>
      </c>
      <c r="CC9" s="5">
        <v>66.599999999999994</v>
      </c>
      <c r="CD9" s="5"/>
    </row>
    <row r="10" spans="1:110" s="8" customFormat="1" x14ac:dyDescent="0.35">
      <c r="A10" s="5" t="s">
        <v>32</v>
      </c>
      <c r="B10" s="5">
        <v>2009</v>
      </c>
      <c r="C10" s="5">
        <v>2014</v>
      </c>
      <c r="D10" s="33">
        <v>47.1</v>
      </c>
      <c r="E10" s="32">
        <v>41.5</v>
      </c>
      <c r="F10" s="32">
        <v>49.7</v>
      </c>
      <c r="G10" s="33">
        <v>45.8</v>
      </c>
      <c r="H10" s="32">
        <v>41.8</v>
      </c>
      <c r="I10" s="32">
        <v>47.9</v>
      </c>
      <c r="J10" s="33">
        <v>62.7</v>
      </c>
      <c r="K10" s="32">
        <v>62.4</v>
      </c>
      <c r="L10" s="32">
        <v>62.7</v>
      </c>
      <c r="M10" s="33">
        <v>66.5</v>
      </c>
      <c r="N10" s="32">
        <v>67.8</v>
      </c>
      <c r="O10" s="32">
        <v>65.8</v>
      </c>
      <c r="P10" s="23"/>
      <c r="Q10" s="29"/>
      <c r="X10" s="5"/>
      <c r="AE10" s="5"/>
      <c r="AL10" s="5"/>
      <c r="AS10" s="5"/>
      <c r="AT10" s="5">
        <v>4</v>
      </c>
      <c r="AU10" s="5">
        <v>4.2</v>
      </c>
      <c r="AV10" s="5">
        <v>3.9</v>
      </c>
      <c r="AW10" s="5">
        <v>47.7</v>
      </c>
      <c r="AX10" s="5">
        <v>62</v>
      </c>
      <c r="AY10" s="5">
        <v>41</v>
      </c>
      <c r="AZ10" s="5">
        <v>20.5</v>
      </c>
      <c r="BA10" s="5">
        <v>22.2</v>
      </c>
      <c r="BB10" s="5">
        <v>19.899999999999999</v>
      </c>
      <c r="BC10" s="5">
        <v>60.3</v>
      </c>
      <c r="BD10" s="5">
        <v>75.900000000000006</v>
      </c>
      <c r="BE10" s="5">
        <v>54.5</v>
      </c>
      <c r="BF10" s="5" t="s">
        <v>32</v>
      </c>
      <c r="BG10" s="5" t="s">
        <v>28</v>
      </c>
      <c r="BH10" s="5">
        <v>1</v>
      </c>
      <c r="BI10" s="5">
        <v>37.200000000000003</v>
      </c>
      <c r="BJ10" s="5">
        <v>41.7</v>
      </c>
      <c r="BK10" s="5">
        <v>34.299999999999997</v>
      </c>
      <c r="BL10" s="5">
        <v>58.1</v>
      </c>
      <c r="BM10" s="5">
        <v>55.9</v>
      </c>
      <c r="BN10" s="5">
        <v>59</v>
      </c>
      <c r="BO10" s="5">
        <v>79.8</v>
      </c>
      <c r="BP10" s="5">
        <v>87.2</v>
      </c>
      <c r="BQ10" s="5">
        <v>76.599999999999994</v>
      </c>
      <c r="BR10" s="5">
        <v>5.0999999999999996</v>
      </c>
      <c r="BS10" s="5">
        <v>5.9</v>
      </c>
      <c r="BT10" s="5">
        <v>4.7</v>
      </c>
      <c r="BU10" s="5">
        <v>67.2</v>
      </c>
      <c r="BV10" s="5">
        <v>83.1</v>
      </c>
      <c r="BW10" s="5">
        <v>57.3</v>
      </c>
      <c r="BX10" s="5">
        <v>22.7</v>
      </c>
      <c r="BY10" s="5">
        <v>25.5</v>
      </c>
      <c r="BZ10" s="5">
        <v>21.4</v>
      </c>
      <c r="CA10" s="5">
        <v>78.2</v>
      </c>
      <c r="CB10" s="5">
        <v>84.3</v>
      </c>
      <c r="CC10" s="5">
        <v>74.900000000000006</v>
      </c>
      <c r="CD10" s="5"/>
      <c r="CE10" s="16" t="s">
        <v>32</v>
      </c>
      <c r="CF10" s="16" t="s">
        <v>33</v>
      </c>
      <c r="CG10" s="16">
        <v>2009</v>
      </c>
      <c r="CH10" s="16">
        <v>50.7</v>
      </c>
      <c r="CI10" s="16">
        <v>47.9</v>
      </c>
      <c r="CJ10" s="16">
        <v>51.8</v>
      </c>
      <c r="CK10" s="16">
        <v>20.7</v>
      </c>
      <c r="CL10" s="16">
        <v>29.4</v>
      </c>
      <c r="CM10" s="16">
        <v>18</v>
      </c>
      <c r="CN10" s="16" t="s">
        <v>28</v>
      </c>
      <c r="CO10" s="16">
        <v>66.2</v>
      </c>
      <c r="CP10" s="16">
        <v>59.9</v>
      </c>
      <c r="CQ10" s="16">
        <v>69.2</v>
      </c>
      <c r="CR10" s="16">
        <v>31.7</v>
      </c>
      <c r="CS10" s="16">
        <v>47.1</v>
      </c>
      <c r="CT10" s="16">
        <v>25.2</v>
      </c>
      <c r="CU10" s="16"/>
      <c r="CW10" s="10" t="s">
        <v>82</v>
      </c>
      <c r="CX10" s="10"/>
      <c r="CY10" t="s">
        <v>54</v>
      </c>
      <c r="CZ10"/>
      <c r="DA10"/>
      <c r="DB10" s="10" t="s">
        <v>4</v>
      </c>
      <c r="DC10" s="10"/>
      <c r="DD10" s="10"/>
      <c r="DE10" s="10" t="s">
        <v>5</v>
      </c>
      <c r="DF10" s="10"/>
    </row>
    <row r="11" spans="1:110" s="8" customFormat="1" x14ac:dyDescent="0.35">
      <c r="A11" s="5" t="s">
        <v>35</v>
      </c>
      <c r="B11" s="5">
        <v>2004</v>
      </c>
      <c r="C11" s="5">
        <v>2016</v>
      </c>
      <c r="D11" s="33">
        <v>58.5</v>
      </c>
      <c r="E11" s="32">
        <v>50.4</v>
      </c>
      <c r="F11" s="32">
        <v>60.7</v>
      </c>
      <c r="G11" s="33">
        <v>59</v>
      </c>
      <c r="H11" s="32">
        <v>50.9</v>
      </c>
      <c r="I11" s="32">
        <v>60.8</v>
      </c>
      <c r="J11" s="33">
        <v>51.5</v>
      </c>
      <c r="K11" s="32">
        <v>43.3</v>
      </c>
      <c r="L11" s="32">
        <v>53.8</v>
      </c>
      <c r="M11" s="33">
        <v>53.2</v>
      </c>
      <c r="N11" s="32">
        <v>38.700000000000003</v>
      </c>
      <c r="O11" s="32">
        <v>56.7</v>
      </c>
      <c r="P11" s="23"/>
      <c r="Q11" s="29"/>
      <c r="X11" s="5"/>
      <c r="AE11" s="5"/>
      <c r="AL11" s="5"/>
      <c r="AS11" s="5"/>
      <c r="AT11" s="5">
        <v>1.1000000000000001</v>
      </c>
      <c r="AU11" s="5">
        <v>1.8</v>
      </c>
      <c r="AV11" s="5">
        <v>1</v>
      </c>
      <c r="AW11" s="5">
        <v>19.899999999999999</v>
      </c>
      <c r="AX11" s="5" t="s">
        <v>0</v>
      </c>
      <c r="AY11" s="5">
        <v>15.8</v>
      </c>
      <c r="AZ11" s="5">
        <v>7</v>
      </c>
      <c r="BA11" s="5">
        <v>4.7</v>
      </c>
      <c r="BB11" s="5">
        <v>7.7</v>
      </c>
      <c r="BC11" s="5">
        <v>34.5</v>
      </c>
      <c r="BD11" s="5" t="s">
        <v>0</v>
      </c>
      <c r="BE11" s="5">
        <v>32.1</v>
      </c>
      <c r="BF11" s="5" t="s">
        <v>35</v>
      </c>
      <c r="BG11" s="5" t="s">
        <v>6</v>
      </c>
      <c r="BH11" s="5">
        <v>1</v>
      </c>
      <c r="BI11" s="5">
        <v>28</v>
      </c>
      <c r="BJ11" s="5">
        <v>32.1</v>
      </c>
      <c r="BK11" s="5">
        <v>26.7</v>
      </c>
      <c r="BL11" s="5">
        <v>43.4</v>
      </c>
      <c r="BM11" s="5">
        <v>38.299999999999997</v>
      </c>
      <c r="BN11" s="5">
        <v>44.6</v>
      </c>
      <c r="BO11" s="5">
        <v>72.8</v>
      </c>
      <c r="BP11" s="5">
        <v>82.6</v>
      </c>
      <c r="BQ11" s="5">
        <v>70.8</v>
      </c>
      <c r="BR11" s="5">
        <v>1.3</v>
      </c>
      <c r="BS11" s="5">
        <v>1.9</v>
      </c>
      <c r="BT11" s="5">
        <v>1.1000000000000001</v>
      </c>
      <c r="BU11" s="5">
        <v>36.1</v>
      </c>
      <c r="BV11" s="5">
        <v>24.2</v>
      </c>
      <c r="BW11" s="5">
        <v>40.5</v>
      </c>
      <c r="BX11" s="5">
        <v>9.5</v>
      </c>
      <c r="BY11" s="5">
        <v>8.6</v>
      </c>
      <c r="BZ11" s="5">
        <v>9.6999999999999993</v>
      </c>
      <c r="CA11" s="5">
        <v>52.2</v>
      </c>
      <c r="CB11" s="5">
        <v>61.9</v>
      </c>
      <c r="CC11" s="5">
        <v>50.3</v>
      </c>
      <c r="CD11" s="5"/>
      <c r="CE11" s="16" t="s">
        <v>35</v>
      </c>
      <c r="CF11" s="16" t="s">
        <v>14</v>
      </c>
      <c r="CG11" s="16">
        <v>2004</v>
      </c>
      <c r="CH11" s="16">
        <v>9</v>
      </c>
      <c r="CI11" s="16">
        <v>15.8</v>
      </c>
      <c r="CJ11" s="16">
        <v>7.4</v>
      </c>
      <c r="CK11" s="16">
        <v>8.9</v>
      </c>
      <c r="CL11" s="16">
        <v>18.600000000000001</v>
      </c>
      <c r="CM11" s="16">
        <v>6.6</v>
      </c>
      <c r="CN11" s="16" t="s">
        <v>6</v>
      </c>
      <c r="CO11" s="16">
        <v>53.3</v>
      </c>
      <c r="CP11" s="16">
        <v>62</v>
      </c>
      <c r="CQ11" s="16">
        <v>51.7</v>
      </c>
      <c r="CR11" s="16">
        <v>44.7</v>
      </c>
      <c r="CS11" s="16">
        <v>57.4</v>
      </c>
      <c r="CT11" s="16">
        <v>42.5</v>
      </c>
      <c r="CU11" s="16"/>
      <c r="CW11" s="10"/>
      <c r="CX11" s="10"/>
      <c r="CY11">
        <v>2006</v>
      </c>
      <c r="CZ11">
        <v>2015</v>
      </c>
      <c r="DA11"/>
      <c r="DB11" s="10">
        <v>2006</v>
      </c>
      <c r="DC11" s="10">
        <v>2015</v>
      </c>
      <c r="DD11" s="10"/>
      <c r="DE11" s="10">
        <v>2006</v>
      </c>
      <c r="DF11" s="10">
        <v>2015</v>
      </c>
    </row>
    <row r="12" spans="1:110" s="8" customFormat="1" x14ac:dyDescent="0.35">
      <c r="A12" s="5" t="s">
        <v>38</v>
      </c>
      <c r="B12" s="5">
        <v>2009</v>
      </c>
      <c r="C12" s="5">
        <v>2015</v>
      </c>
      <c r="D12" s="33">
        <v>79</v>
      </c>
      <c r="E12" s="32">
        <v>76.8</v>
      </c>
      <c r="F12" s="32">
        <v>80.2</v>
      </c>
      <c r="G12" s="33">
        <v>76.900000000000006</v>
      </c>
      <c r="H12" s="32">
        <v>71.7</v>
      </c>
      <c r="I12" s="32">
        <v>80</v>
      </c>
      <c r="J12" s="33">
        <v>67.900000000000006</v>
      </c>
      <c r="K12" s="32">
        <v>71.8</v>
      </c>
      <c r="L12" s="32">
        <v>64.900000000000006</v>
      </c>
      <c r="M12" s="33">
        <v>71.8</v>
      </c>
      <c r="N12" s="32">
        <v>71.3</v>
      </c>
      <c r="O12" s="32">
        <v>72.2</v>
      </c>
      <c r="P12" s="23"/>
      <c r="Q12" s="29"/>
      <c r="X12" s="5"/>
      <c r="AE12" s="5"/>
      <c r="AL12" s="5"/>
      <c r="AS12" s="5"/>
      <c r="AT12" s="5">
        <v>4.2</v>
      </c>
      <c r="AU12" s="5">
        <v>5.5</v>
      </c>
      <c r="AV12" s="5">
        <v>3.3</v>
      </c>
      <c r="AW12" s="5">
        <v>33.1</v>
      </c>
      <c r="AX12" s="5">
        <v>44.1</v>
      </c>
      <c r="AY12" s="5">
        <v>22.2</v>
      </c>
      <c r="AZ12" s="5">
        <v>16.399999999999999</v>
      </c>
      <c r="BA12" s="5">
        <v>18.8</v>
      </c>
      <c r="BB12" s="5">
        <v>14.6</v>
      </c>
      <c r="BC12" s="5">
        <v>37.200000000000003</v>
      </c>
      <c r="BD12" s="5">
        <v>62.6</v>
      </c>
      <c r="BE12" s="5">
        <v>12.8</v>
      </c>
      <c r="BF12" s="5" t="s">
        <v>38</v>
      </c>
      <c r="BG12" s="5" t="s">
        <v>39</v>
      </c>
      <c r="BH12" s="5">
        <v>1</v>
      </c>
      <c r="BI12" s="5">
        <v>51.1</v>
      </c>
      <c r="BJ12" s="5">
        <v>55.5</v>
      </c>
      <c r="BK12" s="5">
        <v>45.7</v>
      </c>
      <c r="BL12" s="5">
        <v>64.400000000000006</v>
      </c>
      <c r="BM12" s="5">
        <v>70.599999999999994</v>
      </c>
      <c r="BN12" s="5">
        <v>57.1</v>
      </c>
      <c r="BO12" s="5">
        <v>47.4</v>
      </c>
      <c r="BP12" s="5">
        <v>61.9</v>
      </c>
      <c r="BQ12" s="5">
        <v>26.4</v>
      </c>
      <c r="BR12" s="5">
        <v>3.2</v>
      </c>
      <c r="BS12" s="5">
        <v>4.0999999999999996</v>
      </c>
      <c r="BT12" s="5">
        <v>2.7</v>
      </c>
      <c r="BU12" s="5">
        <v>41.9</v>
      </c>
      <c r="BV12" s="5">
        <v>54.3</v>
      </c>
      <c r="BW12" s="5">
        <v>30</v>
      </c>
      <c r="BX12" s="5">
        <v>17.600000000000001</v>
      </c>
      <c r="BY12" s="5">
        <v>19.100000000000001</v>
      </c>
      <c r="BZ12" s="5">
        <v>16.3</v>
      </c>
      <c r="CA12" s="5">
        <v>39.4</v>
      </c>
      <c r="CB12" s="5">
        <v>59.5</v>
      </c>
      <c r="CC12" s="5">
        <v>18.7</v>
      </c>
      <c r="CD12" s="5"/>
      <c r="CE12" s="16" t="s">
        <v>38</v>
      </c>
      <c r="CF12" s="16" t="s">
        <v>16</v>
      </c>
      <c r="CG12" s="16">
        <v>2009</v>
      </c>
      <c r="CH12" s="16">
        <v>22.8</v>
      </c>
      <c r="CI12" s="16">
        <v>31.9</v>
      </c>
      <c r="CJ12" s="16">
        <v>17.5</v>
      </c>
      <c r="CK12" s="16">
        <v>10.1</v>
      </c>
      <c r="CL12" s="16">
        <v>16.7</v>
      </c>
      <c r="CM12" s="16">
        <v>5.0999999999999996</v>
      </c>
      <c r="CN12" s="16" t="s">
        <v>39</v>
      </c>
      <c r="CO12" s="16">
        <v>37.6</v>
      </c>
      <c r="CP12" s="16">
        <v>44.4</v>
      </c>
      <c r="CQ12" s="16">
        <v>33.5</v>
      </c>
      <c r="CR12" s="16">
        <v>18.2</v>
      </c>
      <c r="CS12" s="16">
        <v>25.8</v>
      </c>
      <c r="CT12" s="16">
        <v>11.2</v>
      </c>
      <c r="CU12" s="16"/>
      <c r="CW12" s="10" t="s">
        <v>63</v>
      </c>
      <c r="CX12" s="10" t="s">
        <v>77</v>
      </c>
      <c r="CY12" s="19">
        <v>61.4</v>
      </c>
      <c r="CZ12" s="19">
        <v>62</v>
      </c>
      <c r="DA12" s="19"/>
      <c r="DB12" s="11">
        <v>55</v>
      </c>
      <c r="DC12" s="11">
        <v>48.7</v>
      </c>
      <c r="DD12" s="11"/>
      <c r="DE12" s="11">
        <v>67.3</v>
      </c>
      <c r="DF12" s="11">
        <v>68.3</v>
      </c>
    </row>
    <row r="13" spans="1:110" s="8" customFormat="1" x14ac:dyDescent="0.35">
      <c r="A13" s="5" t="s">
        <v>40</v>
      </c>
      <c r="B13" s="5">
        <v>2007</v>
      </c>
      <c r="C13" s="5">
        <v>2013</v>
      </c>
      <c r="D13" s="33">
        <v>45.7</v>
      </c>
      <c r="E13" s="32">
        <v>41.6</v>
      </c>
      <c r="F13" s="32">
        <v>49.3</v>
      </c>
      <c r="G13" s="33">
        <v>42.1</v>
      </c>
      <c r="H13" s="32">
        <v>37</v>
      </c>
      <c r="I13" s="32">
        <v>49.6</v>
      </c>
      <c r="J13" s="33">
        <v>59.3</v>
      </c>
      <c r="K13" s="32">
        <v>58</v>
      </c>
      <c r="L13" s="32">
        <v>60.5</v>
      </c>
      <c r="M13" s="33">
        <v>56.5</v>
      </c>
      <c r="N13" s="32">
        <v>57.4</v>
      </c>
      <c r="O13" s="32">
        <v>55.3</v>
      </c>
      <c r="P13" s="23"/>
      <c r="Q13" s="29"/>
      <c r="X13" s="5"/>
      <c r="AE13" s="5"/>
      <c r="AL13" s="5"/>
      <c r="AS13" s="5"/>
      <c r="AT13" s="5">
        <v>2.2000000000000002</v>
      </c>
      <c r="AU13" s="5">
        <v>3.3</v>
      </c>
      <c r="AV13" s="5">
        <v>1.4</v>
      </c>
      <c r="AW13" s="5">
        <v>73.7</v>
      </c>
      <c r="AX13" s="5">
        <v>80.400000000000006</v>
      </c>
      <c r="AY13" s="5">
        <v>60.7</v>
      </c>
      <c r="AZ13" s="5">
        <v>11.1</v>
      </c>
      <c r="BA13" s="5">
        <v>12.2</v>
      </c>
      <c r="BB13" s="5">
        <v>10.4</v>
      </c>
      <c r="BC13" s="5">
        <v>81.8</v>
      </c>
      <c r="BD13" s="5">
        <v>90.4</v>
      </c>
      <c r="BE13" s="5">
        <v>74.2</v>
      </c>
      <c r="BF13" s="5" t="s">
        <v>40</v>
      </c>
      <c r="BG13" s="5" t="s">
        <v>26</v>
      </c>
      <c r="BH13" s="5">
        <v>1</v>
      </c>
      <c r="BI13" s="5">
        <v>51.5</v>
      </c>
      <c r="BJ13" s="5">
        <v>55.3</v>
      </c>
      <c r="BK13" s="5">
        <v>47</v>
      </c>
      <c r="BL13" s="5">
        <v>52.1</v>
      </c>
      <c r="BM13" s="5">
        <v>56.9</v>
      </c>
      <c r="BN13" s="5">
        <v>47.6</v>
      </c>
      <c r="BO13" s="5">
        <v>82.6</v>
      </c>
      <c r="BP13" s="5">
        <v>84.8</v>
      </c>
      <c r="BQ13" s="5">
        <v>80.2</v>
      </c>
      <c r="BR13" s="5">
        <v>2.8</v>
      </c>
      <c r="BS13" s="5">
        <v>3.8</v>
      </c>
      <c r="BT13" s="5">
        <v>1.7</v>
      </c>
      <c r="BU13" s="5">
        <v>67.8</v>
      </c>
      <c r="BV13" s="5">
        <v>73.099999999999994</v>
      </c>
      <c r="BW13" s="5">
        <v>53.5</v>
      </c>
      <c r="BX13" s="5">
        <v>9.1999999999999993</v>
      </c>
      <c r="BY13" s="5">
        <v>10</v>
      </c>
      <c r="BZ13" s="5">
        <v>8.5</v>
      </c>
      <c r="CA13" s="5">
        <v>79.400000000000006</v>
      </c>
      <c r="CB13" s="5">
        <v>84</v>
      </c>
      <c r="CC13" s="5">
        <v>74.099999999999994</v>
      </c>
      <c r="CD13" s="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W13" s="10"/>
      <c r="CX13" s="10" t="s">
        <v>78</v>
      </c>
      <c r="CY13" s="19">
        <v>34.200000000000003</v>
      </c>
      <c r="CZ13" s="19">
        <v>26.4</v>
      </c>
      <c r="DA13" s="19"/>
      <c r="DB13" s="11">
        <v>34.6</v>
      </c>
      <c r="DC13" s="11">
        <v>31.3</v>
      </c>
      <c r="DD13" s="11"/>
      <c r="DE13" s="11">
        <v>33.6</v>
      </c>
      <c r="DF13" s="11">
        <v>22.9</v>
      </c>
    </row>
    <row r="14" spans="1:110" s="8" customFormat="1" x14ac:dyDescent="0.35">
      <c r="A14" s="5" t="s">
        <v>46</v>
      </c>
      <c r="B14" s="5">
        <v>2008</v>
      </c>
      <c r="C14" s="5">
        <v>2016</v>
      </c>
      <c r="D14" s="33">
        <v>58.4</v>
      </c>
      <c r="E14" s="32">
        <v>51.7</v>
      </c>
      <c r="F14" s="32">
        <v>61.1</v>
      </c>
      <c r="G14" s="33">
        <v>59.5</v>
      </c>
      <c r="H14" s="32">
        <v>48</v>
      </c>
      <c r="I14" s="32">
        <v>66.7</v>
      </c>
      <c r="J14" s="33">
        <v>43.1</v>
      </c>
      <c r="K14" s="32">
        <v>40.1</v>
      </c>
      <c r="L14" s="32">
        <v>44.1</v>
      </c>
      <c r="M14" s="33">
        <v>51.1</v>
      </c>
      <c r="N14" s="32">
        <v>46.7</v>
      </c>
      <c r="O14" s="32">
        <v>53.7</v>
      </c>
      <c r="P14" s="23"/>
      <c r="Q14" s="29"/>
      <c r="X14" s="5"/>
      <c r="AE14" s="5"/>
      <c r="AL14" s="5"/>
      <c r="AS14" s="5"/>
      <c r="AT14" s="5">
        <v>2.5</v>
      </c>
      <c r="AU14" s="5">
        <v>3.2</v>
      </c>
      <c r="AV14" s="5">
        <v>2.2000000000000002</v>
      </c>
      <c r="AW14" s="5">
        <v>25.4</v>
      </c>
      <c r="AX14" s="5">
        <v>42</v>
      </c>
      <c r="AY14" s="5">
        <v>16.5</v>
      </c>
      <c r="AZ14" s="5">
        <v>9.4</v>
      </c>
      <c r="BA14" s="5">
        <v>6.5</v>
      </c>
      <c r="BB14" s="5">
        <v>10.3</v>
      </c>
      <c r="BC14" s="5">
        <v>36.700000000000003</v>
      </c>
      <c r="BD14" s="5">
        <v>49.9</v>
      </c>
      <c r="BE14" s="5">
        <v>34</v>
      </c>
      <c r="BF14" s="5" t="s">
        <v>46</v>
      </c>
      <c r="BG14" s="5" t="s">
        <v>6</v>
      </c>
      <c r="BH14" s="5">
        <v>1</v>
      </c>
      <c r="BI14" s="5">
        <v>35.299999999999997</v>
      </c>
      <c r="BJ14" s="5">
        <v>41</v>
      </c>
      <c r="BK14" s="5">
        <v>30.3</v>
      </c>
      <c r="BL14" s="5">
        <v>46.5</v>
      </c>
      <c r="BM14" s="5">
        <v>49</v>
      </c>
      <c r="BN14" s="5">
        <v>45</v>
      </c>
      <c r="BO14" s="5">
        <v>41.4</v>
      </c>
      <c r="BP14" s="5">
        <v>48.8</v>
      </c>
      <c r="BQ14" s="5">
        <v>36.9</v>
      </c>
      <c r="BR14" s="5" t="s">
        <v>0</v>
      </c>
      <c r="BS14" s="5" t="s">
        <v>0</v>
      </c>
      <c r="BT14" s="5" t="s">
        <v>0</v>
      </c>
      <c r="BU14" s="5" t="s">
        <v>0</v>
      </c>
      <c r="BV14" s="5" t="s">
        <v>0</v>
      </c>
      <c r="BW14" s="5" t="s">
        <v>0</v>
      </c>
      <c r="BX14" s="5" t="s">
        <v>0</v>
      </c>
      <c r="BY14" s="5" t="s">
        <v>0</v>
      </c>
      <c r="BZ14" s="5" t="s">
        <v>0</v>
      </c>
      <c r="CA14" s="5" t="s">
        <v>0</v>
      </c>
      <c r="CB14" s="5" t="s">
        <v>0</v>
      </c>
      <c r="CC14" s="5" t="s">
        <v>0</v>
      </c>
      <c r="CD14" s="5"/>
      <c r="CE14" s="16" t="s">
        <v>46</v>
      </c>
      <c r="CF14" s="16" t="s">
        <v>48</v>
      </c>
      <c r="CG14" s="16">
        <v>2008</v>
      </c>
      <c r="CH14" s="16">
        <v>30.2</v>
      </c>
      <c r="CI14" s="16">
        <v>39.1</v>
      </c>
      <c r="CJ14" s="16">
        <v>27.1</v>
      </c>
      <c r="CK14" s="16">
        <v>20</v>
      </c>
      <c r="CL14" s="16">
        <v>27.7</v>
      </c>
      <c r="CM14" s="16">
        <v>18</v>
      </c>
      <c r="CN14" s="16" t="s">
        <v>47</v>
      </c>
      <c r="CO14" s="16">
        <v>38.1</v>
      </c>
      <c r="CP14" s="16">
        <v>50</v>
      </c>
      <c r="CQ14" s="16">
        <v>34.200000000000003</v>
      </c>
      <c r="CR14" s="16">
        <v>28.5</v>
      </c>
      <c r="CS14" s="16">
        <v>38.1</v>
      </c>
      <c r="CT14" s="16">
        <v>25.3</v>
      </c>
      <c r="CU14" s="16"/>
      <c r="CW14" s="10"/>
      <c r="CX14" s="10" t="s">
        <v>80</v>
      </c>
      <c r="CY14" s="19">
        <v>25.2</v>
      </c>
      <c r="CZ14" s="19">
        <v>25.6</v>
      </c>
      <c r="DA14" s="19"/>
      <c r="DB14" s="12">
        <v>33.799999999999997</v>
      </c>
      <c r="DC14" s="11">
        <v>33.4</v>
      </c>
      <c r="DD14" s="11"/>
      <c r="DE14" s="11">
        <v>14.8</v>
      </c>
      <c r="DF14" s="11">
        <v>18.2</v>
      </c>
    </row>
    <row r="15" spans="1:110" s="8" customFormat="1" x14ac:dyDescent="0.35">
      <c r="A15" s="5" t="s">
        <v>49</v>
      </c>
      <c r="B15" s="5">
        <v>2006</v>
      </c>
      <c r="C15" s="5">
        <v>2016</v>
      </c>
      <c r="D15" s="33">
        <v>62.4</v>
      </c>
      <c r="E15" s="32">
        <v>52.5</v>
      </c>
      <c r="F15" s="32">
        <v>65</v>
      </c>
      <c r="G15" s="33">
        <v>56.4</v>
      </c>
      <c r="H15" s="32">
        <v>46.8</v>
      </c>
      <c r="I15" s="32">
        <v>60.3</v>
      </c>
      <c r="J15" s="33">
        <v>47.9</v>
      </c>
      <c r="K15" s="32">
        <v>53</v>
      </c>
      <c r="L15" s="32">
        <v>46.4</v>
      </c>
      <c r="M15" s="33">
        <v>51.7</v>
      </c>
      <c r="N15" s="32">
        <v>52.6</v>
      </c>
      <c r="O15" s="32">
        <v>51.4</v>
      </c>
      <c r="P15" s="23"/>
      <c r="Q15" s="29"/>
      <c r="X15" s="5"/>
      <c r="AE15" s="5"/>
      <c r="AL15" s="5"/>
      <c r="AS15" s="5"/>
      <c r="AT15" s="5">
        <v>1.7</v>
      </c>
      <c r="AU15" s="5">
        <v>2.1</v>
      </c>
      <c r="AV15" s="5">
        <v>1.6</v>
      </c>
      <c r="AW15" s="5">
        <v>24.8</v>
      </c>
      <c r="AX15" s="5" t="s">
        <v>0</v>
      </c>
      <c r="AY15" s="5">
        <v>17.399999999999999</v>
      </c>
      <c r="AZ15" s="5">
        <v>9.3000000000000007</v>
      </c>
      <c r="BA15" s="5">
        <v>8.6</v>
      </c>
      <c r="BB15" s="5">
        <v>9.4</v>
      </c>
      <c r="BC15" s="5">
        <v>37.1</v>
      </c>
      <c r="BD15" s="5" t="s">
        <v>0</v>
      </c>
      <c r="BE15" s="5">
        <v>37.4</v>
      </c>
      <c r="BF15" s="5" t="s">
        <v>49</v>
      </c>
      <c r="BG15" s="5" t="s">
        <v>24</v>
      </c>
      <c r="BH15" s="5">
        <v>1</v>
      </c>
      <c r="BI15" s="5">
        <v>28.6</v>
      </c>
      <c r="BJ15" s="5">
        <v>32.4</v>
      </c>
      <c r="BK15" s="5">
        <v>27</v>
      </c>
      <c r="BL15" s="5">
        <v>38.4</v>
      </c>
      <c r="BM15" s="5">
        <v>43.9</v>
      </c>
      <c r="BN15" s="5">
        <v>36.700000000000003</v>
      </c>
      <c r="BO15" s="5">
        <v>57.5</v>
      </c>
      <c r="BP15" s="5">
        <v>68.7</v>
      </c>
      <c r="BQ15" s="5">
        <v>53.3</v>
      </c>
      <c r="BR15" s="5">
        <v>2.7</v>
      </c>
      <c r="BS15" s="5">
        <v>2.5</v>
      </c>
      <c r="BT15" s="5">
        <v>2.8</v>
      </c>
      <c r="BU15" s="5">
        <v>26.4</v>
      </c>
      <c r="BV15" s="5">
        <v>38</v>
      </c>
      <c r="BW15" s="5">
        <v>22.5</v>
      </c>
      <c r="BX15" s="5">
        <v>14.3</v>
      </c>
      <c r="BY15" s="5">
        <v>16.600000000000001</v>
      </c>
      <c r="BZ15" s="5">
        <v>13.6</v>
      </c>
      <c r="CA15" s="5">
        <v>41.4</v>
      </c>
      <c r="CB15" s="5">
        <v>56.9</v>
      </c>
      <c r="CC15" s="5">
        <v>35.799999999999997</v>
      </c>
      <c r="CD15" s="5"/>
      <c r="CE15" s="16" t="s">
        <v>49</v>
      </c>
      <c r="CF15" s="16" t="s">
        <v>37</v>
      </c>
      <c r="CG15" s="16">
        <v>2006</v>
      </c>
      <c r="CH15" s="16">
        <v>17.100000000000001</v>
      </c>
      <c r="CI15" s="16">
        <v>24.9</v>
      </c>
      <c r="CJ15" s="16">
        <v>15.2</v>
      </c>
      <c r="CK15" s="16">
        <v>12.9</v>
      </c>
      <c r="CL15" s="16">
        <v>20.399999999999999</v>
      </c>
      <c r="CM15" s="16">
        <v>11.2</v>
      </c>
      <c r="CN15" s="16" t="s">
        <v>24</v>
      </c>
      <c r="CO15" s="16">
        <v>67.3</v>
      </c>
      <c r="CP15" s="16">
        <v>73.3</v>
      </c>
      <c r="CQ15" s="16">
        <v>65.2</v>
      </c>
      <c r="CR15" s="16">
        <v>50.4</v>
      </c>
      <c r="CS15" s="16">
        <v>54.8</v>
      </c>
      <c r="CT15" s="16">
        <v>49</v>
      </c>
      <c r="CU15" s="16"/>
      <c r="CW15" s="10"/>
      <c r="CX15" s="10" t="s">
        <v>79</v>
      </c>
      <c r="CY15" s="19">
        <v>3.6</v>
      </c>
      <c r="CZ15" s="19">
        <v>17.2</v>
      </c>
      <c r="DA15" s="19"/>
      <c r="DB15" s="11">
        <v>7.8</v>
      </c>
      <c r="DC15" s="11">
        <v>19.8</v>
      </c>
      <c r="DD15" s="11"/>
      <c r="DE15" s="11">
        <v>1.5</v>
      </c>
      <c r="DF15" s="11">
        <v>15.2</v>
      </c>
    </row>
    <row r="16" spans="1:110" s="8" customFormat="1" x14ac:dyDescent="0.35">
      <c r="A16" s="5" t="s">
        <v>50</v>
      </c>
      <c r="B16" s="5">
        <v>2007</v>
      </c>
      <c r="C16" s="5">
        <v>2018</v>
      </c>
      <c r="D16" s="33">
        <v>58.5</v>
      </c>
      <c r="E16" s="32">
        <v>46.3</v>
      </c>
      <c r="F16" s="32">
        <v>68.3</v>
      </c>
      <c r="G16" s="33">
        <v>61.1</v>
      </c>
      <c r="H16" s="32">
        <v>46.7</v>
      </c>
      <c r="I16" s="32">
        <v>74</v>
      </c>
      <c r="J16" s="33">
        <v>51.1</v>
      </c>
      <c r="K16" s="32">
        <v>46.7</v>
      </c>
      <c r="L16" s="32">
        <v>55.2</v>
      </c>
      <c r="M16" s="33">
        <v>50</v>
      </c>
      <c r="N16" s="32">
        <v>38.1</v>
      </c>
      <c r="O16" s="32">
        <v>59.9</v>
      </c>
      <c r="P16" s="23"/>
      <c r="Q16" s="29"/>
      <c r="X16" s="5"/>
      <c r="AE16" s="5"/>
      <c r="AL16" s="5"/>
      <c r="AS16" s="5"/>
      <c r="AT16" s="5">
        <v>1.5</v>
      </c>
      <c r="AU16" s="5">
        <v>1.3</v>
      </c>
      <c r="AV16" s="5">
        <v>1.6</v>
      </c>
      <c r="AW16" s="5">
        <v>41.5</v>
      </c>
      <c r="AX16" s="5" t="s">
        <v>0</v>
      </c>
      <c r="AY16" s="5">
        <v>37.200000000000003</v>
      </c>
      <c r="AZ16" s="5">
        <v>8.9</v>
      </c>
      <c r="BA16" s="5">
        <v>8.3000000000000007</v>
      </c>
      <c r="BB16" s="5">
        <v>9.5</v>
      </c>
      <c r="BC16" s="5">
        <v>43.1</v>
      </c>
      <c r="BD16" s="5">
        <v>50.4</v>
      </c>
      <c r="BE16" s="5">
        <v>37.200000000000003</v>
      </c>
      <c r="BF16" s="5" t="s">
        <v>50</v>
      </c>
      <c r="BG16" s="5" t="s">
        <v>18</v>
      </c>
      <c r="BH16" s="5">
        <v>1</v>
      </c>
      <c r="BI16" s="5">
        <v>31.8</v>
      </c>
      <c r="BJ16" s="5">
        <v>27.1</v>
      </c>
      <c r="BK16" s="5">
        <v>37.700000000000003</v>
      </c>
      <c r="BL16" s="5">
        <v>40.700000000000003</v>
      </c>
      <c r="BM16" s="5">
        <v>34.4</v>
      </c>
      <c r="BN16" s="5">
        <v>47.1</v>
      </c>
      <c r="BO16" s="5">
        <v>48.9</v>
      </c>
      <c r="BP16" s="5">
        <v>56.5</v>
      </c>
      <c r="BQ16" s="5">
        <v>43.2</v>
      </c>
      <c r="BR16" s="5">
        <v>1.7</v>
      </c>
      <c r="BS16" s="5">
        <v>1.8</v>
      </c>
      <c r="BT16" s="5">
        <v>1.5</v>
      </c>
      <c r="BU16" s="5">
        <v>34</v>
      </c>
      <c r="BV16" s="5">
        <v>46.8</v>
      </c>
      <c r="BW16" s="5">
        <v>19.399999999999999</v>
      </c>
      <c r="BX16" s="5">
        <v>10.6</v>
      </c>
      <c r="BY16" s="5">
        <v>8.6999999999999993</v>
      </c>
      <c r="BZ16" s="5">
        <v>12.4</v>
      </c>
      <c r="CA16" s="5">
        <v>40.200000000000003</v>
      </c>
      <c r="CB16" s="5">
        <v>52.6</v>
      </c>
      <c r="CC16" s="5">
        <v>31.8</v>
      </c>
      <c r="CD16" s="5"/>
      <c r="CE16" s="16" t="s">
        <v>50</v>
      </c>
      <c r="CF16" s="16" t="s">
        <v>19</v>
      </c>
      <c r="CG16" s="16">
        <v>2007</v>
      </c>
      <c r="CH16" s="16">
        <v>22.6</v>
      </c>
      <c r="CI16" s="16">
        <v>32.1</v>
      </c>
      <c r="CJ16" s="16">
        <v>16.600000000000001</v>
      </c>
      <c r="CK16" s="16">
        <v>13.4</v>
      </c>
      <c r="CL16" s="16">
        <v>15.2</v>
      </c>
      <c r="CM16" s="16">
        <v>12.2</v>
      </c>
      <c r="CN16" s="16" t="s">
        <v>18</v>
      </c>
      <c r="CO16" s="16">
        <v>56.2</v>
      </c>
      <c r="CP16" s="16">
        <v>61.7</v>
      </c>
      <c r="CQ16" s="16">
        <v>52.3</v>
      </c>
      <c r="CR16" s="16">
        <v>39</v>
      </c>
      <c r="CS16" s="16">
        <v>48.1</v>
      </c>
      <c r="CT16" s="16">
        <v>32.799999999999997</v>
      </c>
      <c r="CU16" s="16"/>
      <c r="CW16" s="10" t="s">
        <v>64</v>
      </c>
      <c r="CX16" s="10" t="s">
        <v>77</v>
      </c>
      <c r="CY16" s="19">
        <v>37.299999999999997</v>
      </c>
      <c r="CZ16" s="19">
        <v>31.6</v>
      </c>
      <c r="DA16" s="19"/>
      <c r="DB16" s="11">
        <v>40.799999999999997</v>
      </c>
      <c r="DC16" s="11">
        <v>30.3</v>
      </c>
      <c r="DD16" s="11"/>
      <c r="DE16" s="11">
        <v>38.700000000000003</v>
      </c>
      <c r="DF16" s="11">
        <v>34.299999999999997</v>
      </c>
    </row>
    <row r="17" spans="1:110" s="8" customFormat="1" x14ac:dyDescent="0.35">
      <c r="A17" s="5" t="s">
        <v>51</v>
      </c>
      <c r="B17" s="5">
        <v>2006</v>
      </c>
      <c r="C17" s="5">
        <v>2015</v>
      </c>
      <c r="D17" s="33">
        <v>36.700000000000003</v>
      </c>
      <c r="E17" s="32">
        <v>24</v>
      </c>
      <c r="F17" s="32">
        <v>46.7</v>
      </c>
      <c r="G17" s="33">
        <v>40.200000000000003</v>
      </c>
      <c r="H17" s="32">
        <v>26.6</v>
      </c>
      <c r="I17" s="32">
        <v>49.8</v>
      </c>
      <c r="J17" s="33">
        <v>28</v>
      </c>
      <c r="K17" s="32">
        <v>26.9</v>
      </c>
      <c r="L17" s="32">
        <v>28.9</v>
      </c>
      <c r="M17" s="33">
        <v>28.5</v>
      </c>
      <c r="N17" s="32">
        <v>26.4</v>
      </c>
      <c r="O17" s="32">
        <v>29.7</v>
      </c>
      <c r="P17" s="23"/>
      <c r="Q17" s="29"/>
      <c r="X17" s="5"/>
      <c r="AE17" s="5"/>
      <c r="AL17" s="5"/>
      <c r="AS17" s="5"/>
      <c r="AT17" s="5">
        <v>0.9</v>
      </c>
      <c r="AU17" s="5">
        <v>1.2</v>
      </c>
      <c r="AV17" s="5">
        <v>0.7</v>
      </c>
      <c r="AW17" s="5">
        <v>37.9</v>
      </c>
      <c r="AX17" s="5" t="s">
        <v>0</v>
      </c>
      <c r="AY17" s="5" t="s">
        <v>0</v>
      </c>
      <c r="AZ17" s="5">
        <v>7.1</v>
      </c>
      <c r="BA17" s="5">
        <v>7.3</v>
      </c>
      <c r="BB17" s="5">
        <v>7</v>
      </c>
      <c r="BC17" s="5">
        <v>59.4</v>
      </c>
      <c r="BD17" s="5">
        <v>70.400000000000006</v>
      </c>
      <c r="BE17" s="5">
        <v>52.3</v>
      </c>
      <c r="BF17" s="5" t="s">
        <v>51</v>
      </c>
      <c r="BG17" s="5" t="s">
        <v>52</v>
      </c>
      <c r="BH17" s="5">
        <v>1</v>
      </c>
      <c r="BI17" s="5">
        <v>14.6</v>
      </c>
      <c r="BJ17" s="5">
        <v>15.9</v>
      </c>
      <c r="BK17" s="5">
        <v>13.6</v>
      </c>
      <c r="BL17" s="5">
        <v>30</v>
      </c>
      <c r="BM17" s="5">
        <v>35.1</v>
      </c>
      <c r="BN17" s="5">
        <v>27.6</v>
      </c>
      <c r="BO17" s="5">
        <v>81</v>
      </c>
      <c r="BP17" s="5">
        <v>86.9</v>
      </c>
      <c r="BQ17" s="5">
        <v>77.5</v>
      </c>
      <c r="BR17" s="5">
        <v>1.3</v>
      </c>
      <c r="BS17" s="5">
        <v>2.2000000000000002</v>
      </c>
      <c r="BT17" s="5">
        <v>0.8</v>
      </c>
      <c r="BU17" s="5">
        <v>44.2</v>
      </c>
      <c r="BV17" s="5">
        <v>52.2</v>
      </c>
      <c r="BW17" s="5" t="s">
        <v>0</v>
      </c>
      <c r="BX17" s="5">
        <v>9.3000000000000007</v>
      </c>
      <c r="BY17" s="5">
        <v>11.9</v>
      </c>
      <c r="BZ17" s="5">
        <v>8.1999999999999993</v>
      </c>
      <c r="CA17" s="5">
        <v>65.7</v>
      </c>
      <c r="CB17" s="5">
        <v>75.2</v>
      </c>
      <c r="CC17" s="5">
        <v>59.4</v>
      </c>
      <c r="CD17" s="5"/>
      <c r="CE17" s="16" t="s">
        <v>51</v>
      </c>
      <c r="CF17" s="16" t="s">
        <v>53</v>
      </c>
      <c r="CG17" s="16">
        <v>2006</v>
      </c>
      <c r="CH17" s="16">
        <v>7.9</v>
      </c>
      <c r="CI17" s="16">
        <v>14.9</v>
      </c>
      <c r="CJ17" s="16">
        <v>4.0999999999999996</v>
      </c>
      <c r="CK17" s="16">
        <v>7.1</v>
      </c>
      <c r="CL17" s="16">
        <v>12.2</v>
      </c>
      <c r="CM17" s="16">
        <v>4</v>
      </c>
      <c r="CN17" s="16" t="s">
        <v>52</v>
      </c>
      <c r="CO17" s="16">
        <v>63</v>
      </c>
      <c r="CP17" s="16">
        <v>64.099999999999994</v>
      </c>
      <c r="CQ17" s="16">
        <v>62.6</v>
      </c>
      <c r="CR17" s="16">
        <v>39.4</v>
      </c>
      <c r="CS17" s="16">
        <v>40.9</v>
      </c>
      <c r="CT17" s="16">
        <v>38.6</v>
      </c>
      <c r="CU17" s="16"/>
      <c r="CW17" s="10"/>
      <c r="CX17" s="10" t="s">
        <v>78</v>
      </c>
      <c r="CY17" s="19">
        <v>31.9</v>
      </c>
      <c r="CZ17" s="19">
        <v>32.299999999999997</v>
      </c>
      <c r="DA17" s="19"/>
      <c r="DB17" s="11">
        <v>45.4</v>
      </c>
      <c r="DC17" s="11">
        <v>36.1</v>
      </c>
      <c r="DD17" s="11"/>
      <c r="DE17" s="11">
        <v>27.3</v>
      </c>
      <c r="DF17" s="11">
        <v>29.2</v>
      </c>
    </row>
    <row r="18" spans="1:110" s="8" customFormat="1" x14ac:dyDescent="0.35">
      <c r="A18" s="5"/>
      <c r="B18" s="5"/>
      <c r="C18" s="5"/>
      <c r="D18" s="33"/>
      <c r="E18" s="32"/>
      <c r="F18" s="32"/>
      <c r="G18" s="33"/>
      <c r="H18" s="32"/>
      <c r="I18" s="32"/>
      <c r="J18" s="33"/>
      <c r="K18" s="32"/>
      <c r="L18" s="32"/>
      <c r="M18" s="33"/>
      <c r="N18" s="32"/>
      <c r="O18" s="32"/>
      <c r="P18" s="23"/>
      <c r="Q18" s="29"/>
      <c r="X18" s="5"/>
      <c r="AE18" s="5"/>
      <c r="AL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W18" s="10"/>
      <c r="CX18" s="10" t="s">
        <v>80</v>
      </c>
      <c r="CY18" s="19">
        <v>39.200000000000003</v>
      </c>
      <c r="CZ18" s="19">
        <v>50.7</v>
      </c>
      <c r="DA18" s="19"/>
      <c r="DB18" s="13">
        <v>51.5</v>
      </c>
      <c r="DC18" s="13">
        <v>62</v>
      </c>
      <c r="DD18" s="13"/>
      <c r="DE18" s="13">
        <v>27.7</v>
      </c>
      <c r="DF18" s="13">
        <v>37.799999999999997</v>
      </c>
    </row>
    <row r="19" spans="1:110" s="8" customFormat="1" x14ac:dyDescent="0.35">
      <c r="A19" s="5" t="s">
        <v>7</v>
      </c>
      <c r="B19" s="5">
        <v>2003</v>
      </c>
      <c r="C19" s="5">
        <v>2010</v>
      </c>
      <c r="D19" s="33">
        <v>61.2</v>
      </c>
      <c r="E19" s="32">
        <v>44.7</v>
      </c>
      <c r="F19" s="32">
        <v>67.3</v>
      </c>
      <c r="G19" s="33">
        <v>59.8</v>
      </c>
      <c r="H19" s="32">
        <v>44.8</v>
      </c>
      <c r="I19" s="32">
        <v>66.8</v>
      </c>
      <c r="J19" s="33">
        <v>32.4</v>
      </c>
      <c r="K19" s="32">
        <v>40.799999999999997</v>
      </c>
      <c r="L19" s="32">
        <v>29</v>
      </c>
      <c r="M19" s="33">
        <v>23</v>
      </c>
      <c r="N19" s="32">
        <v>24.8</v>
      </c>
      <c r="O19" s="32">
        <v>22.1</v>
      </c>
      <c r="P19" s="23"/>
      <c r="Q19" s="29"/>
      <c r="X19" s="5"/>
      <c r="AE19" s="5"/>
      <c r="AL19" s="5"/>
      <c r="AS19" s="5"/>
      <c r="AT19" s="5">
        <v>1.5</v>
      </c>
      <c r="AU19" s="5">
        <v>2.9</v>
      </c>
      <c r="AV19" s="5">
        <v>1</v>
      </c>
      <c r="AW19" s="5">
        <v>43.7</v>
      </c>
      <c r="AX19" s="5">
        <v>66.099999999999994</v>
      </c>
      <c r="AY19" s="5">
        <v>19.399999999999999</v>
      </c>
      <c r="AZ19" s="5">
        <v>9</v>
      </c>
      <c r="BA19" s="5">
        <v>17.600000000000001</v>
      </c>
      <c r="BB19" s="5">
        <v>6.1</v>
      </c>
      <c r="BC19" s="5">
        <v>70.900000000000006</v>
      </c>
      <c r="BD19" s="5">
        <v>93.2</v>
      </c>
      <c r="BE19" s="5">
        <v>49.2</v>
      </c>
      <c r="BF19" s="5" t="s">
        <v>7</v>
      </c>
      <c r="BG19" s="5" t="s">
        <v>8</v>
      </c>
      <c r="BH19" s="5">
        <v>1</v>
      </c>
      <c r="BI19" s="5">
        <v>21.5</v>
      </c>
      <c r="BJ19" s="5">
        <v>29.4</v>
      </c>
      <c r="BK19" s="5">
        <v>14.1</v>
      </c>
      <c r="BL19" s="5">
        <v>27.4</v>
      </c>
      <c r="BM19" s="5">
        <v>36.299999999999997</v>
      </c>
      <c r="BN19" s="5">
        <v>23.2</v>
      </c>
      <c r="BO19" s="5">
        <v>75.900000000000006</v>
      </c>
      <c r="BP19" s="5">
        <v>93.7</v>
      </c>
      <c r="BQ19" s="5">
        <v>62.8</v>
      </c>
      <c r="BR19" s="5">
        <v>0.9</v>
      </c>
      <c r="BS19" s="5">
        <v>2.1</v>
      </c>
      <c r="BT19" s="5">
        <v>0.3</v>
      </c>
      <c r="BU19" s="5">
        <v>65.3</v>
      </c>
      <c r="BV19" s="5">
        <v>67.3</v>
      </c>
      <c r="BW19" s="5" t="s">
        <v>0</v>
      </c>
      <c r="BX19" s="5">
        <v>6</v>
      </c>
      <c r="BY19" s="5">
        <v>9.1</v>
      </c>
      <c r="BZ19" s="5">
        <v>4.5999999999999996</v>
      </c>
      <c r="CA19" s="5">
        <v>74.7</v>
      </c>
      <c r="CB19" s="5">
        <v>96.3</v>
      </c>
      <c r="CC19" s="5">
        <v>55.1</v>
      </c>
      <c r="CD19" s="5"/>
      <c r="CE19" s="16" t="s">
        <v>7</v>
      </c>
      <c r="CF19" s="16" t="s">
        <v>9</v>
      </c>
      <c r="CG19" s="16"/>
      <c r="CH19" s="16" t="s">
        <v>0</v>
      </c>
      <c r="CI19" s="16" t="s">
        <v>0</v>
      </c>
      <c r="CJ19" s="16" t="s">
        <v>0</v>
      </c>
      <c r="CK19" s="16"/>
      <c r="CL19" s="16"/>
      <c r="CM19" s="16">
        <v>1.2</v>
      </c>
      <c r="CN19" s="16" t="s">
        <v>8</v>
      </c>
      <c r="CO19" s="16">
        <v>16.5</v>
      </c>
      <c r="CP19" s="16">
        <v>31.5</v>
      </c>
      <c r="CQ19" s="16">
        <v>10.6</v>
      </c>
      <c r="CR19" s="16">
        <v>11.4</v>
      </c>
      <c r="CS19" s="16">
        <v>21.1</v>
      </c>
      <c r="CT19" s="16">
        <v>5.8</v>
      </c>
      <c r="CU19" s="16"/>
      <c r="CW19" s="10"/>
      <c r="CX19" s="10" t="s">
        <v>79</v>
      </c>
      <c r="CY19" s="19">
        <v>3.2</v>
      </c>
      <c r="CZ19" s="19">
        <v>6.4</v>
      </c>
      <c r="DA19" s="19"/>
      <c r="DB19" s="11">
        <v>4.4000000000000004</v>
      </c>
      <c r="DC19" s="11">
        <v>9.3000000000000007</v>
      </c>
      <c r="DD19" s="11" t="s">
        <v>57</v>
      </c>
      <c r="DE19" s="11">
        <v>2.1</v>
      </c>
      <c r="DF19" s="11">
        <v>5</v>
      </c>
    </row>
    <row r="20" spans="1:110" s="8" customFormat="1" x14ac:dyDescent="0.35">
      <c r="A20" s="5" t="s">
        <v>10</v>
      </c>
      <c r="B20" s="5">
        <v>2010</v>
      </c>
      <c r="C20" s="5">
        <v>2016</v>
      </c>
      <c r="D20" s="33">
        <v>22.9</v>
      </c>
      <c r="E20" s="32">
        <v>28.8</v>
      </c>
      <c r="F20" s="32">
        <v>22.1</v>
      </c>
      <c r="G20" s="33">
        <v>22.3</v>
      </c>
      <c r="H20" s="32">
        <v>25.7</v>
      </c>
      <c r="I20" s="32">
        <v>21.7</v>
      </c>
      <c r="J20" s="33">
        <v>19.399999999999999</v>
      </c>
      <c r="K20" s="32">
        <v>25.8</v>
      </c>
      <c r="L20" s="32">
        <v>18</v>
      </c>
      <c r="M20" s="33">
        <v>17.7</v>
      </c>
      <c r="N20" s="32">
        <v>16.899999999999999</v>
      </c>
      <c r="O20" s="32">
        <v>17.8</v>
      </c>
      <c r="P20" s="23"/>
      <c r="Q20" s="29"/>
      <c r="X20" s="5"/>
      <c r="AE20" s="5"/>
      <c r="AL20" s="5"/>
      <c r="AS20" s="5"/>
      <c r="AT20" s="5">
        <v>0.2</v>
      </c>
      <c r="AU20" s="5">
        <v>0.6</v>
      </c>
      <c r="AV20" s="5">
        <v>0.2</v>
      </c>
      <c r="AW20" s="5" t="s">
        <v>0</v>
      </c>
      <c r="AX20" s="5" t="s">
        <v>0</v>
      </c>
      <c r="AY20" s="5" t="s">
        <v>0</v>
      </c>
      <c r="AZ20" s="5">
        <v>1.1000000000000001</v>
      </c>
      <c r="BA20" s="5">
        <v>3</v>
      </c>
      <c r="BB20" s="5">
        <v>0.7</v>
      </c>
      <c r="BC20" s="5">
        <v>46.5</v>
      </c>
      <c r="BD20" s="5" t="s">
        <v>0</v>
      </c>
      <c r="BE20" s="5" t="s">
        <v>0</v>
      </c>
      <c r="BF20" s="5" t="s">
        <v>10</v>
      </c>
      <c r="BG20" s="5" t="s">
        <v>11</v>
      </c>
      <c r="BH20" s="5">
        <v>1</v>
      </c>
      <c r="BI20" s="5">
        <v>6.1</v>
      </c>
      <c r="BJ20" s="5">
        <v>11.6</v>
      </c>
      <c r="BK20" s="5">
        <v>5</v>
      </c>
      <c r="BL20" s="5">
        <v>7.5</v>
      </c>
      <c r="BM20" s="5">
        <v>11.6</v>
      </c>
      <c r="BN20" s="5">
        <v>6.8</v>
      </c>
      <c r="BO20" s="5">
        <v>51.7</v>
      </c>
      <c r="BP20" s="5">
        <v>66</v>
      </c>
      <c r="BQ20" s="5">
        <v>47.4</v>
      </c>
      <c r="BR20" s="5">
        <v>0.3</v>
      </c>
      <c r="BS20" s="5">
        <v>0.7</v>
      </c>
      <c r="BT20" s="5">
        <v>0.2</v>
      </c>
      <c r="BU20" s="5">
        <v>23.9</v>
      </c>
      <c r="BV20" s="5" t="s">
        <v>0</v>
      </c>
      <c r="BW20" s="5" t="s">
        <v>0</v>
      </c>
      <c r="BX20" s="5">
        <v>1.1000000000000001</v>
      </c>
      <c r="BY20" s="5">
        <v>1.7</v>
      </c>
      <c r="BZ20" s="5">
        <v>1</v>
      </c>
      <c r="CA20" s="5">
        <v>35.4</v>
      </c>
      <c r="CB20" s="5" t="s">
        <v>0</v>
      </c>
      <c r="CC20" s="5" t="s">
        <v>0</v>
      </c>
      <c r="CD20" s="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</row>
    <row r="21" spans="1:110" s="8" customFormat="1" x14ac:dyDescent="0.35">
      <c r="A21" s="5" t="s">
        <v>20</v>
      </c>
      <c r="B21" s="5">
        <v>2005</v>
      </c>
      <c r="C21" s="5">
        <v>2012</v>
      </c>
      <c r="D21" s="33">
        <v>73.099999999999994</v>
      </c>
      <c r="E21" s="32">
        <v>68</v>
      </c>
      <c r="F21" s="32">
        <v>78.400000000000006</v>
      </c>
      <c r="G21" s="33">
        <v>68.7</v>
      </c>
      <c r="H21" s="32">
        <v>60.7</v>
      </c>
      <c r="I21" s="32">
        <v>78.8</v>
      </c>
      <c r="J21" s="33">
        <v>56.4</v>
      </c>
      <c r="K21" s="32">
        <v>56.7</v>
      </c>
      <c r="L21" s="32">
        <v>56.2</v>
      </c>
      <c r="M21" s="33">
        <v>47.6</v>
      </c>
      <c r="N21" s="32">
        <v>47.3</v>
      </c>
      <c r="O21" s="32">
        <v>48</v>
      </c>
      <c r="P21" s="23"/>
      <c r="Q21" s="29"/>
      <c r="X21" s="5"/>
      <c r="AE21" s="5"/>
      <c r="AL21" s="5"/>
      <c r="AS21" s="5"/>
      <c r="AT21" s="5">
        <v>4.5</v>
      </c>
      <c r="AU21" s="5">
        <v>6.3</v>
      </c>
      <c r="AV21" s="5">
        <v>2.7</v>
      </c>
      <c r="AW21" s="5">
        <v>45.3</v>
      </c>
      <c r="AX21" s="5">
        <v>50.8</v>
      </c>
      <c r="AY21" s="5">
        <v>32.4</v>
      </c>
      <c r="AZ21" s="5">
        <v>19.7</v>
      </c>
      <c r="BA21" s="5">
        <v>19.7</v>
      </c>
      <c r="BB21" s="5">
        <v>19.7</v>
      </c>
      <c r="BC21" s="5">
        <v>61.8</v>
      </c>
      <c r="BD21" s="5">
        <v>66.099999999999994</v>
      </c>
      <c r="BE21" s="5">
        <v>57.9</v>
      </c>
      <c r="BF21" s="5" t="s">
        <v>20</v>
      </c>
      <c r="BG21" s="5" t="s">
        <v>21</v>
      </c>
      <c r="BH21" s="5">
        <v>1</v>
      </c>
      <c r="BI21" s="5">
        <v>57.7</v>
      </c>
      <c r="BJ21" s="5">
        <v>56</v>
      </c>
      <c r="BK21" s="5">
        <v>61.5</v>
      </c>
      <c r="BL21" s="5">
        <v>51.7</v>
      </c>
      <c r="BM21" s="5">
        <v>53.3</v>
      </c>
      <c r="BN21" s="5">
        <v>49.1</v>
      </c>
      <c r="BO21" s="5">
        <v>60.4</v>
      </c>
      <c r="BP21" s="5">
        <v>70.599999999999994</v>
      </c>
      <c r="BQ21" s="5">
        <v>43.4</v>
      </c>
      <c r="BR21" s="5">
        <v>4.8</v>
      </c>
      <c r="BS21" s="5">
        <v>5.7</v>
      </c>
      <c r="BT21" s="5">
        <v>3.5</v>
      </c>
      <c r="BU21" s="5">
        <v>34.200000000000003</v>
      </c>
      <c r="BV21" s="5">
        <v>38.200000000000003</v>
      </c>
      <c r="BW21" s="5">
        <v>25.4</v>
      </c>
      <c r="BX21" s="5">
        <v>22.6</v>
      </c>
      <c r="BY21" s="5">
        <v>24.3</v>
      </c>
      <c r="BZ21" s="5">
        <v>20.100000000000001</v>
      </c>
      <c r="CA21" s="5">
        <v>56.5</v>
      </c>
      <c r="CB21" s="5">
        <v>62.8</v>
      </c>
      <c r="CC21" s="5">
        <v>45.8</v>
      </c>
      <c r="CD21" s="5"/>
      <c r="CE21" s="16" t="s">
        <v>20</v>
      </c>
      <c r="CF21" s="16" t="s">
        <v>22</v>
      </c>
      <c r="CG21" s="16">
        <v>2005</v>
      </c>
      <c r="CH21" s="16">
        <v>3.2</v>
      </c>
      <c r="CI21" s="16">
        <v>3.9</v>
      </c>
      <c r="CJ21" s="16">
        <v>2.6</v>
      </c>
      <c r="CK21" s="16">
        <v>3.2</v>
      </c>
      <c r="CL21" s="16">
        <v>5.4</v>
      </c>
      <c r="CM21" s="16">
        <v>1.2</v>
      </c>
      <c r="CN21" s="16" t="s">
        <v>21</v>
      </c>
      <c r="CO21" s="16">
        <v>17</v>
      </c>
      <c r="CP21" s="16">
        <v>21.9</v>
      </c>
      <c r="CQ21" s="16">
        <v>11.3</v>
      </c>
      <c r="CR21" s="16">
        <v>10.1</v>
      </c>
      <c r="CS21" s="16">
        <v>13.3</v>
      </c>
      <c r="CT21" s="16">
        <v>5.6</v>
      </c>
      <c r="CU21" s="16"/>
    </row>
    <row r="22" spans="1:110" s="8" customFormat="1" x14ac:dyDescent="0.35">
      <c r="A22" s="5" t="s">
        <v>55</v>
      </c>
      <c r="B22" s="5">
        <v>2007</v>
      </c>
      <c r="C22" s="5">
        <v>2014</v>
      </c>
      <c r="D22" s="33">
        <v>61.4</v>
      </c>
      <c r="E22" s="32">
        <v>55</v>
      </c>
      <c r="F22" s="32">
        <v>66.7</v>
      </c>
      <c r="G22" s="33">
        <v>62.5</v>
      </c>
      <c r="H22" s="32">
        <v>53.9</v>
      </c>
      <c r="I22" s="32">
        <v>68.3</v>
      </c>
      <c r="J22" s="33">
        <v>55.6</v>
      </c>
      <c r="K22" s="32">
        <v>53.6</v>
      </c>
      <c r="L22" s="32">
        <v>57.3</v>
      </c>
      <c r="M22" s="33">
        <v>59</v>
      </c>
      <c r="N22" s="32">
        <v>54.9</v>
      </c>
      <c r="O22" s="32">
        <v>61.9</v>
      </c>
      <c r="P22" s="23"/>
      <c r="Q22" s="29"/>
      <c r="X22" s="5"/>
      <c r="AE22" s="5"/>
      <c r="AL22" s="5"/>
      <c r="AS22" s="5"/>
      <c r="AT22" s="5">
        <v>3.4</v>
      </c>
      <c r="AU22" s="5">
        <v>2.4</v>
      </c>
      <c r="AV22" s="5">
        <v>4.2</v>
      </c>
      <c r="AW22" s="5">
        <v>9.5</v>
      </c>
      <c r="AX22" s="5">
        <v>20.6</v>
      </c>
      <c r="AY22" s="5">
        <v>3.6</v>
      </c>
      <c r="AZ22" s="5">
        <v>14.7</v>
      </c>
      <c r="BA22" s="5">
        <v>14.8</v>
      </c>
      <c r="BB22" s="5">
        <v>14.6</v>
      </c>
      <c r="BC22" s="5">
        <v>22.2</v>
      </c>
      <c r="BD22" s="5">
        <v>35.9</v>
      </c>
      <c r="BE22" s="5">
        <v>10.9</v>
      </c>
      <c r="BF22" s="5" t="s">
        <v>17</v>
      </c>
      <c r="BG22" s="5" t="s">
        <v>18</v>
      </c>
      <c r="BH22" s="5">
        <v>1</v>
      </c>
      <c r="BI22" s="5">
        <v>36.1</v>
      </c>
      <c r="BJ22" s="5">
        <v>34</v>
      </c>
      <c r="BK22" s="5">
        <v>38.299999999999997</v>
      </c>
      <c r="BL22" s="5">
        <v>48.7</v>
      </c>
      <c r="BM22" s="5">
        <v>47.8</v>
      </c>
      <c r="BN22" s="5">
        <v>49.5</v>
      </c>
      <c r="BO22" s="5">
        <v>28.3</v>
      </c>
      <c r="BP22" s="5">
        <v>42.9</v>
      </c>
      <c r="BQ22" s="5">
        <v>17.399999999999999</v>
      </c>
      <c r="BR22" s="5">
        <v>3.3</v>
      </c>
      <c r="BS22" s="5">
        <v>3.7</v>
      </c>
      <c r="BT22" s="5">
        <v>3.1</v>
      </c>
      <c r="BU22" s="5">
        <v>11.3</v>
      </c>
      <c r="BV22" s="5">
        <v>18.399999999999999</v>
      </c>
      <c r="BW22" s="5">
        <v>5.3</v>
      </c>
      <c r="BX22" s="5">
        <v>15</v>
      </c>
      <c r="BY22" s="5">
        <v>14.2</v>
      </c>
      <c r="BZ22" s="5">
        <v>15.6</v>
      </c>
      <c r="CA22" s="5">
        <v>22.4</v>
      </c>
      <c r="CB22" s="5">
        <v>38.4</v>
      </c>
      <c r="CC22" s="5">
        <v>12.3</v>
      </c>
      <c r="CD22" s="5"/>
      <c r="CE22" s="15" t="s">
        <v>55</v>
      </c>
      <c r="CF22" s="15" t="s">
        <v>19</v>
      </c>
      <c r="CG22" s="15">
        <v>2007</v>
      </c>
      <c r="CH22" s="15">
        <v>4</v>
      </c>
      <c r="CI22" s="15">
        <v>7.5</v>
      </c>
      <c r="CJ22" s="15">
        <v>1.4</v>
      </c>
      <c r="CK22" s="15">
        <v>3.2</v>
      </c>
      <c r="CL22" s="15">
        <v>4.8</v>
      </c>
      <c r="CM22" s="15">
        <v>2</v>
      </c>
      <c r="CN22" s="15" t="s">
        <v>18</v>
      </c>
      <c r="CO22" s="15">
        <v>8.9</v>
      </c>
      <c r="CP22" s="15">
        <v>16.8</v>
      </c>
      <c r="CQ22" s="15">
        <v>4.4000000000000004</v>
      </c>
      <c r="CR22" s="15">
        <v>6.3</v>
      </c>
      <c r="CS22" s="15">
        <v>8.1</v>
      </c>
      <c r="CT22" s="15">
        <v>5.2</v>
      </c>
      <c r="CU22" s="16"/>
    </row>
    <row r="23" spans="1:110" s="8" customFormat="1" x14ac:dyDescent="0.35">
      <c r="A23" s="5" t="s">
        <v>23</v>
      </c>
      <c r="B23" s="5">
        <v>2005</v>
      </c>
      <c r="C23" s="5">
        <v>2016</v>
      </c>
      <c r="D23" s="33">
        <v>44.5</v>
      </c>
      <c r="E23" s="32">
        <v>26.8</v>
      </c>
      <c r="F23" s="32">
        <v>49.6</v>
      </c>
      <c r="G23" s="33">
        <v>40.299999999999997</v>
      </c>
      <c r="H23" s="32">
        <v>21.7</v>
      </c>
      <c r="I23" s="32">
        <v>46.4</v>
      </c>
      <c r="J23" s="33">
        <v>12.7</v>
      </c>
      <c r="K23" s="32">
        <v>12.7</v>
      </c>
      <c r="L23" s="32">
        <v>12.7</v>
      </c>
      <c r="M23" s="33">
        <v>11.7</v>
      </c>
      <c r="N23" s="32">
        <v>11.9</v>
      </c>
      <c r="O23" s="32">
        <v>11.6</v>
      </c>
      <c r="P23" s="23"/>
      <c r="Q23" s="29"/>
      <c r="X23" s="5"/>
      <c r="AE23" s="5"/>
      <c r="AL23" s="5"/>
      <c r="AS23" s="5"/>
      <c r="AT23" s="5">
        <v>0.1</v>
      </c>
      <c r="AU23" s="5">
        <v>0.1</v>
      </c>
      <c r="AV23" s="5">
        <v>0.1</v>
      </c>
      <c r="AW23" s="5" t="s">
        <v>0</v>
      </c>
      <c r="AX23" s="5" t="s">
        <v>0</v>
      </c>
      <c r="AY23" s="5" t="s">
        <v>0</v>
      </c>
      <c r="AZ23" s="5">
        <v>0.9</v>
      </c>
      <c r="BA23" s="5">
        <v>1.4</v>
      </c>
      <c r="BB23" s="5">
        <v>0.8</v>
      </c>
      <c r="BC23" s="5">
        <v>27</v>
      </c>
      <c r="BD23" s="5" t="s">
        <v>0</v>
      </c>
      <c r="BE23" s="5" t="s">
        <v>0</v>
      </c>
      <c r="BF23" s="5" t="s">
        <v>23</v>
      </c>
      <c r="BG23" s="5" t="s">
        <v>24</v>
      </c>
      <c r="BH23" s="5">
        <v>1</v>
      </c>
      <c r="BI23" s="5">
        <v>3.7</v>
      </c>
      <c r="BJ23" s="5">
        <v>7.8</v>
      </c>
      <c r="BK23" s="5">
        <v>1.8</v>
      </c>
      <c r="BL23" s="5">
        <v>9.6999999999999993</v>
      </c>
      <c r="BM23" s="5">
        <v>15.7</v>
      </c>
      <c r="BN23" s="5">
        <v>8.1</v>
      </c>
      <c r="BO23" s="5">
        <v>50.7</v>
      </c>
      <c r="BP23" s="5">
        <v>62</v>
      </c>
      <c r="BQ23" s="5">
        <v>44.8</v>
      </c>
      <c r="BR23" s="5">
        <v>0.3</v>
      </c>
      <c r="BS23" s="5">
        <v>0.6</v>
      </c>
      <c r="BT23" s="5">
        <v>0.2</v>
      </c>
      <c r="BU23" s="5">
        <v>39.9</v>
      </c>
      <c r="BV23" s="5" t="s">
        <v>0</v>
      </c>
      <c r="BW23" s="5" t="s">
        <v>0</v>
      </c>
      <c r="BX23" s="5">
        <v>1.8</v>
      </c>
      <c r="BY23" s="5">
        <v>3</v>
      </c>
      <c r="BZ23" s="5">
        <v>1.5</v>
      </c>
      <c r="CA23" s="5">
        <v>45.5</v>
      </c>
      <c r="CB23" s="5">
        <v>65</v>
      </c>
      <c r="CC23" s="5">
        <v>36</v>
      </c>
      <c r="CD23" s="5"/>
      <c r="CE23" s="16" t="s">
        <v>23</v>
      </c>
      <c r="CF23" s="16" t="s">
        <v>25</v>
      </c>
      <c r="CG23" s="16">
        <v>2005</v>
      </c>
      <c r="CH23" s="16">
        <v>1.9</v>
      </c>
      <c r="CI23" s="16">
        <v>8.1</v>
      </c>
      <c r="CJ23" s="16">
        <v>1</v>
      </c>
      <c r="CK23" s="16">
        <v>6.1</v>
      </c>
      <c r="CL23" s="16">
        <v>15.2</v>
      </c>
      <c r="CM23" s="16">
        <v>4</v>
      </c>
      <c r="CN23" s="16" t="s">
        <v>24</v>
      </c>
      <c r="CO23" s="16">
        <v>27</v>
      </c>
      <c r="CP23" s="16">
        <v>52.9</v>
      </c>
      <c r="CQ23" s="16">
        <v>21.6</v>
      </c>
      <c r="CR23" s="16">
        <v>28.6</v>
      </c>
      <c r="CS23" s="16">
        <v>50.5</v>
      </c>
      <c r="CT23" s="16">
        <v>23.1</v>
      </c>
      <c r="CU23" s="16"/>
    </row>
    <row r="24" spans="1:110" s="8" customFormat="1" x14ac:dyDescent="0.35">
      <c r="A24" s="5" t="s">
        <v>27</v>
      </c>
      <c r="B24" s="5">
        <v>2008</v>
      </c>
      <c r="C24" s="5">
        <v>2014</v>
      </c>
      <c r="D24" s="33">
        <v>43.9</v>
      </c>
      <c r="E24" s="32">
        <v>36.6</v>
      </c>
      <c r="F24" s="32">
        <v>51.5</v>
      </c>
      <c r="G24" s="33">
        <v>47.4</v>
      </c>
      <c r="H24" s="32">
        <v>40.1</v>
      </c>
      <c r="I24" s="32">
        <v>55.6</v>
      </c>
      <c r="J24" s="33">
        <v>27.7</v>
      </c>
      <c r="K24" s="32">
        <v>28.3</v>
      </c>
      <c r="L24" s="32">
        <v>27.1</v>
      </c>
      <c r="M24" s="33">
        <v>32.200000000000003</v>
      </c>
      <c r="N24" s="32">
        <v>30.3</v>
      </c>
      <c r="O24" s="32">
        <v>34.299999999999997</v>
      </c>
      <c r="P24" s="23"/>
      <c r="Q24" s="29"/>
      <c r="X24" s="5"/>
      <c r="AE24" s="5"/>
      <c r="AL24" s="5"/>
      <c r="AS24" s="5"/>
      <c r="AT24" s="5">
        <v>1.4</v>
      </c>
      <c r="AU24" s="5">
        <v>1.7</v>
      </c>
      <c r="AV24" s="5">
        <v>1.1000000000000001</v>
      </c>
      <c r="AW24" s="5">
        <v>27</v>
      </c>
      <c r="AX24" s="5" t="s">
        <v>0</v>
      </c>
      <c r="AY24" s="5" t="s">
        <v>0</v>
      </c>
      <c r="AZ24" s="5">
        <v>5.9</v>
      </c>
      <c r="BA24" s="5">
        <v>6.9</v>
      </c>
      <c r="BB24" s="5">
        <v>5.0999999999999996</v>
      </c>
      <c r="BC24" s="5">
        <v>42</v>
      </c>
      <c r="BD24" s="5">
        <v>53.9</v>
      </c>
      <c r="BE24" s="5">
        <v>28.1</v>
      </c>
      <c r="BF24" s="5" t="s">
        <v>27</v>
      </c>
      <c r="BG24" s="5" t="s">
        <v>28</v>
      </c>
      <c r="BH24" s="5">
        <v>1</v>
      </c>
      <c r="BI24" s="5">
        <v>40.299999999999997</v>
      </c>
      <c r="BJ24" s="5">
        <v>38.9</v>
      </c>
      <c r="BK24" s="5">
        <v>41.9</v>
      </c>
      <c r="BL24" s="5">
        <v>32.299999999999997</v>
      </c>
      <c r="BM24" s="5">
        <v>34.4</v>
      </c>
      <c r="BN24" s="5">
        <v>30.1</v>
      </c>
      <c r="BO24" s="5">
        <v>40.9</v>
      </c>
      <c r="BP24" s="5">
        <v>43.9</v>
      </c>
      <c r="BQ24" s="5">
        <v>37.1</v>
      </c>
      <c r="BR24" s="5">
        <v>2.2000000000000002</v>
      </c>
      <c r="BS24" s="5">
        <v>2.5</v>
      </c>
      <c r="BT24" s="5">
        <v>1.9</v>
      </c>
      <c r="BU24" s="5">
        <v>14.9</v>
      </c>
      <c r="BV24" s="5">
        <v>15.5</v>
      </c>
      <c r="BW24" s="5">
        <v>14.1</v>
      </c>
      <c r="BX24" s="5">
        <v>7.9</v>
      </c>
      <c r="BY24" s="5">
        <v>7.3</v>
      </c>
      <c r="BZ24" s="5">
        <v>8.5</v>
      </c>
      <c r="CA24" s="5">
        <v>34.200000000000003</v>
      </c>
      <c r="CB24" s="5">
        <v>39.4</v>
      </c>
      <c r="CC24" s="5">
        <v>29.5</v>
      </c>
      <c r="CD24" s="5"/>
      <c r="CE24" s="16" t="s">
        <v>27</v>
      </c>
      <c r="CF24" s="16" t="s">
        <v>45</v>
      </c>
      <c r="CG24" s="16">
        <v>2008</v>
      </c>
      <c r="CH24" s="16">
        <v>8.1</v>
      </c>
      <c r="CI24" s="16">
        <v>9.6999999999999993</v>
      </c>
      <c r="CJ24" s="16">
        <v>6.8</v>
      </c>
      <c r="CK24" s="16">
        <v>4.7</v>
      </c>
      <c r="CL24" s="16">
        <v>4</v>
      </c>
      <c r="CM24" s="16">
        <v>5.3</v>
      </c>
      <c r="CN24" s="16" t="s">
        <v>28</v>
      </c>
      <c r="CO24" s="16">
        <v>15.8</v>
      </c>
      <c r="CP24" s="16">
        <v>17.8</v>
      </c>
      <c r="CQ24" s="16">
        <v>14</v>
      </c>
      <c r="CR24" s="16">
        <v>3.4</v>
      </c>
      <c r="CS24" s="16">
        <v>4.3</v>
      </c>
      <c r="CT24" s="16">
        <v>2.5</v>
      </c>
      <c r="CU24" s="16"/>
    </row>
    <row r="25" spans="1:110" s="8" customFormat="1" x14ac:dyDescent="0.35">
      <c r="A25" s="5" t="s">
        <v>29</v>
      </c>
      <c r="B25" s="5">
        <v>2005</v>
      </c>
      <c r="C25" s="5">
        <v>2018</v>
      </c>
      <c r="D25" s="33">
        <v>70.599999999999994</v>
      </c>
      <c r="E25" s="32">
        <v>61.3</v>
      </c>
      <c r="F25" s="32">
        <v>76.599999999999994</v>
      </c>
      <c r="G25" s="33">
        <v>62</v>
      </c>
      <c r="H25" s="32">
        <v>48.7</v>
      </c>
      <c r="I25" s="32">
        <v>73</v>
      </c>
      <c r="J25" s="33">
        <v>58</v>
      </c>
      <c r="K25" s="32">
        <v>57.9</v>
      </c>
      <c r="L25" s="32">
        <v>58</v>
      </c>
      <c r="M25" s="33">
        <v>31.6</v>
      </c>
      <c r="N25" s="32">
        <v>28.1</v>
      </c>
      <c r="O25" s="32">
        <v>35.700000000000003</v>
      </c>
      <c r="P25" s="23"/>
      <c r="Q25" s="29"/>
      <c r="X25" s="5"/>
      <c r="AE25" s="5"/>
      <c r="AL25" s="5"/>
      <c r="AS25" s="5"/>
      <c r="AT25" s="5">
        <v>2.4</v>
      </c>
      <c r="AU25" s="5">
        <v>2.8</v>
      </c>
      <c r="AV25" s="5">
        <v>2.1</v>
      </c>
      <c r="AW25" s="5">
        <v>27.7</v>
      </c>
      <c r="AX25" s="5">
        <v>51.1</v>
      </c>
      <c r="AY25" s="5">
        <v>7.8</v>
      </c>
      <c r="AZ25" s="5">
        <v>19.5</v>
      </c>
      <c r="BA25" s="5">
        <v>19.600000000000001</v>
      </c>
      <c r="BB25" s="5">
        <v>19.399999999999999</v>
      </c>
      <c r="BC25" s="5">
        <v>38.700000000000003</v>
      </c>
      <c r="BD25" s="5">
        <v>44.1</v>
      </c>
      <c r="BE25" s="5">
        <v>33.200000000000003</v>
      </c>
      <c r="BF25" s="5" t="s">
        <v>29</v>
      </c>
      <c r="BG25" s="5" t="s">
        <v>30</v>
      </c>
      <c r="BH25" s="5">
        <v>1</v>
      </c>
      <c r="BI25" s="5">
        <v>23.6</v>
      </c>
      <c r="BJ25" s="5">
        <v>26.2</v>
      </c>
      <c r="BK25" s="5">
        <v>20.5</v>
      </c>
      <c r="BL25" s="5">
        <v>32.6</v>
      </c>
      <c r="BM25" s="5">
        <v>36.1</v>
      </c>
      <c r="BN25" s="5">
        <v>29.2</v>
      </c>
      <c r="BO25" s="5">
        <v>51.1</v>
      </c>
      <c r="BP25" s="5">
        <v>62.2</v>
      </c>
      <c r="BQ25" s="5">
        <v>37.799999999999997</v>
      </c>
      <c r="BR25" s="5">
        <v>1.2</v>
      </c>
      <c r="BS25" s="5">
        <v>1.5</v>
      </c>
      <c r="BT25" s="5">
        <v>0.9</v>
      </c>
      <c r="BU25" s="5">
        <v>23.1</v>
      </c>
      <c r="BV25" s="5">
        <v>38.299999999999997</v>
      </c>
      <c r="BW25" s="5" t="s">
        <v>0</v>
      </c>
      <c r="BX25" s="5">
        <v>7.6</v>
      </c>
      <c r="BY25" s="5">
        <v>8.5</v>
      </c>
      <c r="BZ25" s="5">
        <v>6.8</v>
      </c>
      <c r="CA25" s="5">
        <v>51.8</v>
      </c>
      <c r="CB25" s="5">
        <v>56.9</v>
      </c>
      <c r="CC25" s="5">
        <v>45.9</v>
      </c>
      <c r="CD25" s="5"/>
      <c r="CE25" s="16" t="s">
        <v>29</v>
      </c>
      <c r="CF25" s="16" t="s">
        <v>25</v>
      </c>
      <c r="CG25" s="16">
        <v>2005</v>
      </c>
      <c r="CH25" s="16">
        <v>2</v>
      </c>
      <c r="CI25" s="16">
        <v>3.6</v>
      </c>
      <c r="CJ25" s="16">
        <v>1.1000000000000001</v>
      </c>
      <c r="CK25" s="16">
        <v>2.9</v>
      </c>
      <c r="CL25" s="16">
        <v>3.4</v>
      </c>
      <c r="CM25" s="16">
        <v>2.2999999999999998</v>
      </c>
      <c r="CN25" s="16" t="s">
        <v>30</v>
      </c>
      <c r="CO25" s="16">
        <v>11.1</v>
      </c>
      <c r="CP25" s="16">
        <v>17.2</v>
      </c>
      <c r="CQ25" s="16">
        <v>7.2</v>
      </c>
      <c r="CR25" s="16">
        <v>4.5999999999999996</v>
      </c>
      <c r="CS25" s="16">
        <v>8.1999999999999993</v>
      </c>
      <c r="CT25" s="16">
        <v>0.9</v>
      </c>
      <c r="CU25" s="16"/>
    </row>
    <row r="26" spans="1:110" s="8" customFormat="1" x14ac:dyDescent="0.35">
      <c r="A26" s="5" t="s">
        <v>34</v>
      </c>
      <c r="B26" s="5">
        <v>2007</v>
      </c>
      <c r="C26" s="5">
        <v>2013</v>
      </c>
      <c r="D26" s="33">
        <v>82</v>
      </c>
      <c r="E26" s="32">
        <v>81.5</v>
      </c>
      <c r="F26" s="32">
        <v>82.4</v>
      </c>
      <c r="G26" s="33">
        <v>84.8</v>
      </c>
      <c r="H26" s="32">
        <v>82.9</v>
      </c>
      <c r="I26" s="32">
        <v>88.2</v>
      </c>
      <c r="J26" s="33">
        <v>56.5</v>
      </c>
      <c r="K26" s="32">
        <v>60.5</v>
      </c>
      <c r="L26" s="32">
        <v>52.7</v>
      </c>
      <c r="M26" s="33">
        <v>57.8</v>
      </c>
      <c r="N26" s="32">
        <v>59.8</v>
      </c>
      <c r="O26" s="32">
        <v>53.8</v>
      </c>
      <c r="P26" s="23"/>
      <c r="Q26" s="29"/>
      <c r="X26" s="5"/>
      <c r="AE26" s="5"/>
      <c r="AL26" s="5"/>
      <c r="AS26" s="5"/>
      <c r="AT26" s="5">
        <v>7.5</v>
      </c>
      <c r="AU26" s="5">
        <v>10.7</v>
      </c>
      <c r="AV26" s="5">
        <v>4.5</v>
      </c>
      <c r="AW26" s="5">
        <v>15.9</v>
      </c>
      <c r="AX26" s="5">
        <v>17.5</v>
      </c>
      <c r="AY26" s="5">
        <v>12.5</v>
      </c>
      <c r="AZ26" s="5">
        <v>15</v>
      </c>
      <c r="BA26" s="5">
        <v>17.899999999999999</v>
      </c>
      <c r="BB26" s="5">
        <v>12.6</v>
      </c>
      <c r="BC26" s="5">
        <v>27.9</v>
      </c>
      <c r="BD26" s="5">
        <v>38.799999999999997</v>
      </c>
      <c r="BE26" s="5">
        <v>14.8</v>
      </c>
      <c r="BF26" s="5" t="s">
        <v>34</v>
      </c>
      <c r="BG26" s="5" t="s">
        <v>26</v>
      </c>
      <c r="BH26" s="5">
        <v>1</v>
      </c>
      <c r="BI26" s="5">
        <v>68.099999999999994</v>
      </c>
      <c r="BJ26" s="5">
        <v>68.599999999999994</v>
      </c>
      <c r="BK26" s="5">
        <v>66.7</v>
      </c>
      <c r="BL26" s="5">
        <v>56.4</v>
      </c>
      <c r="BM26" s="5">
        <v>58.8</v>
      </c>
      <c r="BN26" s="5">
        <v>51.5</v>
      </c>
      <c r="BO26" s="5">
        <v>45.2</v>
      </c>
      <c r="BP26" s="5">
        <v>53.1</v>
      </c>
      <c r="BQ26" s="5">
        <v>26.3</v>
      </c>
      <c r="BR26" s="5">
        <v>8.6</v>
      </c>
      <c r="BS26" s="5">
        <v>10.3</v>
      </c>
      <c r="BT26" s="5">
        <v>5.2</v>
      </c>
      <c r="BU26" s="5">
        <v>25.6</v>
      </c>
      <c r="BV26" s="5">
        <v>29.2</v>
      </c>
      <c r="BW26" s="5">
        <v>11.6</v>
      </c>
      <c r="BX26" s="5">
        <v>12.1</v>
      </c>
      <c r="BY26" s="5">
        <v>11.7</v>
      </c>
      <c r="BZ26" s="5">
        <v>12.9</v>
      </c>
      <c r="CA26" s="5">
        <v>32.4</v>
      </c>
      <c r="CB26" s="5">
        <v>38.5</v>
      </c>
      <c r="CC26" s="5">
        <v>22.2</v>
      </c>
      <c r="CD26" s="5"/>
      <c r="CE26" s="16" t="s">
        <v>34</v>
      </c>
      <c r="CF26" s="16" t="s">
        <v>19</v>
      </c>
      <c r="CG26" s="16">
        <v>2007</v>
      </c>
      <c r="CH26" s="16">
        <v>2.2000000000000002</v>
      </c>
      <c r="CI26" s="16">
        <v>3.4</v>
      </c>
      <c r="CJ26" s="16">
        <v>1.1000000000000001</v>
      </c>
      <c r="CK26" s="16">
        <v>2.4</v>
      </c>
      <c r="CL26" s="16">
        <v>3.7</v>
      </c>
      <c r="CM26" s="16">
        <v>1.3</v>
      </c>
      <c r="CN26" s="16" t="s">
        <v>26</v>
      </c>
      <c r="CO26" s="16">
        <v>21.1</v>
      </c>
      <c r="CP26" s="16">
        <v>20.7</v>
      </c>
      <c r="CQ26" s="16">
        <v>21.8</v>
      </c>
      <c r="CR26" s="16">
        <v>9.6999999999999993</v>
      </c>
      <c r="CS26" s="16">
        <v>12.2</v>
      </c>
      <c r="CT26" s="16">
        <v>4.8</v>
      </c>
      <c r="CU26" s="16"/>
    </row>
    <row r="27" spans="1:110" s="8" customFormat="1" x14ac:dyDescent="0.35">
      <c r="A27" s="5" t="s">
        <v>36</v>
      </c>
      <c r="B27" s="5">
        <v>2006</v>
      </c>
      <c r="C27" s="5">
        <v>2013</v>
      </c>
      <c r="D27" s="33">
        <v>72.8</v>
      </c>
      <c r="E27" s="32">
        <v>64.599999999999994</v>
      </c>
      <c r="F27" s="32">
        <v>78</v>
      </c>
      <c r="G27" s="33">
        <v>68.099999999999994</v>
      </c>
      <c r="H27" s="32">
        <v>57.6</v>
      </c>
      <c r="I27" s="32">
        <v>72.5</v>
      </c>
      <c r="J27" s="33">
        <v>28.3</v>
      </c>
      <c r="K27" s="32">
        <v>34.700000000000003</v>
      </c>
      <c r="L27" s="32">
        <v>23.6</v>
      </c>
      <c r="M27" s="33">
        <v>26.8</v>
      </c>
      <c r="N27" s="32">
        <v>32.1</v>
      </c>
      <c r="O27" s="32">
        <v>24.8</v>
      </c>
      <c r="P27" s="23"/>
      <c r="Q27" s="29"/>
      <c r="X27" s="5"/>
      <c r="AE27" s="5"/>
      <c r="AL27" s="5"/>
      <c r="AS27" s="5"/>
      <c r="AT27" s="5">
        <v>1.6</v>
      </c>
      <c r="AU27" s="5">
        <v>2.9</v>
      </c>
      <c r="AV27" s="5">
        <v>0.8</v>
      </c>
      <c r="AW27" s="5">
        <v>7.9</v>
      </c>
      <c r="AX27" s="5">
        <v>11.6</v>
      </c>
      <c r="AY27" s="5">
        <v>0</v>
      </c>
      <c r="AZ27" s="5">
        <v>6.4</v>
      </c>
      <c r="BA27" s="5">
        <v>9.3000000000000007</v>
      </c>
      <c r="BB27" s="5">
        <v>4.5</v>
      </c>
      <c r="BC27" s="5">
        <v>28.2</v>
      </c>
      <c r="BD27" s="5">
        <v>35.6</v>
      </c>
      <c r="BE27" s="5">
        <v>18.5</v>
      </c>
      <c r="BF27" s="5" t="s">
        <v>36</v>
      </c>
      <c r="BG27" s="5" t="s">
        <v>30</v>
      </c>
      <c r="BH27" s="5">
        <v>1</v>
      </c>
      <c r="BI27" s="5">
        <v>26.4</v>
      </c>
      <c r="BJ27" s="5">
        <v>31.3</v>
      </c>
      <c r="BK27" s="5">
        <v>22.9</v>
      </c>
      <c r="BL27" s="5">
        <v>27</v>
      </c>
      <c r="BM27" s="5">
        <v>35.4</v>
      </c>
      <c r="BN27" s="5">
        <v>23.6</v>
      </c>
      <c r="BO27" s="5">
        <v>32</v>
      </c>
      <c r="BP27" s="5">
        <v>55.1</v>
      </c>
      <c r="BQ27" s="5">
        <v>17.8</v>
      </c>
      <c r="BR27" s="5">
        <v>1.3</v>
      </c>
      <c r="BS27" s="5">
        <v>2.2000000000000002</v>
      </c>
      <c r="BT27" s="5">
        <v>0.9</v>
      </c>
      <c r="BU27" s="5">
        <v>1.7</v>
      </c>
      <c r="BV27" s="5">
        <v>1.3</v>
      </c>
      <c r="BW27" s="5" t="s">
        <v>0</v>
      </c>
      <c r="BX27" s="5">
        <v>4.7</v>
      </c>
      <c r="BY27" s="5">
        <v>7</v>
      </c>
      <c r="BZ27" s="5">
        <v>3.8</v>
      </c>
      <c r="CA27" s="5">
        <v>36.200000000000003</v>
      </c>
      <c r="CB27" s="5">
        <v>61.2</v>
      </c>
      <c r="CC27" s="5">
        <v>19.2</v>
      </c>
      <c r="CD27" s="5"/>
      <c r="CE27" s="16" t="s">
        <v>36</v>
      </c>
      <c r="CF27" s="16" t="s">
        <v>37</v>
      </c>
      <c r="CG27" s="16">
        <v>2006</v>
      </c>
      <c r="CH27" s="16">
        <v>4.4000000000000004</v>
      </c>
      <c r="CI27" s="16">
        <v>9.6</v>
      </c>
      <c r="CJ27" s="16">
        <v>1.5</v>
      </c>
      <c r="CK27" s="16">
        <v>4.7</v>
      </c>
      <c r="CL27" s="16">
        <v>7.9</v>
      </c>
      <c r="CM27" s="16">
        <v>2.1</v>
      </c>
      <c r="CN27" s="16" t="s">
        <v>30</v>
      </c>
      <c r="CO27" s="16">
        <v>9.8000000000000007</v>
      </c>
      <c r="CP27" s="16">
        <v>18.7</v>
      </c>
      <c r="CQ27" s="16">
        <v>6.9</v>
      </c>
      <c r="CR27" s="16">
        <v>5.6</v>
      </c>
      <c r="CS27" s="16">
        <v>10.4</v>
      </c>
      <c r="CT27" s="16">
        <v>3.6</v>
      </c>
      <c r="CU27" s="16"/>
    </row>
    <row r="28" spans="1:110" s="8" customFormat="1" x14ac:dyDescent="0.35">
      <c r="A28" s="5" t="s">
        <v>56</v>
      </c>
      <c r="B28" s="5">
        <v>2008</v>
      </c>
      <c r="C28" s="5">
        <v>2018</v>
      </c>
      <c r="D28" s="33">
        <v>49.3</v>
      </c>
      <c r="E28" s="32">
        <v>33.6</v>
      </c>
      <c r="F28" s="32">
        <v>58.3</v>
      </c>
      <c r="G28" s="33">
        <v>53.2</v>
      </c>
      <c r="H28" s="32">
        <v>35.700000000000003</v>
      </c>
      <c r="I28" s="32">
        <v>66.7</v>
      </c>
      <c r="J28" s="33">
        <v>25.6</v>
      </c>
      <c r="K28" s="32">
        <v>23</v>
      </c>
      <c r="L28" s="32">
        <v>27.2</v>
      </c>
      <c r="M28" s="33">
        <v>13.5</v>
      </c>
      <c r="N28" s="32">
        <v>14.4</v>
      </c>
      <c r="O28" s="32">
        <v>12.8</v>
      </c>
      <c r="P28" s="23"/>
      <c r="Q28" s="29"/>
      <c r="X28" s="5"/>
      <c r="AE28" s="5"/>
      <c r="AL28" s="5"/>
      <c r="AS28" s="5"/>
      <c r="AT28" s="5">
        <v>1.3</v>
      </c>
      <c r="AU28" s="5">
        <v>1.5</v>
      </c>
      <c r="AV28" s="5">
        <v>1.1000000000000001</v>
      </c>
      <c r="AW28" s="5">
        <v>29.9</v>
      </c>
      <c r="AX28" s="5">
        <v>40.9</v>
      </c>
      <c r="AY28" s="5">
        <v>21.8</v>
      </c>
      <c r="AZ28" s="5">
        <v>5.9</v>
      </c>
      <c r="BA28" s="5">
        <v>6.3</v>
      </c>
      <c r="BB28" s="5">
        <v>5.6</v>
      </c>
      <c r="BC28" s="5">
        <v>55.8</v>
      </c>
      <c r="BD28" s="5">
        <v>67.099999999999994</v>
      </c>
      <c r="BE28" s="5">
        <v>48.2</v>
      </c>
      <c r="BF28" s="5" t="s">
        <v>56</v>
      </c>
      <c r="BG28" s="5" t="s">
        <v>30</v>
      </c>
      <c r="BH28" s="5">
        <v>1</v>
      </c>
      <c r="BI28" s="5">
        <v>21.1</v>
      </c>
      <c r="BJ28" s="5">
        <v>20.9</v>
      </c>
      <c r="BK28" s="5">
        <v>21.3</v>
      </c>
      <c r="BL28" s="5">
        <v>15.6</v>
      </c>
      <c r="BM28" s="5">
        <v>19.8</v>
      </c>
      <c r="BN28" s="5">
        <v>12.4</v>
      </c>
      <c r="BO28" s="5">
        <v>62.9</v>
      </c>
      <c r="BP28" s="5">
        <v>68</v>
      </c>
      <c r="BQ28" s="5">
        <v>56.4</v>
      </c>
      <c r="BR28" s="5">
        <v>1.3</v>
      </c>
      <c r="BS28" s="5">
        <v>1.4</v>
      </c>
      <c r="BT28" s="5">
        <v>1.1000000000000001</v>
      </c>
      <c r="BU28" s="5">
        <v>35.6</v>
      </c>
      <c r="BV28" s="5">
        <v>38.6</v>
      </c>
      <c r="BW28" s="5">
        <v>32.6</v>
      </c>
      <c r="BX28" s="5">
        <v>3.8</v>
      </c>
      <c r="BY28" s="5">
        <v>4.8</v>
      </c>
      <c r="BZ28" s="5">
        <v>3.1</v>
      </c>
      <c r="CA28" s="5">
        <v>56</v>
      </c>
      <c r="CB28" s="5">
        <v>57.7</v>
      </c>
      <c r="CC28" s="5">
        <v>54</v>
      </c>
      <c r="CD28" s="5"/>
    </row>
    <row r="29" spans="1:110" s="8" customFormat="1" x14ac:dyDescent="0.35">
      <c r="A29" s="5" t="s">
        <v>41</v>
      </c>
      <c r="B29" s="5">
        <v>2005</v>
      </c>
      <c r="C29" s="5">
        <v>2015</v>
      </c>
      <c r="D29" s="33">
        <v>17.600000000000001</v>
      </c>
      <c r="E29" s="32">
        <v>18.2</v>
      </c>
      <c r="F29" s="32">
        <v>17.399999999999999</v>
      </c>
      <c r="G29" s="33">
        <v>19.7</v>
      </c>
      <c r="H29" s="32">
        <v>23.7</v>
      </c>
      <c r="I29" s="32">
        <v>18.600000000000001</v>
      </c>
      <c r="J29" s="33">
        <v>27.2</v>
      </c>
      <c r="K29" s="32">
        <v>26.7</v>
      </c>
      <c r="L29" s="32">
        <v>27.3</v>
      </c>
      <c r="M29" s="33">
        <v>22.9</v>
      </c>
      <c r="N29" s="32">
        <v>23.3</v>
      </c>
      <c r="O29" s="32">
        <v>22.8</v>
      </c>
      <c r="P29" s="23"/>
      <c r="Q29" s="29"/>
      <c r="X29" s="5"/>
      <c r="AE29" s="5"/>
      <c r="AL29" s="5"/>
      <c r="AS29" s="5"/>
      <c r="AT29" s="5">
        <v>0.2</v>
      </c>
      <c r="AU29" s="5">
        <v>0.4</v>
      </c>
      <c r="AV29" s="5">
        <v>0.2</v>
      </c>
      <c r="AW29" s="5" t="s">
        <v>0</v>
      </c>
      <c r="AX29" s="5" t="s">
        <v>0</v>
      </c>
      <c r="AY29" s="5" t="s">
        <v>0</v>
      </c>
      <c r="AZ29" s="5">
        <v>0.7</v>
      </c>
      <c r="BA29" s="5">
        <v>0.9</v>
      </c>
      <c r="BB29" s="5">
        <v>0.7</v>
      </c>
      <c r="BC29" s="5" t="s">
        <v>0</v>
      </c>
      <c r="BD29" s="5" t="s">
        <v>0</v>
      </c>
      <c r="BE29" s="5" t="s">
        <v>0</v>
      </c>
      <c r="BF29" s="5" t="s">
        <v>41</v>
      </c>
      <c r="BG29" s="5" t="s">
        <v>15</v>
      </c>
      <c r="BH29" s="5">
        <v>1</v>
      </c>
      <c r="BI29" s="5">
        <v>11.3</v>
      </c>
      <c r="BJ29" s="5">
        <v>17.2</v>
      </c>
      <c r="BK29" s="5">
        <v>9.6</v>
      </c>
      <c r="BL29" s="5">
        <v>13.1</v>
      </c>
      <c r="BM29" s="5">
        <v>21.3</v>
      </c>
      <c r="BN29" s="5">
        <v>11</v>
      </c>
      <c r="BO29" s="5">
        <v>70.2</v>
      </c>
      <c r="BP29" s="5">
        <v>83.5</v>
      </c>
      <c r="BQ29" s="5">
        <v>63.6</v>
      </c>
      <c r="BR29" s="5">
        <v>0.7</v>
      </c>
      <c r="BS29" s="5">
        <v>2.1</v>
      </c>
      <c r="BT29" s="5">
        <v>0.4</v>
      </c>
      <c r="BU29" s="5">
        <v>61.2</v>
      </c>
      <c r="BV29" s="5">
        <v>71.5</v>
      </c>
      <c r="BW29" s="5" t="s">
        <v>0</v>
      </c>
      <c r="BX29" s="5">
        <v>1.9</v>
      </c>
      <c r="BY29" s="5">
        <v>4.8</v>
      </c>
      <c r="BZ29" s="5">
        <v>1.2</v>
      </c>
      <c r="CA29" s="5">
        <v>75</v>
      </c>
      <c r="CB29" s="5" t="s">
        <v>0</v>
      </c>
      <c r="CC29" s="5" t="s">
        <v>0</v>
      </c>
      <c r="CD29" s="5"/>
      <c r="CE29" s="16" t="s">
        <v>41</v>
      </c>
      <c r="CF29" s="16" t="s">
        <v>25</v>
      </c>
      <c r="CG29" s="16">
        <v>2005</v>
      </c>
      <c r="CH29" s="16">
        <v>20.9</v>
      </c>
      <c r="CI29" s="16">
        <v>43.4</v>
      </c>
      <c r="CJ29" s="16">
        <v>17</v>
      </c>
      <c r="CK29" s="16">
        <v>16.2</v>
      </c>
      <c r="CL29" s="16">
        <v>29.3</v>
      </c>
      <c r="CM29" s="16">
        <v>13.2</v>
      </c>
      <c r="CN29" s="16" t="s">
        <v>15</v>
      </c>
      <c r="CO29" s="16">
        <v>59</v>
      </c>
      <c r="CP29" s="16">
        <v>61</v>
      </c>
      <c r="CQ29" s="16">
        <v>58.4</v>
      </c>
      <c r="CR29" s="16">
        <v>48.9</v>
      </c>
      <c r="CS29" s="16">
        <v>46.1</v>
      </c>
      <c r="CT29" s="16">
        <v>49.8</v>
      </c>
      <c r="CU29" s="16"/>
    </row>
    <row r="30" spans="1:110" s="8" customFormat="1" x14ac:dyDescent="0.35">
      <c r="A30" s="5" t="s">
        <v>42</v>
      </c>
      <c r="B30" s="5">
        <v>2005</v>
      </c>
      <c r="C30" s="5">
        <v>2017</v>
      </c>
      <c r="D30" s="33">
        <v>36.4</v>
      </c>
      <c r="E30" s="32">
        <v>22.1</v>
      </c>
      <c r="F30" s="32">
        <v>50.9</v>
      </c>
      <c r="G30" s="33">
        <v>31.7</v>
      </c>
      <c r="H30" s="32">
        <v>18.100000000000001</v>
      </c>
      <c r="I30" s="32">
        <v>44.7</v>
      </c>
      <c r="J30" s="33">
        <v>37.299999999999997</v>
      </c>
      <c r="K30" s="32">
        <v>36.5</v>
      </c>
      <c r="L30" s="32">
        <v>38.700000000000003</v>
      </c>
      <c r="M30" s="33">
        <v>17.399999999999999</v>
      </c>
      <c r="N30" s="32">
        <v>15.9</v>
      </c>
      <c r="O30" s="32">
        <v>19</v>
      </c>
      <c r="P30" s="23"/>
      <c r="Q30" s="29"/>
      <c r="X30" s="5"/>
      <c r="AE30" s="5"/>
      <c r="AL30" s="5"/>
      <c r="AS30" s="5"/>
      <c r="AT30" s="5">
        <v>0.8</v>
      </c>
      <c r="AU30" s="5">
        <v>0.8</v>
      </c>
      <c r="AV30" s="5">
        <v>0.8</v>
      </c>
      <c r="AW30" s="5">
        <v>33.200000000000003</v>
      </c>
      <c r="AX30" s="5" t="s">
        <v>0</v>
      </c>
      <c r="AY30" s="5">
        <v>12.9</v>
      </c>
      <c r="AZ30" s="5">
        <v>6.3</v>
      </c>
      <c r="BA30" s="5">
        <v>7.1</v>
      </c>
      <c r="BB30" s="5">
        <v>5.3</v>
      </c>
      <c r="BC30" s="5">
        <v>64.099999999999994</v>
      </c>
      <c r="BD30" s="5">
        <v>73.5</v>
      </c>
      <c r="BE30" s="5">
        <v>47</v>
      </c>
      <c r="BF30" s="5" t="s">
        <v>42</v>
      </c>
      <c r="BG30" s="5" t="s">
        <v>43</v>
      </c>
      <c r="BH30" s="5">
        <v>1</v>
      </c>
      <c r="BI30" s="5">
        <v>4.9000000000000004</v>
      </c>
      <c r="BJ30" s="5">
        <v>5.5</v>
      </c>
      <c r="BK30" s="5">
        <v>3.8</v>
      </c>
      <c r="BL30" s="5">
        <v>13.1</v>
      </c>
      <c r="BM30" s="5">
        <v>12.9</v>
      </c>
      <c r="BN30" s="5">
        <v>13.4</v>
      </c>
      <c r="BO30" s="5">
        <v>61.6</v>
      </c>
      <c r="BP30" s="5">
        <v>73.5</v>
      </c>
      <c r="BQ30" s="5">
        <v>50.1</v>
      </c>
      <c r="BR30" s="5">
        <v>0.3</v>
      </c>
      <c r="BS30" s="5">
        <v>0.4</v>
      </c>
      <c r="BT30" s="5">
        <v>0.1</v>
      </c>
      <c r="BU30" s="5" t="s">
        <v>0</v>
      </c>
      <c r="BV30" s="5" t="s">
        <v>0</v>
      </c>
      <c r="BW30" s="5" t="s">
        <v>0</v>
      </c>
      <c r="BX30" s="5">
        <v>2</v>
      </c>
      <c r="BY30" s="5">
        <v>1.6</v>
      </c>
      <c r="BZ30" s="5">
        <v>2.5</v>
      </c>
      <c r="CA30" s="5">
        <v>45.9</v>
      </c>
      <c r="CB30" s="5">
        <v>49.5</v>
      </c>
      <c r="CC30" s="5">
        <v>43.7</v>
      </c>
      <c r="CD30" s="5"/>
      <c r="CE30" s="16" t="s">
        <v>42</v>
      </c>
      <c r="CF30" s="16" t="s">
        <v>25</v>
      </c>
      <c r="CG30" s="16">
        <v>2005</v>
      </c>
      <c r="CH30" s="16">
        <v>1.2</v>
      </c>
      <c r="CI30" s="16">
        <v>2.7</v>
      </c>
      <c r="CJ30" s="16">
        <v>0.4</v>
      </c>
      <c r="CK30" s="16">
        <v>1.2</v>
      </c>
      <c r="CL30" s="16">
        <v>1.6</v>
      </c>
      <c r="CM30" s="16">
        <v>0.8</v>
      </c>
      <c r="CN30" s="16" t="s">
        <v>43</v>
      </c>
      <c r="CO30" s="16">
        <v>20</v>
      </c>
      <c r="CP30" s="16">
        <v>22.2</v>
      </c>
      <c r="CQ30" s="16">
        <v>18.899999999999999</v>
      </c>
      <c r="CR30" s="16">
        <v>4.5999999999999996</v>
      </c>
      <c r="CS30" s="16">
        <v>6.3</v>
      </c>
      <c r="CT30" s="16">
        <v>3.3</v>
      </c>
      <c r="CU30" s="16"/>
    </row>
    <row r="31" spans="1:110" s="8" customFormat="1" x14ac:dyDescent="0.35">
      <c r="A31" s="5" t="s">
        <v>44</v>
      </c>
      <c r="B31" s="5">
        <v>2008</v>
      </c>
      <c r="C31" s="5">
        <v>2013</v>
      </c>
      <c r="D31" s="33">
        <v>69.3</v>
      </c>
      <c r="E31" s="32">
        <v>60.8</v>
      </c>
      <c r="F31" s="32">
        <v>75.8</v>
      </c>
      <c r="G31" s="33">
        <v>71.900000000000006</v>
      </c>
      <c r="H31" s="32">
        <v>64.3</v>
      </c>
      <c r="I31" s="32">
        <v>77.5</v>
      </c>
      <c r="J31" s="33">
        <v>48.1</v>
      </c>
      <c r="K31" s="32">
        <v>50.7</v>
      </c>
      <c r="L31" s="32">
        <v>45.1</v>
      </c>
      <c r="M31" s="33">
        <v>54.6</v>
      </c>
      <c r="N31" s="32">
        <v>57.4</v>
      </c>
      <c r="O31" s="32">
        <v>52</v>
      </c>
      <c r="P31" s="23"/>
      <c r="Q31" s="29"/>
      <c r="X31" s="5"/>
      <c r="AE31" s="5"/>
      <c r="AL31" s="5"/>
      <c r="AS31" s="5"/>
      <c r="AT31" s="5">
        <v>4</v>
      </c>
      <c r="AU31" s="5">
        <v>5.0999999999999996</v>
      </c>
      <c r="AV31" s="5">
        <v>3</v>
      </c>
      <c r="AW31" s="5">
        <v>12.2</v>
      </c>
      <c r="AX31" s="5">
        <v>13.9</v>
      </c>
      <c r="AY31" s="5">
        <v>9.9</v>
      </c>
      <c r="AZ31" s="5">
        <v>10.5</v>
      </c>
      <c r="BA31" s="5">
        <v>13.3</v>
      </c>
      <c r="BB31" s="5">
        <v>7.7</v>
      </c>
      <c r="BC31" s="5">
        <v>29</v>
      </c>
      <c r="BD31" s="5">
        <v>38.5</v>
      </c>
      <c r="BE31" s="5">
        <v>12.3</v>
      </c>
      <c r="BF31" s="5" t="s">
        <v>44</v>
      </c>
      <c r="BG31" s="5" t="s">
        <v>26</v>
      </c>
      <c r="BH31" s="5">
        <v>1</v>
      </c>
      <c r="BI31" s="5">
        <v>59.7</v>
      </c>
      <c r="BJ31" s="5">
        <v>60.6</v>
      </c>
      <c r="BK31" s="5">
        <v>58.7</v>
      </c>
      <c r="BL31" s="5">
        <v>54.9</v>
      </c>
      <c r="BM31" s="5">
        <v>56.7</v>
      </c>
      <c r="BN31" s="5">
        <v>53.1</v>
      </c>
      <c r="BO31" s="5">
        <v>16.399999999999999</v>
      </c>
      <c r="BP31" s="5">
        <v>23.1</v>
      </c>
      <c r="BQ31" s="5">
        <v>9.8000000000000007</v>
      </c>
      <c r="BR31" s="5">
        <v>6.2</v>
      </c>
      <c r="BS31" s="5">
        <v>7</v>
      </c>
      <c r="BT31" s="5">
        <v>5.6</v>
      </c>
      <c r="BU31" s="5">
        <v>5.9</v>
      </c>
      <c r="BV31" s="5">
        <v>4.7</v>
      </c>
      <c r="BW31" s="5">
        <v>7</v>
      </c>
      <c r="BX31" s="5">
        <v>15.7</v>
      </c>
      <c r="BY31" s="5">
        <v>19.5</v>
      </c>
      <c r="BZ31" s="5">
        <v>12.4</v>
      </c>
      <c r="CA31" s="5">
        <v>20.9</v>
      </c>
      <c r="CB31" s="5">
        <v>27.8</v>
      </c>
      <c r="CC31" s="5">
        <v>11.8</v>
      </c>
      <c r="CD31" s="5"/>
      <c r="CE31" s="16" t="s">
        <v>44</v>
      </c>
      <c r="CF31" s="16" t="s">
        <v>45</v>
      </c>
      <c r="CG31" s="17">
        <v>2008</v>
      </c>
      <c r="CH31" s="16">
        <v>5.9</v>
      </c>
      <c r="CI31" s="16">
        <v>9.9</v>
      </c>
      <c r="CJ31" s="16">
        <v>2.5</v>
      </c>
      <c r="CK31" s="16">
        <v>2.1</v>
      </c>
      <c r="CL31" s="16">
        <v>3.4</v>
      </c>
      <c r="CM31" s="16">
        <v>0.3</v>
      </c>
      <c r="CN31" s="16" t="s">
        <v>26</v>
      </c>
      <c r="CO31" s="16">
        <v>17.399999999999999</v>
      </c>
      <c r="CP31" s="16">
        <v>18.899999999999999</v>
      </c>
      <c r="CQ31" s="16">
        <v>16.3</v>
      </c>
      <c r="CR31" s="16">
        <v>6.5</v>
      </c>
      <c r="CS31" s="16">
        <v>6.5</v>
      </c>
      <c r="CT31" s="16">
        <v>6.4</v>
      </c>
    </row>
    <row r="32" spans="1:110" s="8" customFormat="1" x14ac:dyDescent="0.35">
      <c r="A32" s="5"/>
      <c r="B32" s="5"/>
      <c r="C32" s="5"/>
      <c r="D32" s="21"/>
      <c r="E32" s="6"/>
      <c r="F32" s="6"/>
      <c r="G32" s="21"/>
      <c r="H32" s="6"/>
      <c r="I32" s="6"/>
      <c r="J32" s="21"/>
      <c r="K32" s="6"/>
      <c r="L32" s="6"/>
      <c r="M32" s="21"/>
      <c r="N32" s="6"/>
      <c r="O32" s="6"/>
      <c r="P32" s="23"/>
      <c r="Q32" s="29"/>
      <c r="X32" s="5"/>
      <c r="AE32" s="5"/>
      <c r="AL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</row>
    <row r="33" spans="1:99" s="8" customFormat="1" x14ac:dyDescent="0.35">
      <c r="A33" s="5" t="s">
        <v>67</v>
      </c>
      <c r="B33" s="34">
        <f t="shared" ref="B33:O33" si="0">MEDIAN(B8:B17)</f>
        <v>2007</v>
      </c>
      <c r="C33" s="34">
        <f t="shared" si="0"/>
        <v>2015</v>
      </c>
      <c r="D33" s="22">
        <f t="shared" si="0"/>
        <v>58.45</v>
      </c>
      <c r="E33" s="9">
        <f t="shared" si="0"/>
        <v>48.349999999999994</v>
      </c>
      <c r="F33" s="9">
        <f t="shared" si="0"/>
        <v>60.900000000000006</v>
      </c>
      <c r="G33" s="22">
        <f t="shared" si="0"/>
        <v>57.7</v>
      </c>
      <c r="H33" s="9">
        <f t="shared" si="0"/>
        <v>46.75</v>
      </c>
      <c r="I33" s="9">
        <f t="shared" si="0"/>
        <v>60.55</v>
      </c>
      <c r="J33" s="22">
        <f t="shared" si="0"/>
        <v>51.5</v>
      </c>
      <c r="K33" s="9">
        <f t="shared" si="0"/>
        <v>52.05</v>
      </c>
      <c r="L33" s="9">
        <f t="shared" si="0"/>
        <v>54.5</v>
      </c>
      <c r="M33" s="22">
        <f t="shared" si="0"/>
        <v>52.45</v>
      </c>
      <c r="N33" s="9">
        <f t="shared" si="0"/>
        <v>51.650000000000006</v>
      </c>
      <c r="O33" s="9">
        <f t="shared" si="0"/>
        <v>55.349999999999994</v>
      </c>
      <c r="P33" s="37"/>
      <c r="Q33" s="29"/>
      <c r="X33" s="5"/>
      <c r="AE33" s="5"/>
      <c r="AL33" s="5"/>
      <c r="AS33" s="5"/>
      <c r="AT33" s="4">
        <f t="shared" ref="AT33:CC33" si="1">MEDIAN(AT8:AT17)</f>
        <v>1.9500000000000002</v>
      </c>
      <c r="AU33" s="4">
        <f t="shared" si="1"/>
        <v>2.9000000000000004</v>
      </c>
      <c r="AV33" s="4">
        <f t="shared" si="1"/>
        <v>1.6</v>
      </c>
      <c r="AW33" s="4">
        <f t="shared" si="1"/>
        <v>37.65</v>
      </c>
      <c r="AX33" s="4">
        <f t="shared" si="1"/>
        <v>50.8</v>
      </c>
      <c r="AY33" s="4">
        <f t="shared" si="1"/>
        <v>24.7</v>
      </c>
      <c r="AZ33" s="4">
        <f t="shared" si="1"/>
        <v>9.3500000000000014</v>
      </c>
      <c r="BA33" s="4">
        <f t="shared" si="1"/>
        <v>10.3</v>
      </c>
      <c r="BB33" s="4">
        <f t="shared" si="1"/>
        <v>9.9</v>
      </c>
      <c r="BC33" s="4">
        <f t="shared" si="1"/>
        <v>49.650000000000006</v>
      </c>
      <c r="BD33" s="4">
        <f t="shared" si="1"/>
        <v>67.849999999999994</v>
      </c>
      <c r="BE33" s="4">
        <f t="shared" si="1"/>
        <v>37.599999999999994</v>
      </c>
      <c r="BF33" s="4" t="e">
        <f t="shared" si="1"/>
        <v>#NUM!</v>
      </c>
      <c r="BG33" s="4" t="e">
        <f t="shared" si="1"/>
        <v>#NUM!</v>
      </c>
      <c r="BH33" s="4">
        <f t="shared" si="1"/>
        <v>1</v>
      </c>
      <c r="BI33" s="4">
        <f t="shared" si="1"/>
        <v>33.549999999999997</v>
      </c>
      <c r="BJ33" s="4">
        <f t="shared" si="1"/>
        <v>37.549999999999997</v>
      </c>
      <c r="BK33" s="4">
        <f t="shared" si="1"/>
        <v>30.700000000000003</v>
      </c>
      <c r="BL33" s="4">
        <f t="shared" si="1"/>
        <v>43.75</v>
      </c>
      <c r="BM33" s="4">
        <f t="shared" si="1"/>
        <v>48.7</v>
      </c>
      <c r="BN33" s="4">
        <f t="shared" si="1"/>
        <v>44.8</v>
      </c>
      <c r="BO33" s="4">
        <f t="shared" si="1"/>
        <v>72.400000000000006</v>
      </c>
      <c r="BP33" s="4">
        <f t="shared" si="1"/>
        <v>78.099999999999994</v>
      </c>
      <c r="BQ33" s="4">
        <f t="shared" si="1"/>
        <v>65.7</v>
      </c>
      <c r="BR33" s="4">
        <f t="shared" si="1"/>
        <v>2.7</v>
      </c>
      <c r="BS33" s="4">
        <f t="shared" si="1"/>
        <v>2.5</v>
      </c>
      <c r="BT33" s="4">
        <f t="shared" si="1"/>
        <v>1.7</v>
      </c>
      <c r="BU33" s="4">
        <f t="shared" si="1"/>
        <v>41.9</v>
      </c>
      <c r="BV33" s="4">
        <f t="shared" si="1"/>
        <v>51</v>
      </c>
      <c r="BW33" s="4">
        <f t="shared" si="1"/>
        <v>34.15</v>
      </c>
      <c r="BX33" s="4">
        <f t="shared" si="1"/>
        <v>10.6</v>
      </c>
      <c r="BY33" s="4">
        <f t="shared" si="1"/>
        <v>12.5</v>
      </c>
      <c r="BZ33" s="4">
        <f t="shared" si="1"/>
        <v>12.4</v>
      </c>
      <c r="CA33" s="4">
        <f t="shared" si="1"/>
        <v>65.7</v>
      </c>
      <c r="CB33" s="4">
        <f t="shared" si="1"/>
        <v>71.099999999999994</v>
      </c>
      <c r="CC33" s="4">
        <f t="shared" si="1"/>
        <v>57.8</v>
      </c>
      <c r="CD33" s="5"/>
      <c r="CE33" s="15" t="s">
        <v>81</v>
      </c>
      <c r="CF33" s="15"/>
      <c r="CG33" s="15"/>
      <c r="CH33" s="4">
        <f t="shared" ref="CH33:CM33" si="2">MEDIAN(CH10:CH17)</f>
        <v>22.6</v>
      </c>
      <c r="CI33" s="4">
        <f t="shared" si="2"/>
        <v>31.9</v>
      </c>
      <c r="CJ33" s="4">
        <f t="shared" si="2"/>
        <v>16.600000000000001</v>
      </c>
      <c r="CK33" s="4">
        <f t="shared" si="2"/>
        <v>12.9</v>
      </c>
      <c r="CL33" s="4">
        <f t="shared" si="2"/>
        <v>18.600000000000001</v>
      </c>
      <c r="CM33" s="4">
        <f t="shared" si="2"/>
        <v>11.2</v>
      </c>
      <c r="CN33" s="4"/>
      <c r="CO33" s="4">
        <f t="shared" ref="CO33:CT33" si="3">MEDIAN(CO8:CO17)</f>
        <v>56.2</v>
      </c>
      <c r="CP33" s="4">
        <f t="shared" si="3"/>
        <v>61.7</v>
      </c>
      <c r="CQ33" s="4">
        <f t="shared" si="3"/>
        <v>52.3</v>
      </c>
      <c r="CR33" s="4">
        <f t="shared" si="3"/>
        <v>39</v>
      </c>
      <c r="CS33" s="4">
        <f t="shared" si="3"/>
        <v>47.1</v>
      </c>
      <c r="CT33" s="4">
        <f t="shared" si="3"/>
        <v>32.799999999999997</v>
      </c>
    </row>
    <row r="34" spans="1:99" s="8" customFormat="1" x14ac:dyDescent="0.35">
      <c r="A34" s="5" t="s">
        <v>68</v>
      </c>
      <c r="B34" s="34">
        <f t="shared" ref="B34:O34" si="4">MEDIAN(B19:B31)</f>
        <v>2006</v>
      </c>
      <c r="C34" s="34">
        <f t="shared" si="4"/>
        <v>2014</v>
      </c>
      <c r="D34" s="22">
        <f t="shared" si="4"/>
        <v>61.2</v>
      </c>
      <c r="E34" s="9">
        <f t="shared" si="4"/>
        <v>44.7</v>
      </c>
      <c r="F34" s="9">
        <f t="shared" si="4"/>
        <v>66.7</v>
      </c>
      <c r="G34" s="22">
        <f t="shared" si="4"/>
        <v>59.8</v>
      </c>
      <c r="H34" s="9">
        <f t="shared" si="4"/>
        <v>44.8</v>
      </c>
      <c r="I34" s="9">
        <f t="shared" si="4"/>
        <v>66.8</v>
      </c>
      <c r="J34" s="22">
        <f t="shared" si="4"/>
        <v>32.4</v>
      </c>
      <c r="K34" s="9">
        <f t="shared" si="4"/>
        <v>36.5</v>
      </c>
      <c r="L34" s="9">
        <f t="shared" si="4"/>
        <v>29</v>
      </c>
      <c r="M34" s="22">
        <f t="shared" si="4"/>
        <v>26.8</v>
      </c>
      <c r="N34" s="9">
        <f t="shared" si="4"/>
        <v>28.1</v>
      </c>
      <c r="O34" s="9">
        <f t="shared" si="4"/>
        <v>24.8</v>
      </c>
      <c r="P34" s="37"/>
      <c r="Q34" s="29"/>
      <c r="X34" s="5"/>
      <c r="AE34" s="5"/>
      <c r="AL34" s="5"/>
      <c r="AS34" s="5"/>
      <c r="AT34" s="4">
        <f t="shared" ref="AT34:CC34" si="5">MEDIAN(AT19:AT31)</f>
        <v>1.5</v>
      </c>
      <c r="AU34" s="4">
        <f t="shared" si="5"/>
        <v>2.4</v>
      </c>
      <c r="AV34" s="4">
        <f t="shared" si="5"/>
        <v>1.1000000000000001</v>
      </c>
      <c r="AW34" s="4">
        <f t="shared" si="5"/>
        <v>27.35</v>
      </c>
      <c r="AX34" s="4">
        <f t="shared" si="5"/>
        <v>30.75</v>
      </c>
      <c r="AY34" s="4">
        <f t="shared" si="5"/>
        <v>12.5</v>
      </c>
      <c r="AZ34" s="4">
        <f t="shared" si="5"/>
        <v>6.4</v>
      </c>
      <c r="BA34" s="4">
        <f t="shared" si="5"/>
        <v>9.3000000000000007</v>
      </c>
      <c r="BB34" s="4">
        <f t="shared" si="5"/>
        <v>5.6</v>
      </c>
      <c r="BC34" s="4">
        <f t="shared" si="5"/>
        <v>40.35</v>
      </c>
      <c r="BD34" s="4">
        <f t="shared" si="5"/>
        <v>49</v>
      </c>
      <c r="BE34" s="4">
        <f t="shared" si="5"/>
        <v>30.650000000000002</v>
      </c>
      <c r="BF34" s="4" t="e">
        <f t="shared" si="5"/>
        <v>#NUM!</v>
      </c>
      <c r="BG34" s="4" t="e">
        <f t="shared" si="5"/>
        <v>#NUM!</v>
      </c>
      <c r="BH34" s="4">
        <f t="shared" si="5"/>
        <v>1</v>
      </c>
      <c r="BI34" s="4">
        <f t="shared" si="5"/>
        <v>23.6</v>
      </c>
      <c r="BJ34" s="4">
        <f t="shared" si="5"/>
        <v>29.4</v>
      </c>
      <c r="BK34" s="4">
        <f t="shared" si="5"/>
        <v>21.3</v>
      </c>
      <c r="BL34" s="4">
        <f t="shared" si="5"/>
        <v>27.4</v>
      </c>
      <c r="BM34" s="4">
        <f t="shared" si="5"/>
        <v>35.4</v>
      </c>
      <c r="BN34" s="4">
        <f t="shared" si="5"/>
        <v>23.6</v>
      </c>
      <c r="BO34" s="4">
        <f t="shared" si="5"/>
        <v>51.1</v>
      </c>
      <c r="BP34" s="4">
        <f t="shared" si="5"/>
        <v>62.2</v>
      </c>
      <c r="BQ34" s="4">
        <f t="shared" si="5"/>
        <v>43.4</v>
      </c>
      <c r="BR34" s="4">
        <f t="shared" si="5"/>
        <v>1.3</v>
      </c>
      <c r="BS34" s="4">
        <f t="shared" si="5"/>
        <v>2.1</v>
      </c>
      <c r="BT34" s="4">
        <f t="shared" si="5"/>
        <v>0.9</v>
      </c>
      <c r="BU34" s="4">
        <f t="shared" si="5"/>
        <v>24.75</v>
      </c>
      <c r="BV34" s="4">
        <f t="shared" si="5"/>
        <v>33.700000000000003</v>
      </c>
      <c r="BW34" s="4">
        <f t="shared" si="5"/>
        <v>12.85</v>
      </c>
      <c r="BX34" s="4">
        <f t="shared" si="5"/>
        <v>6</v>
      </c>
      <c r="BY34" s="4">
        <f t="shared" si="5"/>
        <v>7.3</v>
      </c>
      <c r="BZ34" s="4">
        <f t="shared" si="5"/>
        <v>4.5999999999999996</v>
      </c>
      <c r="CA34" s="4">
        <f t="shared" si="5"/>
        <v>45.5</v>
      </c>
      <c r="CB34" s="4">
        <f t="shared" si="5"/>
        <v>56.9</v>
      </c>
      <c r="CC34" s="4">
        <f t="shared" si="5"/>
        <v>36</v>
      </c>
      <c r="CD34" s="5"/>
      <c r="CE34" s="15" t="s">
        <v>82</v>
      </c>
      <c r="CF34" s="15"/>
      <c r="CG34" s="15"/>
      <c r="CH34" s="4">
        <f>MEDIAN(CH21:CH31)</f>
        <v>3.6</v>
      </c>
      <c r="CI34" s="4">
        <f t="shared" ref="CI34:CT34" si="6">MEDIAN(CI21:CI31)</f>
        <v>7.8</v>
      </c>
      <c r="CJ34" s="4">
        <f t="shared" si="6"/>
        <v>1.45</v>
      </c>
      <c r="CK34" s="4">
        <f t="shared" si="6"/>
        <v>3.2</v>
      </c>
      <c r="CL34" s="4">
        <f t="shared" si="6"/>
        <v>4.4000000000000004</v>
      </c>
      <c r="CM34" s="4">
        <f t="shared" si="6"/>
        <v>2.0499999999999998</v>
      </c>
      <c r="CN34" s="4"/>
      <c r="CO34" s="4">
        <f t="shared" si="6"/>
        <v>17.2</v>
      </c>
      <c r="CP34" s="4">
        <f t="shared" si="6"/>
        <v>19.799999999999997</v>
      </c>
      <c r="CQ34" s="4">
        <f t="shared" si="6"/>
        <v>15.15</v>
      </c>
      <c r="CR34" s="4">
        <f t="shared" si="6"/>
        <v>6.4</v>
      </c>
      <c r="CS34" s="4">
        <f t="shared" si="6"/>
        <v>9.3000000000000007</v>
      </c>
      <c r="CT34" s="4">
        <f t="shared" si="6"/>
        <v>5</v>
      </c>
    </row>
    <row r="35" spans="1:99" s="8" customFormat="1" x14ac:dyDescent="0.35">
      <c r="A35" s="5" t="s">
        <v>76</v>
      </c>
      <c r="B35" s="5"/>
      <c r="C35" s="5"/>
      <c r="D35" s="33">
        <f t="shared" ref="D35:O35" si="7">MEDIAN(D8:D31)</f>
        <v>58.5</v>
      </c>
      <c r="E35" s="32">
        <f t="shared" si="7"/>
        <v>46.3</v>
      </c>
      <c r="F35" s="32">
        <f t="shared" si="7"/>
        <v>61.1</v>
      </c>
      <c r="G35" s="33">
        <f t="shared" si="7"/>
        <v>59</v>
      </c>
      <c r="H35" s="32">
        <f t="shared" si="7"/>
        <v>46.7</v>
      </c>
      <c r="I35" s="32">
        <f t="shared" si="7"/>
        <v>66.7</v>
      </c>
      <c r="J35" s="33">
        <f t="shared" si="7"/>
        <v>48.1</v>
      </c>
      <c r="K35" s="32">
        <f t="shared" si="7"/>
        <v>46.7</v>
      </c>
      <c r="L35" s="32">
        <f t="shared" si="7"/>
        <v>46.4</v>
      </c>
      <c r="M35" s="33">
        <f t="shared" si="7"/>
        <v>49.3</v>
      </c>
      <c r="N35" s="32">
        <f t="shared" si="7"/>
        <v>38.700000000000003</v>
      </c>
      <c r="O35" s="32">
        <f t="shared" si="7"/>
        <v>48</v>
      </c>
      <c r="P35" s="23"/>
      <c r="Q35" s="29"/>
      <c r="X35" s="5"/>
      <c r="AE35" s="5"/>
      <c r="AL35" s="5"/>
      <c r="AS35" s="5"/>
      <c r="AT35" s="4">
        <f t="shared" ref="AT35:CC35" si="8">MEDIAN(AT8:AT31)</f>
        <v>1.6</v>
      </c>
      <c r="AU35" s="4">
        <f t="shared" si="8"/>
        <v>2.6</v>
      </c>
      <c r="AV35" s="4">
        <f t="shared" si="8"/>
        <v>1.4</v>
      </c>
      <c r="AW35" s="4">
        <f t="shared" si="8"/>
        <v>31.5</v>
      </c>
      <c r="AX35" s="4">
        <f t="shared" si="8"/>
        <v>46.2</v>
      </c>
      <c r="AY35" s="4">
        <f t="shared" si="8"/>
        <v>18.399999999999999</v>
      </c>
      <c r="AZ35" s="4">
        <f t="shared" si="8"/>
        <v>9</v>
      </c>
      <c r="BA35" s="4">
        <f t="shared" si="8"/>
        <v>9.3000000000000007</v>
      </c>
      <c r="BB35" s="4">
        <f t="shared" si="8"/>
        <v>7.7</v>
      </c>
      <c r="BC35" s="4">
        <f t="shared" si="8"/>
        <v>42.55</v>
      </c>
      <c r="BD35" s="4">
        <f t="shared" si="8"/>
        <v>63.95</v>
      </c>
      <c r="BE35" s="4">
        <f t="shared" si="8"/>
        <v>37.299999999999997</v>
      </c>
      <c r="BF35" s="4" t="e">
        <f t="shared" si="8"/>
        <v>#NUM!</v>
      </c>
      <c r="BG35" s="4" t="e">
        <f t="shared" si="8"/>
        <v>#NUM!</v>
      </c>
      <c r="BH35" s="4">
        <f t="shared" si="8"/>
        <v>1</v>
      </c>
      <c r="BI35" s="4">
        <f t="shared" si="8"/>
        <v>28.6</v>
      </c>
      <c r="BJ35" s="4">
        <f t="shared" si="8"/>
        <v>32.4</v>
      </c>
      <c r="BK35" s="4">
        <f t="shared" si="8"/>
        <v>27</v>
      </c>
      <c r="BL35" s="4">
        <f t="shared" si="8"/>
        <v>40.700000000000003</v>
      </c>
      <c r="BM35" s="4">
        <f t="shared" si="8"/>
        <v>38.299999999999997</v>
      </c>
      <c r="BN35" s="4">
        <f t="shared" si="8"/>
        <v>36.700000000000003</v>
      </c>
      <c r="BO35" s="4">
        <f t="shared" si="8"/>
        <v>57.5</v>
      </c>
      <c r="BP35" s="4">
        <f t="shared" si="8"/>
        <v>68</v>
      </c>
      <c r="BQ35" s="4">
        <f t="shared" si="8"/>
        <v>47.4</v>
      </c>
      <c r="BR35" s="4">
        <f t="shared" si="8"/>
        <v>1.6</v>
      </c>
      <c r="BS35" s="4">
        <f t="shared" si="8"/>
        <v>2.25</v>
      </c>
      <c r="BT35" s="4">
        <f t="shared" si="8"/>
        <v>1.3</v>
      </c>
      <c r="BU35" s="4">
        <f t="shared" si="8"/>
        <v>35.6</v>
      </c>
      <c r="BV35" s="4">
        <f t="shared" si="8"/>
        <v>38.6</v>
      </c>
      <c r="BW35" s="4">
        <f t="shared" si="8"/>
        <v>27.7</v>
      </c>
      <c r="BX35" s="4">
        <f t="shared" si="8"/>
        <v>9.4</v>
      </c>
      <c r="BY35" s="4">
        <f t="shared" si="8"/>
        <v>9.5500000000000007</v>
      </c>
      <c r="BZ35" s="4">
        <f t="shared" si="8"/>
        <v>8.5</v>
      </c>
      <c r="CA35" s="4">
        <f t="shared" si="8"/>
        <v>48.849999999999994</v>
      </c>
      <c r="CB35" s="4">
        <f t="shared" si="8"/>
        <v>60.35</v>
      </c>
      <c r="CC35" s="4">
        <f t="shared" si="8"/>
        <v>44.75</v>
      </c>
      <c r="CD35" s="5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</row>
    <row r="36" spans="1:99" x14ac:dyDescent="0.35">
      <c r="Q36" s="2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</row>
    <row r="37" spans="1:99" s="25" customFormat="1" x14ac:dyDescent="0.35">
      <c r="A37" s="55" t="s">
        <v>92</v>
      </c>
      <c r="D37" s="41"/>
      <c r="G37" s="41"/>
      <c r="M37" s="41"/>
      <c r="P37" s="41"/>
      <c r="Q37" s="28"/>
      <c r="CE37" s="26"/>
      <c r="CF37" s="26"/>
      <c r="CG37" s="26"/>
      <c r="CH37" s="26"/>
      <c r="CI37" s="26"/>
      <c r="CJ37" s="26"/>
      <c r="CK37" s="26"/>
      <c r="CL37" s="26"/>
      <c r="CM37" s="26"/>
      <c r="CN37" s="27"/>
      <c r="CO37" s="27"/>
      <c r="CP37" s="27"/>
      <c r="CQ37" s="27"/>
      <c r="CR37" s="27"/>
      <c r="CS37" s="27"/>
      <c r="CT37" s="27"/>
      <c r="CU37" s="27"/>
    </row>
    <row r="38" spans="1:99" x14ac:dyDescent="0.35">
      <c r="D38" s="42" t="s">
        <v>86</v>
      </c>
      <c r="E38" s="38"/>
      <c r="F38" s="38"/>
      <c r="G38" s="42" t="s">
        <v>87</v>
      </c>
      <c r="H38" s="38"/>
      <c r="I38" s="38"/>
      <c r="J38" s="38" t="s">
        <v>88</v>
      </c>
      <c r="K38" s="38"/>
      <c r="L38" s="38"/>
      <c r="M38" s="42" t="s">
        <v>89</v>
      </c>
      <c r="Q38" s="28"/>
      <c r="CE38" s="15"/>
      <c r="CF38" s="15"/>
      <c r="CG38" s="15"/>
      <c r="CH38" s="15"/>
      <c r="CI38" s="15"/>
      <c r="CJ38" s="15"/>
      <c r="CK38" s="15"/>
      <c r="CL38" s="15"/>
      <c r="CM38" s="15"/>
      <c r="CN38" s="8"/>
      <c r="CO38" s="8"/>
      <c r="CP38" s="8"/>
      <c r="CQ38" s="8"/>
      <c r="CR38" s="8"/>
      <c r="CS38" s="8"/>
      <c r="CT38" s="8"/>
      <c r="CU38" s="8"/>
    </row>
    <row r="39" spans="1:99" x14ac:dyDescent="0.35">
      <c r="A39" s="5" t="s">
        <v>1</v>
      </c>
      <c r="B39" s="5" t="s">
        <v>85</v>
      </c>
      <c r="C39" s="5" t="s">
        <v>84</v>
      </c>
      <c r="D39" s="21" t="s">
        <v>54</v>
      </c>
      <c r="E39" s="6" t="s">
        <v>65</v>
      </c>
      <c r="F39" s="6" t="s">
        <v>66</v>
      </c>
      <c r="G39" s="21" t="s">
        <v>54</v>
      </c>
      <c r="H39" s="6" t="s">
        <v>65</v>
      </c>
      <c r="I39" s="6" t="s">
        <v>66</v>
      </c>
      <c r="J39" s="21" t="s">
        <v>54</v>
      </c>
      <c r="K39" s="6" t="s">
        <v>65</v>
      </c>
      <c r="L39" s="6" t="s">
        <v>66</v>
      </c>
      <c r="M39" s="21" t="s">
        <v>54</v>
      </c>
      <c r="N39" s="6" t="s">
        <v>65</v>
      </c>
      <c r="O39" s="6" t="s">
        <v>66</v>
      </c>
      <c r="Q39" s="28"/>
      <c r="CE39" s="15"/>
      <c r="CF39" s="15"/>
      <c r="CG39" s="15"/>
      <c r="CH39" s="15"/>
      <c r="CI39" s="15"/>
      <c r="CJ39" s="15"/>
      <c r="CK39" s="15"/>
      <c r="CL39" s="15"/>
      <c r="CM39" s="15"/>
      <c r="CN39" s="8"/>
      <c r="CO39" s="8"/>
      <c r="CP39" s="8"/>
      <c r="CQ39" s="8"/>
      <c r="CR39" s="8"/>
      <c r="CS39" s="8"/>
      <c r="CT39" s="8"/>
      <c r="CU39" s="8"/>
    </row>
    <row r="40" spans="1:99" x14ac:dyDescent="0.35">
      <c r="A40" s="5" t="s">
        <v>12</v>
      </c>
      <c r="B40" s="5">
        <v>2004</v>
      </c>
      <c r="C40" s="5">
        <v>2011</v>
      </c>
      <c r="D40" s="45">
        <v>34.1</v>
      </c>
      <c r="E40" s="14">
        <v>37.1</v>
      </c>
      <c r="F40" s="14">
        <v>27.7</v>
      </c>
      <c r="G40" s="44">
        <v>36.799999999999997</v>
      </c>
      <c r="H40" s="35">
        <v>40</v>
      </c>
      <c r="I40" s="35">
        <v>31.1</v>
      </c>
      <c r="J40" s="36">
        <v>45.2</v>
      </c>
      <c r="K40" s="2">
        <v>49.3</v>
      </c>
      <c r="L40" s="2">
        <v>38.799999999999997</v>
      </c>
      <c r="M40" s="36">
        <v>44.1</v>
      </c>
      <c r="N40" s="2">
        <v>48.4</v>
      </c>
      <c r="O40" s="2">
        <v>37.6</v>
      </c>
      <c r="Q40" s="28"/>
      <c r="CE40" s="15"/>
      <c r="CF40" s="15"/>
      <c r="CG40" s="15"/>
      <c r="CH40" s="15"/>
      <c r="CI40" s="15"/>
      <c r="CJ40" s="15"/>
      <c r="CK40" s="15"/>
      <c r="CL40" s="15"/>
      <c r="CM40" s="15"/>
      <c r="CN40" s="8"/>
      <c r="CO40" s="8"/>
      <c r="CP40" s="8"/>
      <c r="CQ40" s="8"/>
      <c r="CR40" s="8"/>
      <c r="CS40" s="8"/>
      <c r="CT40" s="8"/>
      <c r="CU40" s="8"/>
    </row>
    <row r="41" spans="1:99" x14ac:dyDescent="0.35">
      <c r="A41" s="5" t="s">
        <v>31</v>
      </c>
      <c r="B41" s="5">
        <v>2009</v>
      </c>
      <c r="C41" s="5">
        <v>2014</v>
      </c>
      <c r="D41" s="45">
        <v>24.4</v>
      </c>
      <c r="E41" s="14">
        <v>31.5</v>
      </c>
      <c r="F41" s="14">
        <v>22.1</v>
      </c>
      <c r="G41" s="44">
        <v>26.3</v>
      </c>
      <c r="H41" s="35">
        <v>35.1</v>
      </c>
      <c r="I41" s="35">
        <v>21.2</v>
      </c>
      <c r="J41" s="36">
        <v>37.799999999999997</v>
      </c>
      <c r="K41" s="2">
        <v>44.1</v>
      </c>
      <c r="L41" s="2">
        <v>36.4</v>
      </c>
      <c r="M41" s="36">
        <v>41.5</v>
      </c>
      <c r="N41" s="2">
        <v>50.4</v>
      </c>
      <c r="O41" s="2">
        <v>36.299999999999997</v>
      </c>
      <c r="Q41" s="28"/>
      <c r="CE41" s="15"/>
      <c r="CF41" s="15"/>
      <c r="CG41" s="15"/>
      <c r="CH41" s="15"/>
      <c r="CI41" s="15"/>
      <c r="CJ41" s="15"/>
      <c r="CK41" s="15"/>
      <c r="CL41" s="15"/>
      <c r="CM41" s="15"/>
      <c r="CN41" s="8"/>
      <c r="CO41" s="8"/>
      <c r="CP41" s="8"/>
      <c r="CQ41" s="8"/>
      <c r="CR41" s="8"/>
      <c r="CS41" s="8"/>
      <c r="CT41" s="8"/>
      <c r="CU41" s="8"/>
    </row>
    <row r="42" spans="1:99" x14ac:dyDescent="0.35">
      <c r="A42" s="5" t="s">
        <v>32</v>
      </c>
      <c r="B42" s="5">
        <v>2009</v>
      </c>
      <c r="C42" s="5">
        <v>2014</v>
      </c>
      <c r="D42" s="45">
        <v>35.1</v>
      </c>
      <c r="E42" s="14">
        <v>39.1</v>
      </c>
      <c r="F42" s="14">
        <v>33</v>
      </c>
      <c r="G42" s="44">
        <v>37.200000000000003</v>
      </c>
      <c r="H42" s="35">
        <v>41.7</v>
      </c>
      <c r="I42" s="35">
        <v>34.299999999999997</v>
      </c>
      <c r="J42" s="36">
        <v>57.2</v>
      </c>
      <c r="K42" s="2">
        <v>52.7</v>
      </c>
      <c r="L42" s="2">
        <v>58.7</v>
      </c>
      <c r="M42" s="36">
        <v>58.1</v>
      </c>
      <c r="N42" s="2">
        <v>55.9</v>
      </c>
      <c r="O42" s="2">
        <v>59</v>
      </c>
      <c r="Q42" s="28"/>
      <c r="CE42" s="15"/>
      <c r="CF42" s="15"/>
      <c r="CG42" s="15"/>
      <c r="CH42" s="15"/>
      <c r="CI42" s="15"/>
      <c r="CJ42" s="15"/>
      <c r="CK42" s="15"/>
      <c r="CL42" s="15"/>
      <c r="CM42" s="15"/>
      <c r="CN42" s="8"/>
      <c r="CO42" s="8"/>
      <c r="CP42" s="8"/>
      <c r="CQ42" s="8"/>
      <c r="CR42" s="8"/>
      <c r="CS42" s="8"/>
      <c r="CT42" s="8"/>
      <c r="CU42" s="8"/>
    </row>
    <row r="43" spans="1:99" x14ac:dyDescent="0.35">
      <c r="A43" s="5" t="s">
        <v>35</v>
      </c>
      <c r="B43" s="5">
        <v>2004</v>
      </c>
      <c r="C43" s="5">
        <v>2016</v>
      </c>
      <c r="D43" s="45">
        <v>21.1</v>
      </c>
      <c r="E43" s="14">
        <v>27.8</v>
      </c>
      <c r="F43" s="14">
        <v>18.8</v>
      </c>
      <c r="G43" s="44">
        <v>28</v>
      </c>
      <c r="H43" s="35">
        <v>32.1</v>
      </c>
      <c r="I43" s="35">
        <v>26.7</v>
      </c>
      <c r="J43" s="36">
        <v>39.1</v>
      </c>
      <c r="K43" s="2">
        <v>40.799999999999997</v>
      </c>
      <c r="L43" s="2">
        <v>38.5</v>
      </c>
      <c r="M43" s="36">
        <v>43.4</v>
      </c>
      <c r="N43" s="2">
        <v>38.299999999999997</v>
      </c>
      <c r="O43" s="2">
        <v>44.6</v>
      </c>
      <c r="Q43" s="28"/>
      <c r="CE43" s="15"/>
      <c r="CF43" s="15"/>
      <c r="CG43" s="15"/>
      <c r="CH43" s="15"/>
      <c r="CI43" s="15"/>
      <c r="CJ43" s="15"/>
      <c r="CK43" s="15"/>
      <c r="CL43" s="15"/>
      <c r="CM43" s="15"/>
      <c r="CN43" s="8"/>
      <c r="CO43" s="8"/>
      <c r="CP43" s="8"/>
      <c r="CQ43" s="8"/>
      <c r="CR43" s="8"/>
      <c r="CS43" s="8"/>
      <c r="CT43" s="8"/>
      <c r="CU43" s="8"/>
    </row>
    <row r="44" spans="1:99" x14ac:dyDescent="0.35">
      <c r="A44" s="5" t="s">
        <v>38</v>
      </c>
      <c r="B44" s="5">
        <v>2009</v>
      </c>
      <c r="C44" s="5">
        <v>2015</v>
      </c>
      <c r="D44" s="45">
        <v>54</v>
      </c>
      <c r="E44" s="14">
        <v>61.6</v>
      </c>
      <c r="F44" s="14">
        <v>43.5</v>
      </c>
      <c r="G44" s="44">
        <v>51.1</v>
      </c>
      <c r="H44" s="35">
        <v>55.5</v>
      </c>
      <c r="I44" s="35">
        <v>45.7</v>
      </c>
      <c r="J44" s="36">
        <v>61.9</v>
      </c>
      <c r="K44" s="2">
        <v>68.400000000000006</v>
      </c>
      <c r="L44" s="2">
        <v>55.7</v>
      </c>
      <c r="M44" s="36">
        <v>64.400000000000006</v>
      </c>
      <c r="N44" s="2">
        <v>70.599999999999994</v>
      </c>
      <c r="O44" s="2">
        <v>57.1</v>
      </c>
      <c r="Q44" s="28"/>
      <c r="CE44" s="15"/>
      <c r="CF44" s="15"/>
      <c r="CG44" s="15"/>
      <c r="CH44" s="15"/>
      <c r="CI44" s="15"/>
      <c r="CJ44" s="15"/>
      <c r="CK44" s="15"/>
      <c r="CL44" s="15"/>
      <c r="CM44" s="15"/>
      <c r="CN44" s="8"/>
      <c r="CO44" s="8"/>
      <c r="CP44" s="8"/>
      <c r="CQ44" s="8"/>
      <c r="CR44" s="8"/>
      <c r="CS44" s="8"/>
      <c r="CT44" s="8"/>
      <c r="CU44" s="8"/>
    </row>
    <row r="45" spans="1:99" x14ac:dyDescent="0.35">
      <c r="A45" s="5" t="s">
        <v>40</v>
      </c>
      <c r="B45" s="5">
        <v>2007</v>
      </c>
      <c r="C45" s="5">
        <v>2013</v>
      </c>
      <c r="D45" s="45">
        <v>46.3</v>
      </c>
      <c r="E45" s="14">
        <v>49.6</v>
      </c>
      <c r="F45" s="14">
        <v>43.6</v>
      </c>
      <c r="G45" s="44">
        <v>51.5</v>
      </c>
      <c r="H45" s="35">
        <v>55.3</v>
      </c>
      <c r="I45" s="35">
        <v>47</v>
      </c>
      <c r="J45" s="36">
        <v>48.5</v>
      </c>
      <c r="K45" s="2">
        <v>53</v>
      </c>
      <c r="L45" s="2">
        <v>45.1</v>
      </c>
      <c r="M45" s="36">
        <v>52.1</v>
      </c>
      <c r="N45" s="2">
        <v>56.9</v>
      </c>
      <c r="O45" s="2">
        <v>47.6</v>
      </c>
      <c r="Q45" s="28"/>
      <c r="CE45" s="15"/>
      <c r="CF45" s="15"/>
      <c r="CG45" s="15"/>
      <c r="CH45" s="15"/>
      <c r="CI45" s="15"/>
      <c r="CJ45" s="15"/>
      <c r="CK45" s="15"/>
      <c r="CL45" s="15"/>
      <c r="CM45" s="15"/>
      <c r="CN45" s="8"/>
      <c r="CO45" s="8"/>
      <c r="CP45" s="8"/>
      <c r="CQ45" s="8"/>
      <c r="CR45" s="8"/>
      <c r="CS45" s="8"/>
      <c r="CT45" s="8"/>
      <c r="CU45" s="8"/>
    </row>
    <row r="46" spans="1:99" x14ac:dyDescent="0.35">
      <c r="A46" s="5" t="s">
        <v>46</v>
      </c>
      <c r="B46" s="5">
        <v>2008</v>
      </c>
      <c r="C46" s="5">
        <v>2016</v>
      </c>
      <c r="D46" s="45">
        <v>29.7</v>
      </c>
      <c r="E46" s="14">
        <v>35.799999999999997</v>
      </c>
      <c r="F46" s="14">
        <v>26.6</v>
      </c>
      <c r="G46" s="44">
        <v>35.299999999999997</v>
      </c>
      <c r="H46" s="35">
        <v>41</v>
      </c>
      <c r="I46" s="35">
        <v>30.3</v>
      </c>
      <c r="J46" s="36">
        <v>33.4</v>
      </c>
      <c r="K46" s="2">
        <v>30.9</v>
      </c>
      <c r="L46" s="2">
        <v>34.299999999999997</v>
      </c>
      <c r="M46" s="36">
        <v>46.5</v>
      </c>
      <c r="N46" s="2">
        <v>49</v>
      </c>
      <c r="O46" s="2">
        <v>45</v>
      </c>
      <c r="Q46" s="28"/>
      <c r="CE46" s="15"/>
      <c r="CF46" s="15"/>
      <c r="CG46" s="15"/>
      <c r="CH46" s="15"/>
      <c r="CI46" s="15"/>
      <c r="CJ46" s="15"/>
      <c r="CK46" s="15"/>
      <c r="CL46" s="15"/>
      <c r="CM46" s="15"/>
      <c r="CN46" s="8"/>
      <c r="CO46" s="8"/>
      <c r="CP46" s="8"/>
      <c r="CQ46" s="8"/>
      <c r="CR46" s="8"/>
      <c r="CS46" s="8"/>
      <c r="CT46" s="8"/>
      <c r="CU46" s="8"/>
    </row>
    <row r="47" spans="1:99" x14ac:dyDescent="0.35">
      <c r="A47" s="5" t="s">
        <v>49</v>
      </c>
      <c r="B47" s="5">
        <v>2006</v>
      </c>
      <c r="C47" s="5">
        <v>2016</v>
      </c>
      <c r="D47" s="45">
        <v>24.2</v>
      </c>
      <c r="E47" s="14">
        <v>33.200000000000003</v>
      </c>
      <c r="F47" s="14">
        <v>21.5</v>
      </c>
      <c r="G47" s="44">
        <v>28.6</v>
      </c>
      <c r="H47" s="35">
        <v>32.4</v>
      </c>
      <c r="I47" s="35">
        <v>27</v>
      </c>
      <c r="J47" s="36">
        <v>27.6</v>
      </c>
      <c r="K47" s="2">
        <v>30.9</v>
      </c>
      <c r="L47" s="2">
        <v>26.7</v>
      </c>
      <c r="M47" s="36">
        <v>38.4</v>
      </c>
      <c r="N47" s="2">
        <v>43.9</v>
      </c>
      <c r="O47" s="2">
        <v>36.700000000000003</v>
      </c>
      <c r="Q47" s="28"/>
      <c r="CE47" s="15"/>
      <c r="CF47" s="15"/>
      <c r="CG47" s="15"/>
      <c r="CH47" s="15"/>
      <c r="CI47" s="15"/>
      <c r="CJ47" s="15"/>
      <c r="CK47" s="15"/>
      <c r="CL47" s="15"/>
      <c r="CM47" s="15"/>
      <c r="CN47" s="8"/>
      <c r="CO47" s="8"/>
      <c r="CP47" s="8"/>
      <c r="CQ47" s="8"/>
      <c r="CR47" s="8"/>
      <c r="CS47" s="8"/>
      <c r="CT47" s="8"/>
      <c r="CU47" s="8"/>
    </row>
    <row r="48" spans="1:99" x14ac:dyDescent="0.35">
      <c r="A48" s="5" t="s">
        <v>50</v>
      </c>
      <c r="B48" s="5">
        <v>2007</v>
      </c>
      <c r="C48" s="5">
        <v>2018</v>
      </c>
      <c r="D48" s="45">
        <v>28.7</v>
      </c>
      <c r="E48" s="14">
        <v>26</v>
      </c>
      <c r="F48" s="14">
        <v>32.1</v>
      </c>
      <c r="G48" s="44">
        <v>38.5</v>
      </c>
      <c r="H48" s="35">
        <v>35.299999999999997</v>
      </c>
      <c r="I48" s="35">
        <v>42.4</v>
      </c>
      <c r="J48" s="36">
        <v>37.6</v>
      </c>
      <c r="K48" s="2">
        <v>32.1</v>
      </c>
      <c r="L48" s="2">
        <v>43.2</v>
      </c>
      <c r="M48" s="36">
        <v>43.7</v>
      </c>
      <c r="N48" s="2">
        <v>35.700000000000003</v>
      </c>
      <c r="O48" s="2">
        <v>50.7</v>
      </c>
      <c r="Q48" s="28"/>
      <c r="CE48" s="15"/>
      <c r="CF48" s="15"/>
      <c r="CG48" s="15"/>
      <c r="CH48" s="15"/>
      <c r="CI48" s="15"/>
      <c r="CJ48" s="15"/>
      <c r="CK48" s="15"/>
      <c r="CL48" s="15"/>
      <c r="CM48" s="15"/>
      <c r="CN48" s="8"/>
      <c r="CO48" s="8"/>
      <c r="CP48" s="8"/>
      <c r="CQ48" s="8"/>
      <c r="CR48" s="8"/>
      <c r="CS48" s="8"/>
      <c r="CT48" s="8"/>
      <c r="CU48" s="8"/>
    </row>
    <row r="49" spans="1:99" x14ac:dyDescent="0.35">
      <c r="A49" s="5" t="s">
        <v>51</v>
      </c>
      <c r="B49" s="5">
        <v>2006</v>
      </c>
      <c r="C49" s="5">
        <v>2015</v>
      </c>
      <c r="D49" s="45">
        <v>12.5</v>
      </c>
      <c r="E49" s="14">
        <v>13.7</v>
      </c>
      <c r="F49" s="14">
        <v>11.3</v>
      </c>
      <c r="G49" s="44">
        <v>14.6</v>
      </c>
      <c r="H49" s="35">
        <v>15.9</v>
      </c>
      <c r="I49" s="35">
        <v>13.6</v>
      </c>
      <c r="J49" s="36">
        <v>28.1</v>
      </c>
      <c r="K49" s="2">
        <v>28.4</v>
      </c>
      <c r="L49" s="2">
        <v>27.8</v>
      </c>
      <c r="M49" s="36">
        <v>30</v>
      </c>
      <c r="N49" s="2">
        <v>35.1</v>
      </c>
      <c r="O49" s="2">
        <v>27.6</v>
      </c>
      <c r="Q49" s="28"/>
      <c r="CE49" s="15"/>
      <c r="CF49" s="15"/>
      <c r="CG49" s="15"/>
      <c r="CH49" s="15"/>
      <c r="CI49" s="15"/>
      <c r="CJ49" s="15"/>
      <c r="CK49" s="15"/>
      <c r="CL49" s="15"/>
      <c r="CM49" s="15"/>
      <c r="CN49" s="8"/>
      <c r="CO49" s="8"/>
      <c r="CP49" s="8"/>
      <c r="CQ49" s="8"/>
      <c r="CR49" s="8"/>
      <c r="CS49" s="8"/>
      <c r="CT49" s="8"/>
      <c r="CU49" s="8"/>
    </row>
    <row r="50" spans="1:99" x14ac:dyDescent="0.35">
      <c r="A50" s="5"/>
      <c r="B50" s="5"/>
      <c r="C50" s="5"/>
      <c r="D50" s="45"/>
      <c r="E50" s="14"/>
      <c r="F50" s="14"/>
      <c r="G50" s="44"/>
      <c r="H50" s="35"/>
      <c r="I50" s="35"/>
      <c r="J50" s="36"/>
      <c r="K50" s="2"/>
      <c r="L50" s="2"/>
      <c r="M50" s="36"/>
      <c r="N50" s="2"/>
      <c r="O50" s="2"/>
      <c r="Q50" s="28"/>
      <c r="CE50" s="15"/>
      <c r="CF50" s="15"/>
      <c r="CG50" s="15"/>
      <c r="CH50" s="15"/>
      <c r="CI50" s="15"/>
      <c r="CJ50" s="15"/>
      <c r="CK50" s="15"/>
      <c r="CL50" s="15"/>
      <c r="CM50" s="15"/>
      <c r="CN50" s="8"/>
      <c r="CO50" s="8"/>
      <c r="CP50" s="8"/>
      <c r="CQ50" s="8"/>
      <c r="CR50" s="8"/>
      <c r="CS50" s="8"/>
      <c r="CT50" s="8"/>
      <c r="CU50" s="8"/>
    </row>
    <row r="51" spans="1:99" x14ac:dyDescent="0.35">
      <c r="A51" s="5" t="s">
        <v>7</v>
      </c>
      <c r="B51" s="5">
        <v>2003</v>
      </c>
      <c r="C51" s="5">
        <v>2010</v>
      </c>
      <c r="D51" s="45">
        <v>26.3</v>
      </c>
      <c r="E51" s="14">
        <v>35.700000000000003</v>
      </c>
      <c r="F51" s="14">
        <v>19.399999999999999</v>
      </c>
      <c r="G51" s="44">
        <v>21.5</v>
      </c>
      <c r="H51" s="35">
        <v>29.4</v>
      </c>
      <c r="I51" s="35">
        <v>14.1</v>
      </c>
      <c r="J51" s="36">
        <v>31.9</v>
      </c>
      <c r="K51" s="2">
        <v>47.5</v>
      </c>
      <c r="L51" s="2">
        <v>26</v>
      </c>
      <c r="M51" s="36">
        <v>27.4</v>
      </c>
      <c r="N51" s="2">
        <v>36.299999999999997</v>
      </c>
      <c r="O51" s="2">
        <v>23.2</v>
      </c>
      <c r="Q51" s="28"/>
      <c r="CE51" s="15"/>
      <c r="CF51" s="15"/>
      <c r="CG51" s="15"/>
      <c r="CH51" s="15"/>
      <c r="CI51" s="15"/>
      <c r="CJ51" s="15"/>
      <c r="CK51" s="15"/>
      <c r="CL51" s="15"/>
      <c r="CM51" s="15"/>
      <c r="CN51" s="8"/>
      <c r="CO51" s="8"/>
      <c r="CP51" s="8"/>
      <c r="CQ51" s="8"/>
      <c r="CR51" s="8"/>
      <c r="CS51" s="8"/>
      <c r="CT51" s="8"/>
      <c r="CU51" s="8"/>
    </row>
    <row r="52" spans="1:99" x14ac:dyDescent="0.35">
      <c r="A52" s="5" t="s">
        <v>10</v>
      </c>
      <c r="B52" s="5">
        <v>2010</v>
      </c>
      <c r="C52" s="5">
        <v>2016</v>
      </c>
      <c r="D52" s="45">
        <v>4</v>
      </c>
      <c r="E52" s="14">
        <v>9.4</v>
      </c>
      <c r="F52" s="14">
        <v>3.1</v>
      </c>
      <c r="G52" s="44">
        <v>6.1</v>
      </c>
      <c r="H52" s="35">
        <v>11.6</v>
      </c>
      <c r="I52" s="35">
        <v>5</v>
      </c>
      <c r="J52" s="36">
        <v>5.7</v>
      </c>
      <c r="K52" s="2">
        <v>13.7</v>
      </c>
      <c r="L52" s="2">
        <v>4</v>
      </c>
      <c r="M52" s="36">
        <v>7.5</v>
      </c>
      <c r="N52" s="2">
        <v>11.6</v>
      </c>
      <c r="O52" s="2">
        <v>6.8</v>
      </c>
      <c r="Q52" s="28"/>
      <c r="CE52" s="15"/>
      <c r="CF52" s="15"/>
      <c r="CG52" s="15"/>
      <c r="CH52" s="15"/>
      <c r="CI52" s="15"/>
      <c r="CJ52" s="15"/>
      <c r="CK52" s="15"/>
      <c r="CL52" s="15"/>
      <c r="CM52" s="15"/>
      <c r="CN52" s="8"/>
      <c r="CO52" s="8"/>
      <c r="CP52" s="8"/>
      <c r="CQ52" s="8"/>
      <c r="CR52" s="8"/>
      <c r="CS52" s="8"/>
      <c r="CT52" s="8"/>
      <c r="CU52" s="8"/>
    </row>
    <row r="53" spans="1:99" x14ac:dyDescent="0.35">
      <c r="A53" s="5" t="s">
        <v>20</v>
      </c>
      <c r="B53" s="5">
        <v>2005</v>
      </c>
      <c r="C53" s="5">
        <v>2012</v>
      </c>
      <c r="D53" s="45">
        <v>57.8</v>
      </c>
      <c r="E53" s="14">
        <v>55.1</v>
      </c>
      <c r="F53" s="14">
        <v>61.2</v>
      </c>
      <c r="G53" s="44">
        <v>57.7</v>
      </c>
      <c r="H53" s="35">
        <v>56</v>
      </c>
      <c r="I53" s="35">
        <v>61.5</v>
      </c>
      <c r="J53" s="36">
        <v>56.1</v>
      </c>
      <c r="K53" s="2">
        <v>58.4</v>
      </c>
      <c r="L53" s="2">
        <v>54</v>
      </c>
      <c r="M53" s="36">
        <v>51.7</v>
      </c>
      <c r="N53" s="2">
        <v>53.3</v>
      </c>
      <c r="O53" s="2">
        <v>49.1</v>
      </c>
      <c r="Q53" s="28"/>
      <c r="CE53" s="15"/>
      <c r="CF53" s="15"/>
      <c r="CG53" s="15"/>
      <c r="CH53" s="15"/>
      <c r="CI53" s="15"/>
      <c r="CJ53" s="15"/>
      <c r="CK53" s="15"/>
      <c r="CL53" s="15"/>
      <c r="CM53" s="15"/>
      <c r="CN53" s="8"/>
      <c r="CO53" s="8"/>
      <c r="CP53" s="8"/>
      <c r="CQ53" s="8"/>
      <c r="CR53" s="8"/>
      <c r="CS53" s="8"/>
      <c r="CT53" s="8"/>
      <c r="CU53" s="8"/>
    </row>
    <row r="54" spans="1:99" x14ac:dyDescent="0.35">
      <c r="A54" s="5" t="s">
        <v>55</v>
      </c>
      <c r="B54" s="5">
        <v>2007</v>
      </c>
      <c r="C54" s="5">
        <v>2014</v>
      </c>
      <c r="D54" s="45">
        <v>36.700000000000003</v>
      </c>
      <c r="E54" s="14">
        <v>33.4</v>
      </c>
      <c r="F54" s="14">
        <v>41.4</v>
      </c>
      <c r="G54" s="44">
        <v>36.1</v>
      </c>
      <c r="H54" s="35">
        <v>34</v>
      </c>
      <c r="I54" s="35">
        <v>38.299999999999997</v>
      </c>
      <c r="J54" s="36">
        <v>50.8</v>
      </c>
      <c r="K54" s="2">
        <v>45.4</v>
      </c>
      <c r="L54" s="2">
        <v>55.3</v>
      </c>
      <c r="M54" s="36">
        <v>48.7</v>
      </c>
      <c r="N54" s="2">
        <v>47.8</v>
      </c>
      <c r="O54" s="2">
        <v>49.5</v>
      </c>
      <c r="Q54" s="28"/>
      <c r="CE54" s="15"/>
      <c r="CF54" s="15"/>
      <c r="CG54" s="15"/>
      <c r="CH54" s="15"/>
      <c r="CI54" s="15"/>
      <c r="CJ54" s="15"/>
      <c r="CK54" s="15"/>
      <c r="CL54" s="15"/>
      <c r="CM54" s="15"/>
      <c r="CN54" s="8"/>
      <c r="CO54" s="8"/>
      <c r="CP54" s="8"/>
      <c r="CQ54" s="8"/>
      <c r="CR54" s="8"/>
      <c r="CS54" s="8"/>
      <c r="CT54" s="8"/>
      <c r="CU54" s="8"/>
    </row>
    <row r="55" spans="1:99" x14ac:dyDescent="0.35">
      <c r="A55" s="5" t="s">
        <v>23</v>
      </c>
      <c r="B55" s="5">
        <v>2005</v>
      </c>
      <c r="C55" s="5">
        <v>2016</v>
      </c>
      <c r="D55" s="45">
        <v>1.5</v>
      </c>
      <c r="E55" s="14">
        <v>3.3</v>
      </c>
      <c r="F55" s="14">
        <v>0.8</v>
      </c>
      <c r="G55" s="44">
        <v>3.7</v>
      </c>
      <c r="H55" s="35">
        <v>7.8</v>
      </c>
      <c r="I55" s="35">
        <v>1.8</v>
      </c>
      <c r="J55" s="36">
        <v>7.5</v>
      </c>
      <c r="K55" s="2">
        <v>15.2</v>
      </c>
      <c r="L55" s="2">
        <v>5.6</v>
      </c>
      <c r="M55" s="36">
        <v>9.6999999999999993</v>
      </c>
      <c r="N55" s="2">
        <v>15.7</v>
      </c>
      <c r="O55" s="2">
        <v>8.1</v>
      </c>
      <c r="Q55" s="28"/>
      <c r="CE55" s="15"/>
      <c r="CF55" s="15"/>
      <c r="CG55" s="15"/>
      <c r="CH55" s="15"/>
      <c r="CI55" s="15"/>
      <c r="CJ55" s="15"/>
      <c r="CK55" s="15"/>
      <c r="CL55" s="15"/>
      <c r="CM55" s="15"/>
      <c r="CN55" s="8"/>
      <c r="CO55" s="8"/>
      <c r="CP55" s="8"/>
      <c r="CQ55" s="8"/>
      <c r="CR55" s="8"/>
      <c r="CS55" s="8"/>
      <c r="CT55" s="8"/>
      <c r="CU55" s="8"/>
    </row>
    <row r="56" spans="1:99" x14ac:dyDescent="0.35">
      <c r="A56" s="5" t="s">
        <v>27</v>
      </c>
      <c r="B56" s="5">
        <v>2008</v>
      </c>
      <c r="C56" s="5">
        <v>2014</v>
      </c>
      <c r="D56" s="45">
        <v>34.200000000000003</v>
      </c>
      <c r="E56" s="14">
        <v>34.6</v>
      </c>
      <c r="F56" s="14">
        <v>33.6</v>
      </c>
      <c r="G56" s="44">
        <v>40.299999999999997</v>
      </c>
      <c r="H56" s="35">
        <v>38.9</v>
      </c>
      <c r="I56" s="35">
        <v>41.9</v>
      </c>
      <c r="J56" s="36">
        <v>29.5</v>
      </c>
      <c r="K56" s="2">
        <v>31.9</v>
      </c>
      <c r="L56" s="2">
        <v>27.3</v>
      </c>
      <c r="M56" s="36">
        <v>32.299999999999997</v>
      </c>
      <c r="N56" s="2">
        <v>34.4</v>
      </c>
      <c r="O56" s="2">
        <v>30.1</v>
      </c>
      <c r="Q56" s="28"/>
      <c r="CE56" s="15"/>
      <c r="CF56" s="15"/>
      <c r="CG56" s="15"/>
      <c r="CH56" s="15"/>
      <c r="CI56" s="15"/>
      <c r="CJ56" s="15"/>
      <c r="CK56" s="15"/>
      <c r="CL56" s="15"/>
      <c r="CM56" s="15"/>
      <c r="CN56" s="8"/>
      <c r="CO56" s="8"/>
      <c r="CP56" s="8"/>
      <c r="CQ56" s="8"/>
      <c r="CR56" s="8"/>
      <c r="CS56" s="8"/>
      <c r="CT56" s="8"/>
      <c r="CU56" s="8"/>
    </row>
    <row r="57" spans="1:99" x14ac:dyDescent="0.35">
      <c r="A57" s="5" t="s">
        <v>29</v>
      </c>
      <c r="B57" s="5">
        <v>2005</v>
      </c>
      <c r="C57" s="5">
        <v>2018</v>
      </c>
      <c r="D57" s="45">
        <v>35.6</v>
      </c>
      <c r="E57" s="14">
        <v>37</v>
      </c>
      <c r="F57" s="14">
        <v>34</v>
      </c>
      <c r="G57" s="44">
        <v>23.6</v>
      </c>
      <c r="H57" s="35">
        <v>26.2</v>
      </c>
      <c r="I57" s="35">
        <v>20.5</v>
      </c>
      <c r="J57" s="36">
        <v>52.9</v>
      </c>
      <c r="K57" s="2">
        <v>56.5</v>
      </c>
      <c r="L57" s="2">
        <v>49.4</v>
      </c>
      <c r="M57" s="36">
        <v>32.6</v>
      </c>
      <c r="N57" s="2">
        <v>36.1</v>
      </c>
      <c r="O57" s="2">
        <v>29.2</v>
      </c>
      <c r="Q57" s="28"/>
      <c r="CE57" s="15"/>
      <c r="CF57" s="15"/>
      <c r="CG57" s="15"/>
      <c r="CH57" s="15"/>
      <c r="CI57" s="15"/>
      <c r="CJ57" s="15"/>
      <c r="CK57" s="15"/>
      <c r="CL57" s="15"/>
      <c r="CM57" s="15"/>
      <c r="CN57" s="8"/>
      <c r="CO57" s="8"/>
      <c r="CP57" s="8"/>
      <c r="CQ57" s="8"/>
      <c r="CR57" s="8"/>
      <c r="CS57" s="8"/>
      <c r="CT57" s="8"/>
      <c r="CU57" s="8"/>
    </row>
    <row r="58" spans="1:99" x14ac:dyDescent="0.35">
      <c r="A58" s="5" t="s">
        <v>34</v>
      </c>
      <c r="B58" s="5">
        <v>2007</v>
      </c>
      <c r="C58" s="5">
        <v>2013</v>
      </c>
      <c r="D58" s="45">
        <v>69.3</v>
      </c>
      <c r="E58" s="14">
        <v>72.2</v>
      </c>
      <c r="F58" s="14">
        <v>64.599999999999994</v>
      </c>
      <c r="G58" s="44">
        <v>68.099999999999994</v>
      </c>
      <c r="H58" s="35">
        <v>68.599999999999994</v>
      </c>
      <c r="I58" s="35">
        <v>66.7</v>
      </c>
      <c r="J58" s="36">
        <v>59.4</v>
      </c>
      <c r="K58" s="2">
        <v>66.3</v>
      </c>
      <c r="L58" s="2">
        <v>52.6</v>
      </c>
      <c r="M58" s="36">
        <v>56.4</v>
      </c>
      <c r="N58" s="2">
        <v>58.8</v>
      </c>
      <c r="O58" s="2">
        <v>51.5</v>
      </c>
      <c r="Q58" s="28"/>
      <c r="CE58" s="15"/>
      <c r="CF58" s="15"/>
      <c r="CG58" s="15"/>
      <c r="CH58" s="15"/>
      <c r="CI58" s="15"/>
      <c r="CJ58" s="15"/>
      <c r="CK58" s="15"/>
      <c r="CL58" s="15"/>
      <c r="CM58" s="15"/>
      <c r="CN58" s="8"/>
      <c r="CO58" s="8"/>
      <c r="CP58" s="8"/>
      <c r="CQ58" s="8"/>
      <c r="CR58" s="8"/>
      <c r="CS58" s="8"/>
      <c r="CT58" s="8"/>
      <c r="CU58" s="8"/>
    </row>
    <row r="59" spans="1:99" x14ac:dyDescent="0.35">
      <c r="A59" s="5" t="s">
        <v>36</v>
      </c>
      <c r="B59" s="5">
        <v>2006</v>
      </c>
      <c r="C59" s="5">
        <v>2013</v>
      </c>
      <c r="D59" s="45">
        <v>8.1</v>
      </c>
      <c r="E59" s="14">
        <v>11.1</v>
      </c>
      <c r="F59" s="14">
        <v>5.5</v>
      </c>
      <c r="G59" s="44">
        <v>26.4</v>
      </c>
      <c r="H59" s="35">
        <v>31.3</v>
      </c>
      <c r="I59" s="35">
        <v>22.9</v>
      </c>
      <c r="J59" s="36">
        <v>15.9</v>
      </c>
      <c r="K59" s="2">
        <v>23.5</v>
      </c>
      <c r="L59" s="2">
        <v>11.3</v>
      </c>
      <c r="M59" s="36">
        <v>27</v>
      </c>
      <c r="N59" s="2">
        <v>35.4</v>
      </c>
      <c r="O59" s="2">
        <v>23.6</v>
      </c>
      <c r="Q59" s="28"/>
      <c r="CE59" s="15"/>
      <c r="CF59" s="15"/>
      <c r="CG59" s="15"/>
      <c r="CH59" s="15"/>
      <c r="CI59" s="15"/>
      <c r="CJ59" s="15"/>
      <c r="CK59" s="15"/>
      <c r="CL59" s="15"/>
      <c r="CM59" s="15"/>
      <c r="CN59" s="8"/>
      <c r="CO59" s="8"/>
      <c r="CP59" s="8"/>
      <c r="CQ59" s="8"/>
      <c r="CR59" s="8"/>
      <c r="CS59" s="8"/>
      <c r="CT59" s="8"/>
      <c r="CU59" s="8"/>
    </row>
    <row r="60" spans="1:99" x14ac:dyDescent="0.35">
      <c r="A60" s="5" t="s">
        <v>56</v>
      </c>
      <c r="B60" s="5">
        <v>2008</v>
      </c>
      <c r="C60" s="5">
        <v>2018</v>
      </c>
      <c r="D60" s="45">
        <v>31</v>
      </c>
      <c r="E60" s="14">
        <v>30.9</v>
      </c>
      <c r="F60" s="14">
        <v>31</v>
      </c>
      <c r="G60" s="44">
        <v>21.1</v>
      </c>
      <c r="H60" s="35">
        <v>20.9</v>
      </c>
      <c r="I60" s="35">
        <v>21.3</v>
      </c>
      <c r="J60" s="36">
        <v>28.6</v>
      </c>
      <c r="K60" s="2">
        <v>30.6</v>
      </c>
      <c r="L60" s="2">
        <v>27.2</v>
      </c>
      <c r="M60" s="36">
        <v>15.6</v>
      </c>
      <c r="N60" s="2">
        <v>19.8</v>
      </c>
      <c r="O60" s="2">
        <v>12.4</v>
      </c>
      <c r="Q60" s="28"/>
      <c r="CE60" s="15"/>
      <c r="CF60" s="15"/>
      <c r="CG60" s="15"/>
      <c r="CH60" s="15"/>
      <c r="CI60" s="15"/>
      <c r="CJ60" s="15"/>
      <c r="CK60" s="15"/>
      <c r="CL60" s="15"/>
      <c r="CM60" s="15"/>
      <c r="CN60" s="8"/>
      <c r="CO60" s="8"/>
      <c r="CP60" s="8"/>
      <c r="CQ60" s="8"/>
      <c r="CR60" s="8"/>
      <c r="CS60" s="8"/>
      <c r="CT60" s="8"/>
      <c r="CU60" s="8"/>
    </row>
    <row r="61" spans="1:99" x14ac:dyDescent="0.35">
      <c r="A61" s="5" t="s">
        <v>41</v>
      </c>
      <c r="B61" s="5">
        <v>2005</v>
      </c>
      <c r="C61" s="5">
        <v>2015</v>
      </c>
      <c r="D61" s="45">
        <v>4.7</v>
      </c>
      <c r="E61" s="14">
        <v>8.5</v>
      </c>
      <c r="F61" s="14">
        <v>3.7</v>
      </c>
      <c r="G61" s="44">
        <v>11.3</v>
      </c>
      <c r="H61" s="35">
        <v>17.2</v>
      </c>
      <c r="I61" s="35">
        <v>9.6</v>
      </c>
      <c r="J61" s="36">
        <v>8.6999999999999993</v>
      </c>
      <c r="K61" s="2">
        <v>14.9</v>
      </c>
      <c r="L61" s="2">
        <v>7.4</v>
      </c>
      <c r="M61" s="36">
        <v>13.1</v>
      </c>
      <c r="N61" s="2">
        <v>21.3</v>
      </c>
      <c r="O61" s="2">
        <v>11</v>
      </c>
      <c r="Q61" s="28"/>
      <c r="CE61" s="15"/>
      <c r="CF61" s="15"/>
      <c r="CG61" s="15"/>
      <c r="CH61" s="15"/>
      <c r="CI61" s="15"/>
      <c r="CJ61" s="15"/>
      <c r="CK61" s="15"/>
      <c r="CL61" s="15"/>
      <c r="CM61" s="15"/>
      <c r="CN61" s="8"/>
      <c r="CO61" s="8"/>
      <c r="CP61" s="8"/>
      <c r="CQ61" s="8"/>
      <c r="CR61" s="8"/>
      <c r="CS61" s="8"/>
      <c r="CT61" s="8"/>
      <c r="CU61" s="8"/>
    </row>
    <row r="62" spans="1:99" x14ac:dyDescent="0.35">
      <c r="A62" s="5" t="s">
        <v>42</v>
      </c>
      <c r="B62" s="5">
        <v>2005</v>
      </c>
      <c r="C62" s="5">
        <v>2017</v>
      </c>
      <c r="D62" s="45">
        <v>2.1</v>
      </c>
      <c r="E62" s="14">
        <v>2.2000000000000002</v>
      </c>
      <c r="F62" s="14">
        <v>2</v>
      </c>
      <c r="G62" s="44">
        <v>4.9000000000000004</v>
      </c>
      <c r="H62" s="35">
        <v>5.5</v>
      </c>
      <c r="I62" s="35">
        <v>3.8</v>
      </c>
      <c r="J62" s="36">
        <v>20.9</v>
      </c>
      <c r="K62" s="2">
        <v>21.8</v>
      </c>
      <c r="L62" s="2">
        <v>19.5</v>
      </c>
      <c r="M62" s="36">
        <v>13.1</v>
      </c>
      <c r="N62" s="2">
        <v>12.9</v>
      </c>
      <c r="O62" s="2">
        <v>13.4</v>
      </c>
      <c r="Q62" s="28"/>
      <c r="CE62" s="15"/>
      <c r="CF62" s="15"/>
      <c r="CG62" s="15"/>
      <c r="CH62" s="15"/>
      <c r="CI62" s="15"/>
      <c r="CJ62" s="15"/>
      <c r="CK62" s="15"/>
      <c r="CL62" s="15"/>
      <c r="CM62" s="15"/>
      <c r="CN62" s="8"/>
      <c r="CO62" s="8"/>
      <c r="CP62" s="8"/>
      <c r="CQ62" s="8"/>
      <c r="CR62" s="8"/>
      <c r="CS62" s="8"/>
      <c r="CT62" s="8"/>
      <c r="CU62" s="8"/>
    </row>
    <row r="63" spans="1:99" x14ac:dyDescent="0.35">
      <c r="A63" s="5" t="s">
        <v>44</v>
      </c>
      <c r="B63" s="5">
        <v>2008</v>
      </c>
      <c r="C63" s="5">
        <v>2013</v>
      </c>
      <c r="D63" s="45">
        <v>51.2</v>
      </c>
      <c r="E63" s="14">
        <v>56.3</v>
      </c>
      <c r="F63" s="14">
        <v>42.6</v>
      </c>
      <c r="G63" s="44">
        <v>59.7</v>
      </c>
      <c r="H63" s="35">
        <v>60.6</v>
      </c>
      <c r="I63" s="35">
        <v>58.7</v>
      </c>
      <c r="J63" s="36">
        <v>49.7</v>
      </c>
      <c r="K63" s="2">
        <v>57.1</v>
      </c>
      <c r="L63" s="2">
        <v>41.6</v>
      </c>
      <c r="M63" s="36">
        <v>54.9</v>
      </c>
      <c r="N63" s="2">
        <v>56.7</v>
      </c>
      <c r="O63" s="2">
        <v>53.1</v>
      </c>
      <c r="Q63" s="28"/>
      <c r="CE63" s="15"/>
      <c r="CF63" s="15"/>
      <c r="CG63" s="15"/>
      <c r="CH63" s="15"/>
      <c r="CI63" s="15"/>
      <c r="CJ63" s="15"/>
      <c r="CK63" s="15"/>
      <c r="CL63" s="15"/>
      <c r="CM63" s="15"/>
      <c r="CN63" s="8"/>
      <c r="CO63" s="8"/>
      <c r="CP63" s="8"/>
      <c r="CQ63" s="8"/>
      <c r="CR63" s="8"/>
      <c r="CS63" s="8"/>
      <c r="CT63" s="8"/>
      <c r="CU63" s="8"/>
    </row>
    <row r="64" spans="1:99" x14ac:dyDescent="0.35">
      <c r="A64" s="5"/>
      <c r="B64" s="5"/>
      <c r="C64" s="5"/>
      <c r="D64" s="45"/>
      <c r="E64" s="14"/>
      <c r="F64" s="14"/>
      <c r="G64" s="44"/>
      <c r="H64" s="35"/>
      <c r="I64" s="35"/>
      <c r="J64" s="36"/>
      <c r="K64" s="2"/>
      <c r="L64" s="2"/>
      <c r="M64" s="36"/>
      <c r="N64" s="2"/>
      <c r="O64" s="2"/>
      <c r="Q64" s="28"/>
      <c r="CE64" s="15"/>
      <c r="CF64" s="15"/>
      <c r="CG64" s="15"/>
      <c r="CH64" s="15"/>
      <c r="CI64" s="15"/>
      <c r="CJ64" s="15"/>
      <c r="CK64" s="15"/>
      <c r="CL64" s="15"/>
      <c r="CM64" s="15"/>
      <c r="CN64" s="8"/>
      <c r="CO64" s="8"/>
      <c r="CP64" s="8"/>
      <c r="CQ64" s="8"/>
      <c r="CR64" s="8"/>
      <c r="CS64" s="8"/>
      <c r="CT64" s="8"/>
      <c r="CU64" s="8"/>
    </row>
    <row r="65" spans="1:99" x14ac:dyDescent="0.35">
      <c r="A65" s="5" t="s">
        <v>67</v>
      </c>
      <c r="B65" s="20">
        <f t="shared" ref="B65:O65" si="9">MEDIAN(B40:B49)</f>
        <v>2007</v>
      </c>
      <c r="C65" s="20">
        <f t="shared" si="9"/>
        <v>2015</v>
      </c>
      <c r="D65" s="45">
        <f t="shared" si="9"/>
        <v>29.2</v>
      </c>
      <c r="E65" s="14">
        <f t="shared" si="9"/>
        <v>34.5</v>
      </c>
      <c r="F65" s="14">
        <f t="shared" si="9"/>
        <v>27.15</v>
      </c>
      <c r="G65" s="45">
        <f t="shared" si="9"/>
        <v>36.049999999999997</v>
      </c>
      <c r="H65" s="14">
        <f t="shared" si="9"/>
        <v>37.65</v>
      </c>
      <c r="I65" s="14">
        <f t="shared" si="9"/>
        <v>30.700000000000003</v>
      </c>
      <c r="J65" s="24">
        <f t="shared" si="9"/>
        <v>38.450000000000003</v>
      </c>
      <c r="K65" s="4">
        <f t="shared" si="9"/>
        <v>42.45</v>
      </c>
      <c r="L65" s="4">
        <f t="shared" si="9"/>
        <v>38.65</v>
      </c>
      <c r="M65" s="24">
        <f t="shared" si="9"/>
        <v>43.900000000000006</v>
      </c>
      <c r="N65" s="4">
        <f t="shared" si="9"/>
        <v>48.7</v>
      </c>
      <c r="O65" s="4">
        <f t="shared" si="9"/>
        <v>44.8</v>
      </c>
      <c r="Q65" s="28"/>
      <c r="CE65" s="15"/>
      <c r="CF65" s="15"/>
      <c r="CG65" s="15"/>
      <c r="CH65" s="15"/>
      <c r="CI65" s="15"/>
      <c r="CJ65" s="15"/>
      <c r="CK65" s="15"/>
      <c r="CL65" s="15"/>
      <c r="CM65" s="15"/>
      <c r="CN65" s="8"/>
      <c r="CO65" s="8"/>
      <c r="CP65" s="8"/>
      <c r="CQ65" s="8"/>
      <c r="CR65" s="8"/>
      <c r="CS65" s="8"/>
      <c r="CT65" s="8"/>
      <c r="CU65" s="8"/>
    </row>
    <row r="66" spans="1:99" x14ac:dyDescent="0.35">
      <c r="A66" s="5" t="s">
        <v>68</v>
      </c>
      <c r="B66" s="20">
        <f t="shared" ref="B66:O66" si="10">MEDIAN(B51:B63)</f>
        <v>2006</v>
      </c>
      <c r="C66" s="20">
        <f t="shared" si="10"/>
        <v>2014</v>
      </c>
      <c r="D66" s="45">
        <f t="shared" si="10"/>
        <v>31</v>
      </c>
      <c r="E66" s="14">
        <f t="shared" si="10"/>
        <v>33.4</v>
      </c>
      <c r="F66" s="14">
        <f t="shared" si="10"/>
        <v>31</v>
      </c>
      <c r="G66" s="45">
        <f t="shared" si="10"/>
        <v>23.6</v>
      </c>
      <c r="H66" s="14">
        <f t="shared" si="10"/>
        <v>29.4</v>
      </c>
      <c r="I66" s="14">
        <f t="shared" si="10"/>
        <v>21.3</v>
      </c>
      <c r="J66" s="24">
        <f t="shared" si="10"/>
        <v>29.5</v>
      </c>
      <c r="K66" s="4">
        <f t="shared" si="10"/>
        <v>31.9</v>
      </c>
      <c r="L66" s="4">
        <f t="shared" si="10"/>
        <v>27.2</v>
      </c>
      <c r="M66" s="24">
        <f t="shared" si="10"/>
        <v>27.4</v>
      </c>
      <c r="N66" s="4">
        <f t="shared" si="10"/>
        <v>35.4</v>
      </c>
      <c r="O66" s="4">
        <f t="shared" si="10"/>
        <v>23.6</v>
      </c>
      <c r="Q66" s="28"/>
      <c r="CE66" s="15"/>
      <c r="CF66" s="15"/>
      <c r="CG66" s="15"/>
      <c r="CH66" s="15"/>
      <c r="CI66" s="15"/>
      <c r="CJ66" s="15"/>
      <c r="CK66" s="15"/>
      <c r="CL66" s="15"/>
      <c r="CM66" s="15"/>
      <c r="CN66" s="8"/>
      <c r="CO66" s="8"/>
      <c r="CP66" s="8"/>
      <c r="CQ66" s="8"/>
      <c r="CR66" s="8"/>
      <c r="CS66" s="8"/>
      <c r="CT66" s="8"/>
      <c r="CU66" s="8"/>
    </row>
    <row r="67" spans="1:99" x14ac:dyDescent="0.35">
      <c r="A67" s="5" t="s">
        <v>76</v>
      </c>
      <c r="B67" s="5"/>
      <c r="C67" s="5"/>
      <c r="D67" s="45">
        <f t="shared" ref="D67:O67" si="11">MEDIAN(D40:D63)</f>
        <v>29.7</v>
      </c>
      <c r="E67" s="14">
        <f t="shared" si="11"/>
        <v>33.4</v>
      </c>
      <c r="F67" s="14">
        <f t="shared" si="11"/>
        <v>27.7</v>
      </c>
      <c r="G67" s="45">
        <f t="shared" si="11"/>
        <v>28.6</v>
      </c>
      <c r="H67" s="14">
        <f t="shared" si="11"/>
        <v>34</v>
      </c>
      <c r="I67" s="14">
        <f t="shared" si="11"/>
        <v>27</v>
      </c>
      <c r="J67" s="24">
        <f t="shared" si="11"/>
        <v>37.6</v>
      </c>
      <c r="K67" s="4">
        <f t="shared" si="11"/>
        <v>40.799999999999997</v>
      </c>
      <c r="L67" s="4">
        <f t="shared" si="11"/>
        <v>36.4</v>
      </c>
      <c r="M67" s="24">
        <f t="shared" si="11"/>
        <v>41.5</v>
      </c>
      <c r="N67" s="4">
        <f t="shared" si="11"/>
        <v>38.299999999999997</v>
      </c>
      <c r="O67" s="4">
        <f t="shared" si="11"/>
        <v>36.700000000000003</v>
      </c>
      <c r="Q67" s="28"/>
      <c r="CE67" s="15"/>
      <c r="CF67" s="15"/>
      <c r="CG67" s="15"/>
      <c r="CH67" s="15"/>
      <c r="CI67" s="15"/>
      <c r="CJ67" s="15"/>
      <c r="CK67" s="15"/>
      <c r="CL67" s="15"/>
      <c r="CM67" s="15"/>
      <c r="CN67" s="8"/>
      <c r="CO67" s="8"/>
      <c r="CP67" s="8"/>
      <c r="CQ67" s="8"/>
      <c r="CR67" s="8"/>
      <c r="CS67" s="8"/>
      <c r="CT67" s="8"/>
      <c r="CU67" s="8"/>
    </row>
    <row r="68" spans="1:99" x14ac:dyDescent="0.35">
      <c r="Q68" s="28"/>
      <c r="CE68" s="15"/>
      <c r="CF68" s="15"/>
      <c r="CG68" s="15"/>
      <c r="CH68" s="15"/>
      <c r="CI68" s="15"/>
      <c r="CJ68" s="15"/>
      <c r="CK68" s="15"/>
      <c r="CL68" s="15"/>
      <c r="CM68" s="15"/>
      <c r="CN68" s="8"/>
      <c r="CO68" s="8"/>
      <c r="CP68" s="8"/>
      <c r="CQ68" s="8"/>
      <c r="CR68" s="8"/>
      <c r="CS68" s="8"/>
      <c r="CT68" s="8"/>
      <c r="CU68" s="8"/>
    </row>
    <row r="69" spans="1:99" s="25" customFormat="1" x14ac:dyDescent="0.35">
      <c r="A69" s="55" t="s">
        <v>80</v>
      </c>
      <c r="D69" s="41"/>
      <c r="G69" s="41"/>
      <c r="M69" s="41"/>
      <c r="P69" s="41"/>
      <c r="Q69" s="28"/>
      <c r="CE69" s="26"/>
      <c r="CF69" s="26"/>
      <c r="CG69" s="26"/>
      <c r="CH69" s="26"/>
      <c r="CI69" s="26"/>
      <c r="CJ69" s="26"/>
      <c r="CK69" s="26"/>
      <c r="CL69" s="26"/>
      <c r="CM69" s="26"/>
      <c r="CN69" s="27"/>
      <c r="CO69" s="27"/>
      <c r="CP69" s="27"/>
      <c r="CQ69" s="27"/>
      <c r="CR69" s="27"/>
      <c r="CS69" s="27"/>
      <c r="CT69" s="27"/>
      <c r="CU69" s="27"/>
    </row>
    <row r="70" spans="1:99" x14ac:dyDescent="0.35">
      <c r="D70" s="42" t="s">
        <v>86</v>
      </c>
      <c r="E70" s="38"/>
      <c r="F70" s="38"/>
      <c r="G70" s="42" t="s">
        <v>87</v>
      </c>
      <c r="H70" s="38"/>
      <c r="I70" s="38"/>
      <c r="J70" s="38" t="s">
        <v>88</v>
      </c>
      <c r="K70" s="38"/>
      <c r="L70" s="38"/>
      <c r="M70" s="42" t="s">
        <v>89</v>
      </c>
      <c r="Q70" s="28"/>
      <c r="CE70" s="15"/>
      <c r="CF70" s="15"/>
      <c r="CG70" s="15"/>
      <c r="CH70" s="15"/>
      <c r="CI70" s="15"/>
      <c r="CJ70" s="15"/>
      <c r="CK70" s="15"/>
      <c r="CL70" s="15"/>
      <c r="CM70" s="15"/>
      <c r="CN70" s="8"/>
      <c r="CO70" s="8"/>
      <c r="CP70" s="8"/>
      <c r="CQ70" s="8"/>
      <c r="CR70" s="8"/>
      <c r="CS70" s="8"/>
      <c r="CT70" s="8"/>
      <c r="CU70" s="8"/>
    </row>
    <row r="71" spans="1:99" x14ac:dyDescent="0.35">
      <c r="A71" s="5" t="s">
        <v>1</v>
      </c>
      <c r="B71" s="5" t="s">
        <v>85</v>
      </c>
      <c r="C71" s="5" t="s">
        <v>84</v>
      </c>
      <c r="D71" s="21" t="s">
        <v>54</v>
      </c>
      <c r="E71" s="6" t="s">
        <v>65</v>
      </c>
      <c r="F71" s="6" t="s">
        <v>66</v>
      </c>
      <c r="G71" s="21" t="s">
        <v>54</v>
      </c>
      <c r="H71" s="6" t="s">
        <v>65</v>
      </c>
      <c r="I71" s="6" t="s">
        <v>66</v>
      </c>
      <c r="J71" s="21" t="s">
        <v>54</v>
      </c>
      <c r="K71" s="6" t="s">
        <v>65</v>
      </c>
      <c r="L71" s="6" t="s">
        <v>66</v>
      </c>
      <c r="M71" s="21" t="s">
        <v>54</v>
      </c>
      <c r="N71" s="6" t="s">
        <v>65</v>
      </c>
      <c r="O71" s="6" t="s">
        <v>66</v>
      </c>
      <c r="Q71" s="28"/>
      <c r="CE71" s="15"/>
      <c r="CF71" s="15"/>
      <c r="CG71" s="15"/>
      <c r="CH71" s="15"/>
      <c r="CI71" s="15"/>
      <c r="CJ71" s="15"/>
      <c r="CK71" s="15"/>
      <c r="CL71" s="15"/>
      <c r="CM71" s="15"/>
      <c r="CN71" s="8"/>
      <c r="CO71" s="8"/>
      <c r="CP71" s="8"/>
      <c r="CQ71" s="8"/>
      <c r="CR71" s="8"/>
      <c r="CS71" s="8"/>
      <c r="CT71" s="8"/>
      <c r="CU71" s="8"/>
    </row>
    <row r="72" spans="1:99" x14ac:dyDescent="0.35">
      <c r="A72" s="5" t="s">
        <v>12</v>
      </c>
      <c r="B72" s="5">
        <v>2004</v>
      </c>
      <c r="C72" s="5">
        <v>2011</v>
      </c>
      <c r="D72" s="46">
        <v>51</v>
      </c>
      <c r="E72" s="7">
        <v>59.1</v>
      </c>
      <c r="F72" s="7">
        <v>28.1</v>
      </c>
      <c r="G72" s="46">
        <v>59.4</v>
      </c>
      <c r="H72" s="7">
        <v>63.7</v>
      </c>
      <c r="I72" s="7">
        <v>49.3</v>
      </c>
      <c r="J72" s="7">
        <v>57</v>
      </c>
      <c r="K72" s="7">
        <v>65.5</v>
      </c>
      <c r="L72" s="7">
        <v>40</v>
      </c>
      <c r="M72" s="46">
        <v>72</v>
      </c>
      <c r="N72" s="7">
        <v>77.8</v>
      </c>
      <c r="O72" s="7">
        <v>60.6</v>
      </c>
      <c r="Q72" s="28"/>
      <c r="CE72" s="15"/>
      <c r="CF72" s="15"/>
      <c r="CG72" s="15"/>
      <c r="CH72" s="15"/>
      <c r="CI72" s="15"/>
      <c r="CJ72" s="15"/>
      <c r="CK72" s="15"/>
      <c r="CL72" s="15"/>
      <c r="CM72" s="15"/>
      <c r="CN72" s="8"/>
      <c r="CO72" s="8"/>
      <c r="CP72" s="8"/>
      <c r="CQ72" s="8"/>
      <c r="CR72" s="8"/>
      <c r="CS72" s="8"/>
      <c r="CT72" s="8"/>
      <c r="CU72" s="8"/>
    </row>
    <row r="73" spans="1:99" x14ac:dyDescent="0.35">
      <c r="A73" s="5" t="s">
        <v>31</v>
      </c>
      <c r="B73" s="5">
        <v>2009</v>
      </c>
      <c r="C73" s="5">
        <v>2014</v>
      </c>
      <c r="D73" s="46">
        <v>40.299999999999997</v>
      </c>
      <c r="E73" s="7">
        <v>44.6</v>
      </c>
      <c r="F73" s="7">
        <v>38.299999999999997</v>
      </c>
      <c r="G73" s="46">
        <v>60.7</v>
      </c>
      <c r="H73" s="7">
        <v>65</v>
      </c>
      <c r="I73" s="7">
        <v>56.5</v>
      </c>
      <c r="J73" s="7">
        <v>63.8</v>
      </c>
      <c r="K73" s="7">
        <v>74.900000000000006</v>
      </c>
      <c r="L73" s="7">
        <v>60.8</v>
      </c>
      <c r="M73" s="46">
        <v>74.5</v>
      </c>
      <c r="N73" s="7">
        <v>78.400000000000006</v>
      </c>
      <c r="O73" s="7">
        <v>71.3</v>
      </c>
      <c r="Q73" s="28"/>
      <c r="CE73" s="15"/>
      <c r="CF73" s="15"/>
      <c r="CG73" s="15"/>
      <c r="CH73" s="15"/>
      <c r="CI73" s="15"/>
      <c r="CJ73" s="15"/>
      <c r="CK73" s="15"/>
      <c r="CL73" s="15"/>
      <c r="CM73" s="15"/>
      <c r="CN73" s="8"/>
      <c r="CO73" s="8"/>
      <c r="CP73" s="8"/>
      <c r="CQ73" s="8"/>
      <c r="CR73" s="8"/>
      <c r="CS73" s="8"/>
      <c r="CT73" s="8"/>
      <c r="CU73" s="8"/>
    </row>
    <row r="74" spans="1:99" x14ac:dyDescent="0.35">
      <c r="A74" s="5" t="s">
        <v>32</v>
      </c>
      <c r="B74" s="5">
        <v>2009</v>
      </c>
      <c r="C74" s="5">
        <v>2014</v>
      </c>
      <c r="D74" s="46">
        <v>65.8</v>
      </c>
      <c r="E74" s="7">
        <v>72</v>
      </c>
      <c r="F74" s="7">
        <v>61.9</v>
      </c>
      <c r="G74" s="46">
        <v>82.4</v>
      </c>
      <c r="H74" s="7">
        <v>85.2</v>
      </c>
      <c r="I74" s="7">
        <v>80.2</v>
      </c>
      <c r="J74" s="7">
        <v>65</v>
      </c>
      <c r="K74" s="7">
        <v>86.7</v>
      </c>
      <c r="L74" s="7">
        <v>58.4</v>
      </c>
      <c r="M74" s="46">
        <v>79.8</v>
      </c>
      <c r="N74" s="7">
        <v>87.2</v>
      </c>
      <c r="O74" s="7">
        <v>76.599999999999994</v>
      </c>
      <c r="Q74" s="28"/>
      <c r="CE74" s="15"/>
      <c r="CF74" s="15"/>
      <c r="CG74" s="15"/>
      <c r="CH74" s="15"/>
      <c r="CI74" s="15"/>
      <c r="CJ74" s="15"/>
      <c r="CK74" s="15"/>
      <c r="CL74" s="15"/>
      <c r="CM74" s="15"/>
      <c r="CN74" s="8"/>
      <c r="CO74" s="8"/>
      <c r="CP74" s="8"/>
      <c r="CQ74" s="8"/>
      <c r="CR74" s="8"/>
      <c r="CS74" s="8"/>
      <c r="CT74" s="8"/>
      <c r="CU74" s="8"/>
    </row>
    <row r="75" spans="1:99" x14ac:dyDescent="0.35">
      <c r="A75" s="5" t="s">
        <v>35</v>
      </c>
      <c r="B75" s="5">
        <v>2004</v>
      </c>
      <c r="C75" s="5">
        <v>2016</v>
      </c>
      <c r="D75" s="46">
        <v>38.700000000000003</v>
      </c>
      <c r="E75" s="7">
        <v>49.2</v>
      </c>
      <c r="F75" s="7">
        <v>33.1</v>
      </c>
      <c r="G75" s="46">
        <v>54.4</v>
      </c>
      <c r="H75" s="7">
        <v>65.599999999999994</v>
      </c>
      <c r="I75" s="7">
        <v>50.1</v>
      </c>
      <c r="J75" s="7">
        <v>46.3</v>
      </c>
      <c r="K75" s="7">
        <v>57.1</v>
      </c>
      <c r="L75" s="7">
        <v>42.4</v>
      </c>
      <c r="M75" s="46">
        <v>72.8</v>
      </c>
      <c r="N75" s="7">
        <v>82.6</v>
      </c>
      <c r="O75" s="7">
        <v>70.8</v>
      </c>
      <c r="Q75" s="28"/>
      <c r="CE75" s="15"/>
      <c r="CF75" s="15"/>
      <c r="CG75" s="15"/>
      <c r="CH75" s="15"/>
      <c r="CI75" s="15"/>
      <c r="CJ75" s="15"/>
      <c r="CK75" s="15"/>
      <c r="CL75" s="15"/>
      <c r="CM75" s="15"/>
      <c r="CN75" s="8"/>
      <c r="CO75" s="8"/>
      <c r="CP75" s="8"/>
      <c r="CQ75" s="8"/>
      <c r="CR75" s="8"/>
      <c r="CS75" s="8"/>
      <c r="CT75" s="8"/>
      <c r="CU75" s="8"/>
    </row>
    <row r="76" spans="1:99" x14ac:dyDescent="0.35">
      <c r="A76" s="5" t="s">
        <v>38</v>
      </c>
      <c r="B76" s="5">
        <v>2009</v>
      </c>
      <c r="C76" s="5">
        <v>2015</v>
      </c>
      <c r="D76" s="46">
        <v>45.2</v>
      </c>
      <c r="E76" s="7">
        <v>56</v>
      </c>
      <c r="F76" s="7">
        <v>24.3</v>
      </c>
      <c r="G76" s="46">
        <v>55.9</v>
      </c>
      <c r="H76" s="7">
        <v>66.900000000000006</v>
      </c>
      <c r="I76" s="7">
        <v>39.700000000000003</v>
      </c>
      <c r="J76" s="7">
        <v>43.5</v>
      </c>
      <c r="K76" s="7">
        <v>59.2</v>
      </c>
      <c r="L76" s="7">
        <v>24.9</v>
      </c>
      <c r="M76" s="46">
        <v>47.4</v>
      </c>
      <c r="N76" s="7">
        <v>61.9</v>
      </c>
      <c r="O76" s="7">
        <v>26.4</v>
      </c>
      <c r="Q76" s="28"/>
      <c r="CE76" s="15"/>
      <c r="CF76" s="15"/>
      <c r="CG76" s="15"/>
      <c r="CH76" s="15"/>
      <c r="CI76" s="15"/>
      <c r="CJ76" s="15"/>
      <c r="CK76" s="15"/>
      <c r="CL76" s="15"/>
      <c r="CM76" s="15"/>
      <c r="CN76" s="8"/>
      <c r="CO76" s="8"/>
      <c r="CP76" s="8"/>
      <c r="CQ76" s="8"/>
      <c r="CR76" s="8"/>
      <c r="CS76" s="8"/>
      <c r="CT76" s="8"/>
      <c r="CU76" s="8"/>
    </row>
    <row r="77" spans="1:99" x14ac:dyDescent="0.35">
      <c r="A77" s="5" t="s">
        <v>40</v>
      </c>
      <c r="B77" s="5">
        <v>2007</v>
      </c>
      <c r="C77" s="5">
        <v>2013</v>
      </c>
      <c r="D77" s="46">
        <v>63.7</v>
      </c>
      <c r="E77" s="7">
        <v>70</v>
      </c>
      <c r="F77" s="7">
        <v>57.7</v>
      </c>
      <c r="G77" s="46">
        <v>68</v>
      </c>
      <c r="H77" s="7">
        <v>72.8</v>
      </c>
      <c r="I77" s="7">
        <v>61.3</v>
      </c>
      <c r="J77" s="7">
        <v>80.5</v>
      </c>
      <c r="K77" s="7">
        <v>87.3</v>
      </c>
      <c r="L77" s="7">
        <v>74.599999999999994</v>
      </c>
      <c r="M77" s="46">
        <v>82.6</v>
      </c>
      <c r="N77" s="7">
        <v>84.8</v>
      </c>
      <c r="O77" s="7">
        <v>80.2</v>
      </c>
      <c r="Q77" s="28"/>
      <c r="CE77" s="15"/>
      <c r="CF77" s="15"/>
      <c r="CG77" s="15"/>
      <c r="CH77" s="15"/>
      <c r="CI77" s="15"/>
      <c r="CJ77" s="15"/>
      <c r="CK77" s="15"/>
      <c r="CL77" s="15"/>
      <c r="CM77" s="15"/>
      <c r="CN77" s="8"/>
      <c r="CO77" s="8"/>
      <c r="CP77" s="8"/>
      <c r="CQ77" s="8"/>
      <c r="CR77" s="8"/>
      <c r="CS77" s="8"/>
      <c r="CT77" s="8"/>
      <c r="CU77" s="8"/>
    </row>
    <row r="78" spans="1:99" x14ac:dyDescent="0.35">
      <c r="A78" s="5" t="s">
        <v>46</v>
      </c>
      <c r="B78" s="5">
        <v>2008</v>
      </c>
      <c r="C78" s="5">
        <v>2016</v>
      </c>
      <c r="D78" s="46">
        <v>48.6</v>
      </c>
      <c r="E78" s="7">
        <v>54.8</v>
      </c>
      <c r="F78" s="7">
        <v>44.6</v>
      </c>
      <c r="G78" s="46">
        <v>36.5</v>
      </c>
      <c r="H78" s="7">
        <v>43</v>
      </c>
      <c r="I78" s="7">
        <v>28.8</v>
      </c>
      <c r="J78" s="7">
        <v>48.7</v>
      </c>
      <c r="K78" s="7">
        <v>69.599999999999994</v>
      </c>
      <c r="L78" s="7">
        <v>42.1</v>
      </c>
      <c r="M78" s="46">
        <v>41.4</v>
      </c>
      <c r="N78" s="7">
        <v>48.8</v>
      </c>
      <c r="O78" s="7">
        <v>36.9</v>
      </c>
      <c r="Q78" s="28"/>
      <c r="CE78" s="15"/>
      <c r="CF78" s="15"/>
      <c r="CG78" s="15"/>
      <c r="CH78" s="15"/>
      <c r="CI78" s="15"/>
      <c r="CJ78" s="15"/>
      <c r="CK78" s="15"/>
      <c r="CL78" s="15"/>
      <c r="CM78" s="15"/>
      <c r="CN78" s="8"/>
      <c r="CO78" s="8"/>
      <c r="CP78" s="8"/>
      <c r="CQ78" s="8"/>
      <c r="CR78" s="8"/>
      <c r="CS78" s="8"/>
      <c r="CT78" s="8"/>
      <c r="CU78" s="8"/>
    </row>
    <row r="79" spans="1:99" x14ac:dyDescent="0.35">
      <c r="A79" s="5" t="s">
        <v>49</v>
      </c>
      <c r="B79" s="5">
        <v>2006</v>
      </c>
      <c r="C79" s="5">
        <v>2016</v>
      </c>
      <c r="D79" s="46">
        <v>39.299999999999997</v>
      </c>
      <c r="E79" s="7">
        <v>53.8</v>
      </c>
      <c r="F79" s="7">
        <v>32.4</v>
      </c>
      <c r="G79" s="46">
        <v>44.5</v>
      </c>
      <c r="H79" s="7">
        <v>48.2</v>
      </c>
      <c r="I79" s="7">
        <v>42.6</v>
      </c>
      <c r="J79" s="7">
        <v>55.9</v>
      </c>
      <c r="K79" s="7">
        <v>81.5</v>
      </c>
      <c r="L79" s="7">
        <v>48.8</v>
      </c>
      <c r="M79" s="46">
        <v>57.5</v>
      </c>
      <c r="N79" s="7">
        <v>68.7</v>
      </c>
      <c r="O79" s="7">
        <v>53.3</v>
      </c>
      <c r="Q79" s="28"/>
      <c r="CE79" s="15"/>
      <c r="CF79" s="15"/>
      <c r="CG79" s="15"/>
      <c r="CH79" s="15"/>
      <c r="CI79" s="15"/>
      <c r="CJ79" s="15"/>
      <c r="CK79" s="15"/>
      <c r="CL79" s="15"/>
      <c r="CM79" s="15"/>
      <c r="CN79" s="8"/>
      <c r="CO79" s="8"/>
      <c r="CP79" s="8"/>
      <c r="CQ79" s="8"/>
      <c r="CR79" s="8"/>
      <c r="CS79" s="8"/>
      <c r="CT79" s="8"/>
      <c r="CU79" s="8"/>
    </row>
    <row r="80" spans="1:99" x14ac:dyDescent="0.35">
      <c r="A80" s="5" t="s">
        <v>50</v>
      </c>
      <c r="B80" s="5">
        <v>2007</v>
      </c>
      <c r="C80" s="5">
        <v>2018</v>
      </c>
      <c r="D80" s="46">
        <v>39</v>
      </c>
      <c r="E80" s="7">
        <v>51.8</v>
      </c>
      <c r="F80" s="7">
        <v>25.9</v>
      </c>
      <c r="G80" s="46">
        <v>34.200000000000003</v>
      </c>
      <c r="H80" s="7">
        <v>42</v>
      </c>
      <c r="I80" s="7">
        <v>26.5</v>
      </c>
      <c r="J80" s="7">
        <v>47.3</v>
      </c>
      <c r="K80" s="7">
        <v>56.2</v>
      </c>
      <c r="L80" s="7">
        <v>40.700000000000003</v>
      </c>
      <c r="M80" s="46">
        <v>48.8</v>
      </c>
      <c r="N80" s="7">
        <v>56.6</v>
      </c>
      <c r="O80" s="7">
        <v>43.9</v>
      </c>
      <c r="Q80" s="28"/>
      <c r="CE80" s="15"/>
      <c r="CF80" s="15"/>
      <c r="CG80" s="15"/>
      <c r="CH80" s="15"/>
      <c r="CI80" s="15"/>
      <c r="CJ80" s="15"/>
      <c r="CK80" s="15"/>
      <c r="CL80" s="15"/>
      <c r="CM80" s="15"/>
      <c r="CN80" s="8"/>
      <c r="CO80" s="8"/>
      <c r="CP80" s="8"/>
      <c r="CQ80" s="8"/>
      <c r="CR80" s="8"/>
      <c r="CS80" s="8"/>
      <c r="CT80" s="8"/>
      <c r="CU80" s="8"/>
    </row>
    <row r="81" spans="1:99" x14ac:dyDescent="0.35">
      <c r="A81" s="5" t="s">
        <v>51</v>
      </c>
      <c r="B81" s="5">
        <v>2006</v>
      </c>
      <c r="C81" s="5">
        <v>2015</v>
      </c>
      <c r="D81" s="46">
        <v>41.7</v>
      </c>
      <c r="E81" s="7">
        <v>52.2</v>
      </c>
      <c r="F81" s="7">
        <v>28.9</v>
      </c>
      <c r="G81" s="46">
        <v>49.8</v>
      </c>
      <c r="H81" s="7">
        <v>57.4</v>
      </c>
      <c r="I81" s="7">
        <v>42.7</v>
      </c>
      <c r="J81" s="7">
        <v>67.3</v>
      </c>
      <c r="K81" s="7">
        <v>83.3</v>
      </c>
      <c r="L81" s="7">
        <v>57</v>
      </c>
      <c r="M81" s="46">
        <v>81</v>
      </c>
      <c r="N81" s="7">
        <v>86.9</v>
      </c>
      <c r="O81" s="7">
        <v>77.5</v>
      </c>
      <c r="Q81" s="28"/>
      <c r="CE81" s="15"/>
      <c r="CF81" s="15"/>
      <c r="CG81" s="15"/>
      <c r="CH81" s="15"/>
      <c r="CI81" s="15"/>
      <c r="CJ81" s="15"/>
      <c r="CK81" s="15"/>
      <c r="CL81" s="15"/>
      <c r="CM81" s="15"/>
      <c r="CN81" s="8"/>
      <c r="CO81" s="8"/>
      <c r="CP81" s="8"/>
      <c r="CQ81" s="8"/>
      <c r="CR81" s="8"/>
      <c r="CS81" s="8"/>
      <c r="CT81" s="8"/>
      <c r="CU81" s="8"/>
    </row>
    <row r="82" spans="1:99" x14ac:dyDescent="0.35">
      <c r="A82" s="5"/>
      <c r="B82" s="5"/>
      <c r="C82" s="5"/>
      <c r="D82" s="46"/>
      <c r="E82" s="7"/>
      <c r="F82" s="7"/>
      <c r="G82" s="46"/>
      <c r="H82" s="7"/>
      <c r="I82" s="7"/>
      <c r="J82" s="7"/>
      <c r="K82" s="7"/>
      <c r="L82" s="7"/>
      <c r="M82" s="46"/>
      <c r="N82" s="7"/>
      <c r="O82" s="7"/>
      <c r="Q82" s="28"/>
      <c r="CE82" s="15"/>
      <c r="CF82" s="15"/>
      <c r="CG82" s="15"/>
      <c r="CH82" s="15"/>
      <c r="CI82" s="15"/>
      <c r="CJ82" s="15"/>
      <c r="CK82" s="15"/>
      <c r="CL82" s="15"/>
      <c r="CM82" s="15"/>
      <c r="CN82" s="8"/>
      <c r="CO82" s="8"/>
      <c r="CP82" s="8"/>
      <c r="CQ82" s="8"/>
      <c r="CR82" s="8"/>
      <c r="CS82" s="8"/>
      <c r="CT82" s="8"/>
      <c r="CU82" s="8"/>
    </row>
    <row r="83" spans="1:99" x14ac:dyDescent="0.35">
      <c r="A83" s="5" t="s">
        <v>7</v>
      </c>
      <c r="B83" s="5">
        <v>2003</v>
      </c>
      <c r="C83" s="5">
        <v>2010</v>
      </c>
      <c r="D83" s="46">
        <v>55.5</v>
      </c>
      <c r="E83" s="7">
        <v>70.7</v>
      </c>
      <c r="F83" s="7">
        <v>35</v>
      </c>
      <c r="G83" s="46">
        <v>61.6</v>
      </c>
      <c r="H83" s="7">
        <v>70.2</v>
      </c>
      <c r="I83" s="7">
        <v>45</v>
      </c>
      <c r="J83" s="7">
        <v>66.400000000000006</v>
      </c>
      <c r="K83" s="7">
        <v>94.7</v>
      </c>
      <c r="L83" s="7">
        <v>46.7</v>
      </c>
      <c r="M83" s="46">
        <v>75.900000000000006</v>
      </c>
      <c r="N83" s="7">
        <v>93.7</v>
      </c>
      <c r="O83" s="7">
        <v>62.8</v>
      </c>
      <c r="Q83" s="28"/>
      <c r="CE83" s="15"/>
      <c r="CF83" s="15"/>
      <c r="CG83" s="15"/>
      <c r="CH83" s="15"/>
      <c r="CI83" s="15"/>
      <c r="CJ83" s="15"/>
      <c r="CK83" s="15"/>
      <c r="CL83" s="15"/>
      <c r="CM83" s="15"/>
      <c r="CN83" s="8"/>
      <c r="CO83" s="8"/>
      <c r="CP83" s="8"/>
      <c r="CQ83" s="8"/>
      <c r="CR83" s="8"/>
      <c r="CS83" s="8"/>
      <c r="CT83" s="8"/>
      <c r="CU83" s="8"/>
    </row>
    <row r="84" spans="1:99" x14ac:dyDescent="0.35">
      <c r="A84" s="5" t="s">
        <v>10</v>
      </c>
      <c r="B84" s="5">
        <v>2010</v>
      </c>
      <c r="C84" s="5">
        <v>2016</v>
      </c>
      <c r="D84" s="46">
        <v>26.9</v>
      </c>
      <c r="E84" s="7">
        <v>46.2</v>
      </c>
      <c r="F84" s="7">
        <v>17.899999999999999</v>
      </c>
      <c r="G84" s="46">
        <v>34.9</v>
      </c>
      <c r="H84" s="7">
        <v>52.3</v>
      </c>
      <c r="I84" s="7">
        <v>26.8</v>
      </c>
      <c r="J84" s="7">
        <v>46</v>
      </c>
      <c r="K84" s="7">
        <v>70.3</v>
      </c>
      <c r="L84" s="7">
        <v>28.1</v>
      </c>
      <c r="M84" s="46">
        <v>51.7</v>
      </c>
      <c r="N84" s="7">
        <v>66</v>
      </c>
      <c r="O84" s="7">
        <v>47.4</v>
      </c>
      <c r="Q84" s="28"/>
      <c r="CE84" s="15"/>
      <c r="CF84" s="15"/>
      <c r="CG84" s="15"/>
      <c r="CH84" s="15"/>
      <c r="CI84" s="15"/>
      <c r="CJ84" s="15"/>
      <c r="CK84" s="15"/>
      <c r="CL84" s="15"/>
      <c r="CM84" s="15"/>
      <c r="CN84" s="8"/>
      <c r="CO84" s="8"/>
      <c r="CP84" s="8"/>
      <c r="CQ84" s="8"/>
      <c r="CR84" s="8"/>
      <c r="CS84" s="8"/>
      <c r="CT84" s="8"/>
      <c r="CU84" s="8"/>
    </row>
    <row r="85" spans="1:99" x14ac:dyDescent="0.35">
      <c r="A85" s="5" t="s">
        <v>20</v>
      </c>
      <c r="B85" s="5">
        <v>2005</v>
      </c>
      <c r="C85" s="5">
        <v>2012</v>
      </c>
      <c r="D85" s="46">
        <v>41</v>
      </c>
      <c r="E85" s="7">
        <v>47</v>
      </c>
      <c r="F85" s="7">
        <v>34.299999999999997</v>
      </c>
      <c r="G85" s="46">
        <v>38.9</v>
      </c>
      <c r="H85" s="7">
        <v>45.6</v>
      </c>
      <c r="I85" s="7">
        <v>25.5</v>
      </c>
      <c r="J85" s="7">
        <v>53.5</v>
      </c>
      <c r="K85" s="7">
        <v>61.4</v>
      </c>
      <c r="L85" s="7">
        <v>45.6</v>
      </c>
      <c r="M85" s="46">
        <v>60.4</v>
      </c>
      <c r="N85" s="7">
        <v>70.599999999999994</v>
      </c>
      <c r="O85" s="7">
        <v>43.4</v>
      </c>
      <c r="Q85" s="28"/>
      <c r="CE85" s="15"/>
      <c r="CF85" s="15"/>
      <c r="CG85" s="15"/>
      <c r="CH85" s="15"/>
      <c r="CI85" s="15"/>
      <c r="CJ85" s="15"/>
      <c r="CK85" s="15"/>
      <c r="CL85" s="15"/>
      <c r="CM85" s="15"/>
      <c r="CN85" s="8"/>
      <c r="CO85" s="8"/>
      <c r="CP85" s="8"/>
      <c r="CQ85" s="8"/>
      <c r="CR85" s="8"/>
      <c r="CS85" s="8"/>
      <c r="CT85" s="8"/>
      <c r="CU85" s="8"/>
    </row>
    <row r="86" spans="1:99" ht="16" thickBot="1" x14ac:dyDescent="0.4">
      <c r="A86" s="5" t="s">
        <v>55</v>
      </c>
      <c r="B86" s="5">
        <v>2007</v>
      </c>
      <c r="C86" s="5">
        <v>2014</v>
      </c>
      <c r="D86" s="46">
        <v>16.399999999999999</v>
      </c>
      <c r="E86" s="7">
        <v>20.8</v>
      </c>
      <c r="F86" s="7">
        <v>11.4</v>
      </c>
      <c r="G86" s="46">
        <v>25.6</v>
      </c>
      <c r="H86" s="7">
        <v>33.4</v>
      </c>
      <c r="I86" s="7">
        <v>18.2</v>
      </c>
      <c r="J86" s="7">
        <v>25.6</v>
      </c>
      <c r="K86" s="7">
        <v>40.5</v>
      </c>
      <c r="L86" s="7">
        <v>15.3</v>
      </c>
      <c r="M86" s="46">
        <v>28.3</v>
      </c>
      <c r="N86" s="7">
        <v>42.9</v>
      </c>
      <c r="O86" s="7">
        <v>17.399999999999999</v>
      </c>
      <c r="Q86" s="28"/>
      <c r="CE86" s="15"/>
      <c r="CF86" s="15"/>
      <c r="CG86" s="15"/>
      <c r="CH86" s="15"/>
      <c r="CI86" s="15"/>
      <c r="CJ86" s="15"/>
      <c r="CK86" s="15"/>
      <c r="CL86" s="15"/>
      <c r="CM86" s="15"/>
      <c r="CN86" s="8"/>
      <c r="CO86" s="8"/>
      <c r="CP86" s="8"/>
      <c r="CQ86" s="8"/>
      <c r="CR86" s="8"/>
      <c r="CS86" s="8"/>
      <c r="CT86" s="8"/>
      <c r="CU86" s="8"/>
    </row>
    <row r="87" spans="1:99" ht="16" thickBot="1" x14ac:dyDescent="0.4">
      <c r="A87" s="5" t="s">
        <v>23</v>
      </c>
      <c r="B87" s="5">
        <v>2005</v>
      </c>
      <c r="C87" s="5">
        <v>2016</v>
      </c>
      <c r="D87" s="46">
        <v>32.1</v>
      </c>
      <c r="E87" s="7">
        <v>45.3</v>
      </c>
      <c r="F87" s="40" t="s">
        <v>0</v>
      </c>
      <c r="G87" s="46">
        <v>18.8</v>
      </c>
      <c r="H87" s="7">
        <v>26</v>
      </c>
      <c r="I87" s="7">
        <v>5.0999999999999996</v>
      </c>
      <c r="J87" s="7">
        <v>49.5</v>
      </c>
      <c r="K87" s="7">
        <v>84.5</v>
      </c>
      <c r="L87" s="7">
        <v>26.1</v>
      </c>
      <c r="M87" s="46">
        <v>50.7</v>
      </c>
      <c r="N87" s="7">
        <v>62</v>
      </c>
      <c r="O87" s="7">
        <v>44.8</v>
      </c>
      <c r="Q87" s="28"/>
      <c r="CE87" s="15"/>
      <c r="CF87" s="15"/>
      <c r="CG87" s="15"/>
      <c r="CH87" s="15"/>
      <c r="CI87" s="15"/>
      <c r="CJ87" s="15"/>
      <c r="CK87" s="15"/>
      <c r="CL87" s="15"/>
      <c r="CM87" s="15"/>
      <c r="CN87" s="8"/>
      <c r="CO87" s="8"/>
      <c r="CP87" s="8"/>
      <c r="CQ87" s="8"/>
      <c r="CR87" s="8"/>
      <c r="CS87" s="8"/>
      <c r="CT87" s="8"/>
      <c r="CU87" s="8"/>
    </row>
    <row r="88" spans="1:99" x14ac:dyDescent="0.35">
      <c r="A88" s="5" t="s">
        <v>27</v>
      </c>
      <c r="B88" s="5">
        <v>2008</v>
      </c>
      <c r="C88" s="5">
        <v>2014</v>
      </c>
      <c r="D88" s="46">
        <v>29</v>
      </c>
      <c r="E88" s="7">
        <v>33.799999999999997</v>
      </c>
      <c r="F88" s="7">
        <v>22.8</v>
      </c>
      <c r="G88" s="46">
        <v>19.899999999999999</v>
      </c>
      <c r="H88" s="7">
        <v>21.2</v>
      </c>
      <c r="I88" s="7">
        <v>18.5</v>
      </c>
      <c r="J88" s="7">
        <v>45.1</v>
      </c>
      <c r="K88" s="7">
        <v>51.5</v>
      </c>
      <c r="L88" s="7">
        <v>38.5</v>
      </c>
      <c r="M88" s="46">
        <v>40.9</v>
      </c>
      <c r="N88" s="7">
        <v>43.9</v>
      </c>
      <c r="O88" s="7">
        <v>37.1</v>
      </c>
      <c r="Q88" s="28"/>
      <c r="CE88" s="15"/>
      <c r="CF88" s="15"/>
      <c r="CG88" s="15"/>
      <c r="CH88" s="15"/>
      <c r="CI88" s="15"/>
      <c r="CJ88" s="15"/>
      <c r="CK88" s="15"/>
      <c r="CL88" s="15"/>
      <c r="CM88" s="15"/>
      <c r="CN88" s="8"/>
      <c r="CO88" s="8"/>
      <c r="CP88" s="8"/>
      <c r="CQ88" s="8"/>
      <c r="CR88" s="8"/>
      <c r="CS88" s="8"/>
      <c r="CT88" s="8"/>
      <c r="CU88" s="8"/>
    </row>
    <row r="89" spans="1:99" x14ac:dyDescent="0.35">
      <c r="A89" s="5" t="s">
        <v>29</v>
      </c>
      <c r="B89" s="5">
        <v>2005</v>
      </c>
      <c r="C89" s="5">
        <v>2018</v>
      </c>
      <c r="D89" s="46">
        <v>25.7</v>
      </c>
      <c r="E89" s="7">
        <v>35.799999999999997</v>
      </c>
      <c r="F89" s="7">
        <v>14</v>
      </c>
      <c r="G89" s="46">
        <v>27.7</v>
      </c>
      <c r="H89" s="7">
        <v>37.700000000000003</v>
      </c>
      <c r="I89" s="7">
        <v>12.3</v>
      </c>
      <c r="J89" s="7">
        <v>35</v>
      </c>
      <c r="K89" s="7">
        <v>41.9</v>
      </c>
      <c r="L89" s="7">
        <v>27.7</v>
      </c>
      <c r="M89" s="46">
        <v>51.1</v>
      </c>
      <c r="N89" s="7">
        <v>62.2</v>
      </c>
      <c r="O89" s="7">
        <v>37.799999999999997</v>
      </c>
      <c r="Q89" s="28"/>
      <c r="CE89" s="15"/>
      <c r="CF89" s="15"/>
      <c r="CG89" s="15"/>
      <c r="CH89" s="15"/>
      <c r="CI89" s="15"/>
      <c r="CJ89" s="15"/>
      <c r="CK89" s="15"/>
      <c r="CL89" s="15"/>
      <c r="CM89" s="15"/>
      <c r="CN89" s="8"/>
      <c r="CO89" s="8"/>
      <c r="CP89" s="8"/>
      <c r="CQ89" s="8"/>
      <c r="CR89" s="8"/>
      <c r="CS89" s="8"/>
      <c r="CT89" s="8"/>
      <c r="CU89" s="8"/>
    </row>
    <row r="90" spans="1:99" x14ac:dyDescent="0.35">
      <c r="A90" s="5" t="s">
        <v>34</v>
      </c>
      <c r="B90" s="5">
        <v>2007</v>
      </c>
      <c r="C90" s="5">
        <v>2013</v>
      </c>
      <c r="D90" s="46">
        <v>13.9</v>
      </c>
      <c r="E90" s="7">
        <v>17.7</v>
      </c>
      <c r="F90" s="7">
        <v>7.4</v>
      </c>
      <c r="G90" s="46">
        <v>22.3</v>
      </c>
      <c r="H90" s="7">
        <v>26.1</v>
      </c>
      <c r="I90" s="7">
        <v>12.4</v>
      </c>
      <c r="J90" s="7">
        <v>21</v>
      </c>
      <c r="K90" s="7">
        <v>28.9</v>
      </c>
      <c r="L90" s="7">
        <v>11.1</v>
      </c>
      <c r="M90" s="46">
        <v>45.2</v>
      </c>
      <c r="N90" s="7">
        <v>53.1</v>
      </c>
      <c r="O90" s="7">
        <v>26.3</v>
      </c>
      <c r="Q90" s="28"/>
      <c r="CE90" s="15"/>
      <c r="CF90" s="15"/>
      <c r="CG90" s="15"/>
      <c r="CH90" s="15"/>
      <c r="CI90" s="15"/>
      <c r="CJ90" s="15"/>
      <c r="CK90" s="15"/>
      <c r="CL90" s="15"/>
      <c r="CM90" s="15"/>
      <c r="CN90" s="8"/>
      <c r="CO90" s="8"/>
      <c r="CP90" s="8"/>
      <c r="CQ90" s="8"/>
      <c r="CR90" s="8"/>
      <c r="CS90" s="8"/>
      <c r="CT90" s="8"/>
      <c r="CU90" s="8"/>
    </row>
    <row r="91" spans="1:99" x14ac:dyDescent="0.35">
      <c r="A91" s="5" t="s">
        <v>36</v>
      </c>
      <c r="B91" s="5">
        <v>2006</v>
      </c>
      <c r="C91" s="5">
        <v>2013</v>
      </c>
      <c r="D91" s="46">
        <v>20.399999999999999</v>
      </c>
      <c r="E91" s="7">
        <v>23.2</v>
      </c>
      <c r="F91" s="7">
        <v>15.5</v>
      </c>
      <c r="G91" s="46">
        <v>14.4</v>
      </c>
      <c r="H91" s="7">
        <v>20.6</v>
      </c>
      <c r="I91" s="7">
        <v>8.5</v>
      </c>
      <c r="J91" s="7">
        <v>35.799999999999997</v>
      </c>
      <c r="K91" s="7">
        <v>51.2</v>
      </c>
      <c r="L91" s="7">
        <v>16.100000000000001</v>
      </c>
      <c r="M91" s="46">
        <v>32</v>
      </c>
      <c r="N91" s="7">
        <v>55.1</v>
      </c>
      <c r="O91" s="7">
        <v>17.8</v>
      </c>
      <c r="Q91" s="28"/>
      <c r="CE91" s="15"/>
      <c r="CF91" s="15"/>
      <c r="CG91" s="15"/>
      <c r="CH91" s="15"/>
      <c r="CI91" s="15"/>
      <c r="CJ91" s="15"/>
      <c r="CK91" s="15"/>
      <c r="CL91" s="15"/>
      <c r="CM91" s="15"/>
      <c r="CN91" s="8"/>
      <c r="CO91" s="8"/>
      <c r="CP91" s="8"/>
      <c r="CQ91" s="8"/>
      <c r="CR91" s="8"/>
      <c r="CS91" s="8"/>
      <c r="CT91" s="8"/>
      <c r="CU91" s="8"/>
    </row>
    <row r="92" spans="1:99" x14ac:dyDescent="0.35">
      <c r="A92" s="5" t="s">
        <v>56</v>
      </c>
      <c r="B92" s="5">
        <v>2008</v>
      </c>
      <c r="C92" s="5">
        <v>2018</v>
      </c>
      <c r="D92" s="46">
        <v>35.5</v>
      </c>
      <c r="E92" s="7">
        <v>46.3</v>
      </c>
      <c r="F92" s="7">
        <v>26.3</v>
      </c>
      <c r="G92" s="46">
        <v>38.200000000000003</v>
      </c>
      <c r="H92" s="7">
        <v>39.200000000000003</v>
      </c>
      <c r="I92" s="7">
        <v>37</v>
      </c>
      <c r="J92" s="7">
        <v>50.1</v>
      </c>
      <c r="K92" s="7">
        <v>62.9</v>
      </c>
      <c r="L92" s="7">
        <v>40.700000000000003</v>
      </c>
      <c r="M92" s="46">
        <v>62.9</v>
      </c>
      <c r="N92" s="7">
        <v>68</v>
      </c>
      <c r="O92" s="7">
        <v>56.4</v>
      </c>
      <c r="Q92" s="28"/>
      <c r="CE92" s="15"/>
      <c r="CF92" s="15"/>
      <c r="CG92" s="15"/>
      <c r="CH92" s="15"/>
      <c r="CI92" s="15"/>
      <c r="CJ92" s="15"/>
      <c r="CK92" s="15"/>
      <c r="CL92" s="15"/>
      <c r="CM92" s="15"/>
      <c r="CN92" s="8"/>
      <c r="CO92" s="8"/>
      <c r="CP92" s="8"/>
      <c r="CQ92" s="8"/>
      <c r="CR92" s="8"/>
      <c r="CS92" s="8"/>
      <c r="CT92" s="8"/>
      <c r="CU92" s="8"/>
    </row>
    <row r="93" spans="1:99" x14ac:dyDescent="0.35">
      <c r="A93" s="5" t="s">
        <v>41</v>
      </c>
      <c r="B93" s="5">
        <v>2005</v>
      </c>
      <c r="C93" s="5">
        <v>2015</v>
      </c>
      <c r="D93" s="46">
        <v>25.2</v>
      </c>
      <c r="E93" s="7">
        <v>38.5</v>
      </c>
      <c r="F93" s="7">
        <v>17.2</v>
      </c>
      <c r="G93" s="46">
        <v>51.1</v>
      </c>
      <c r="H93" s="7">
        <v>66.900000000000006</v>
      </c>
      <c r="I93" s="7">
        <v>43</v>
      </c>
      <c r="J93" s="7">
        <v>39.200000000000003</v>
      </c>
      <c r="K93" s="7">
        <v>65.3</v>
      </c>
      <c r="L93" s="7">
        <v>27.9</v>
      </c>
      <c r="M93" s="46">
        <v>70.2</v>
      </c>
      <c r="N93" s="7">
        <v>83.5</v>
      </c>
      <c r="O93" s="7">
        <v>63.6</v>
      </c>
      <c r="Q93" s="28"/>
      <c r="CE93" s="15"/>
      <c r="CF93" s="15"/>
      <c r="CG93" s="15"/>
      <c r="CH93" s="15"/>
      <c r="CI93" s="15"/>
      <c r="CJ93" s="15"/>
      <c r="CK93" s="15"/>
      <c r="CL93" s="15"/>
      <c r="CM93" s="15"/>
      <c r="CN93" s="8"/>
      <c r="CO93" s="8"/>
      <c r="CP93" s="8"/>
      <c r="CQ93" s="8"/>
      <c r="CR93" s="8"/>
      <c r="CS93" s="8"/>
      <c r="CT93" s="8"/>
      <c r="CU93" s="8"/>
    </row>
    <row r="94" spans="1:99" x14ac:dyDescent="0.35">
      <c r="A94" s="5" t="s">
        <v>42</v>
      </c>
      <c r="B94" s="5">
        <v>2005</v>
      </c>
      <c r="C94" s="5">
        <v>2017</v>
      </c>
      <c r="D94" s="46">
        <v>21.8</v>
      </c>
      <c r="E94" s="7">
        <v>27.7</v>
      </c>
      <c r="F94" s="7">
        <v>11.1</v>
      </c>
      <c r="G94" s="46">
        <v>48.7</v>
      </c>
      <c r="H94" s="7">
        <v>56.3</v>
      </c>
      <c r="I94" s="7">
        <v>31.6</v>
      </c>
      <c r="J94" s="7">
        <v>47.5</v>
      </c>
      <c r="K94" s="7">
        <v>57</v>
      </c>
      <c r="L94" s="7">
        <v>31.7</v>
      </c>
      <c r="M94" s="46">
        <v>61.6</v>
      </c>
      <c r="N94" s="7">
        <v>73.5</v>
      </c>
      <c r="O94" s="7">
        <v>50.1</v>
      </c>
      <c r="Q94" s="28"/>
      <c r="CE94" s="15"/>
      <c r="CF94" s="15"/>
      <c r="CG94" s="15"/>
      <c r="CH94" s="15"/>
      <c r="CI94" s="15"/>
      <c r="CJ94" s="15"/>
      <c r="CK94" s="15"/>
      <c r="CL94" s="15"/>
      <c r="CM94" s="15"/>
      <c r="CN94" s="8"/>
      <c r="CO94" s="8"/>
      <c r="CP94" s="8"/>
      <c r="CQ94" s="8"/>
      <c r="CR94" s="8"/>
      <c r="CS94" s="8"/>
      <c r="CT94" s="8"/>
      <c r="CU94" s="8"/>
    </row>
    <row r="95" spans="1:99" x14ac:dyDescent="0.35">
      <c r="A95" s="5" t="s">
        <v>44</v>
      </c>
      <c r="B95" s="5">
        <v>2008</v>
      </c>
      <c r="C95" s="5">
        <v>2013</v>
      </c>
      <c r="D95" s="46">
        <v>9.1999999999999993</v>
      </c>
      <c r="E95" s="7">
        <v>10.9</v>
      </c>
      <c r="F95" s="7">
        <v>5.4</v>
      </c>
      <c r="G95" s="46">
        <v>6.6</v>
      </c>
      <c r="H95" s="7">
        <v>8.1999999999999993</v>
      </c>
      <c r="I95" s="7">
        <v>4.8</v>
      </c>
      <c r="J95" s="7">
        <v>19.600000000000001</v>
      </c>
      <c r="K95" s="7">
        <v>29.8</v>
      </c>
      <c r="L95" s="7">
        <v>4.0999999999999996</v>
      </c>
      <c r="M95" s="46">
        <v>16.399999999999999</v>
      </c>
      <c r="N95" s="7">
        <v>23.1</v>
      </c>
      <c r="O95" s="7">
        <v>9.8000000000000007</v>
      </c>
      <c r="Q95" s="28"/>
      <c r="CE95" s="15"/>
      <c r="CF95" s="15"/>
      <c r="CG95" s="15"/>
      <c r="CH95" s="15"/>
      <c r="CI95" s="15"/>
      <c r="CJ95" s="15"/>
      <c r="CK95" s="15"/>
      <c r="CL95" s="15"/>
      <c r="CM95" s="15"/>
      <c r="CN95" s="8"/>
      <c r="CO95" s="8"/>
      <c r="CP95" s="8"/>
      <c r="CQ95" s="8"/>
      <c r="CR95" s="8"/>
      <c r="CS95" s="8"/>
      <c r="CT95" s="8"/>
      <c r="CU95" s="8"/>
    </row>
    <row r="96" spans="1:99" x14ac:dyDescent="0.35">
      <c r="A96" s="5"/>
      <c r="B96" s="5"/>
      <c r="C96" s="5"/>
      <c r="D96" s="46"/>
      <c r="E96" s="7"/>
      <c r="F96" s="7"/>
      <c r="G96" s="46"/>
      <c r="H96" s="7"/>
      <c r="I96" s="7"/>
      <c r="J96" s="7"/>
      <c r="K96" s="7"/>
      <c r="L96" s="7"/>
      <c r="M96" s="46"/>
      <c r="N96" s="7"/>
      <c r="O96" s="7"/>
      <c r="Q96" s="28"/>
      <c r="CE96" s="15"/>
      <c r="CF96" s="15"/>
      <c r="CG96" s="15"/>
      <c r="CH96" s="15"/>
      <c r="CI96" s="15"/>
      <c r="CJ96" s="15"/>
      <c r="CK96" s="15"/>
      <c r="CL96" s="15"/>
      <c r="CM96" s="15"/>
      <c r="CN96" s="8"/>
      <c r="CO96" s="8"/>
      <c r="CP96" s="8"/>
      <c r="CQ96" s="8"/>
      <c r="CR96" s="8"/>
      <c r="CS96" s="8"/>
      <c r="CT96" s="8"/>
      <c r="CU96" s="8"/>
    </row>
    <row r="97" spans="1:110" x14ac:dyDescent="0.35">
      <c r="A97" s="5" t="s">
        <v>67</v>
      </c>
      <c r="B97" s="20">
        <f t="shared" ref="B97:O97" si="12">MEDIAN(B72:B81)</f>
        <v>2007</v>
      </c>
      <c r="C97" s="20">
        <f t="shared" si="12"/>
        <v>2015</v>
      </c>
      <c r="D97" s="24">
        <f t="shared" si="12"/>
        <v>43.45</v>
      </c>
      <c r="E97" s="4">
        <f t="shared" si="12"/>
        <v>54.3</v>
      </c>
      <c r="F97" s="4">
        <f t="shared" si="12"/>
        <v>32.75</v>
      </c>
      <c r="G97" s="24">
        <f t="shared" si="12"/>
        <v>55.15</v>
      </c>
      <c r="H97" s="4">
        <f t="shared" si="12"/>
        <v>64.349999999999994</v>
      </c>
      <c r="I97" s="4">
        <f t="shared" si="12"/>
        <v>46</v>
      </c>
      <c r="J97" s="4">
        <f t="shared" si="12"/>
        <v>56.45</v>
      </c>
      <c r="K97" s="4">
        <f t="shared" si="12"/>
        <v>72.25</v>
      </c>
      <c r="L97" s="4">
        <f t="shared" si="12"/>
        <v>45.599999999999994</v>
      </c>
      <c r="M97" s="24">
        <f t="shared" si="12"/>
        <v>72.400000000000006</v>
      </c>
      <c r="N97" s="4">
        <f t="shared" si="12"/>
        <v>78.099999999999994</v>
      </c>
      <c r="O97" s="4">
        <f t="shared" si="12"/>
        <v>65.7</v>
      </c>
      <c r="Q97" s="28"/>
      <c r="CE97" s="15"/>
      <c r="CF97" s="15"/>
      <c r="CG97" s="15"/>
      <c r="CH97" s="15"/>
      <c r="CI97" s="15"/>
      <c r="CJ97" s="15"/>
      <c r="CK97" s="15"/>
      <c r="CL97" s="15"/>
      <c r="CM97" s="15"/>
      <c r="CN97" s="8"/>
      <c r="CO97" s="8"/>
      <c r="CP97" s="8"/>
      <c r="CQ97" s="8"/>
      <c r="CR97" s="8"/>
      <c r="CS97" s="8"/>
      <c r="CT97" s="8"/>
      <c r="CU97" s="8"/>
    </row>
    <row r="98" spans="1:110" x14ac:dyDescent="0.35">
      <c r="A98" s="5" t="s">
        <v>68</v>
      </c>
      <c r="B98" s="20">
        <f t="shared" ref="B98:O98" si="13">MEDIAN(B83:B95)</f>
        <v>2006</v>
      </c>
      <c r="C98" s="20">
        <f t="shared" si="13"/>
        <v>2014</v>
      </c>
      <c r="D98" s="24">
        <f t="shared" si="13"/>
        <v>25.7</v>
      </c>
      <c r="E98" s="4">
        <f t="shared" si="13"/>
        <v>35.799999999999997</v>
      </c>
      <c r="F98" s="4">
        <f t="shared" si="13"/>
        <v>16.350000000000001</v>
      </c>
      <c r="G98" s="24">
        <f t="shared" si="13"/>
        <v>27.7</v>
      </c>
      <c r="H98" s="4">
        <f t="shared" si="13"/>
        <v>37.700000000000003</v>
      </c>
      <c r="I98" s="4">
        <f t="shared" si="13"/>
        <v>18.5</v>
      </c>
      <c r="J98" s="4">
        <f t="shared" si="13"/>
        <v>45.1</v>
      </c>
      <c r="K98" s="4">
        <f t="shared" si="13"/>
        <v>57</v>
      </c>
      <c r="L98" s="4">
        <f t="shared" si="13"/>
        <v>27.9</v>
      </c>
      <c r="M98" s="24">
        <f t="shared" si="13"/>
        <v>51.1</v>
      </c>
      <c r="N98" s="4">
        <f t="shared" si="13"/>
        <v>62.2</v>
      </c>
      <c r="O98" s="4">
        <f t="shared" si="13"/>
        <v>43.4</v>
      </c>
      <c r="Q98" s="28"/>
      <c r="AF98" s="1">
        <v>36.5</v>
      </c>
      <c r="AG98" s="1">
        <v>46.2</v>
      </c>
      <c r="AI98" s="1">
        <v>38.700000000000003</v>
      </c>
      <c r="AJ98" s="1">
        <v>44.8</v>
      </c>
      <c r="AO98" s="3">
        <v>67.599999999999994</v>
      </c>
      <c r="AP98" s="3">
        <v>73.3</v>
      </c>
      <c r="AR98">
        <v>42.3</v>
      </c>
      <c r="AS98">
        <v>57</v>
      </c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</row>
    <row r="99" spans="1:110" x14ac:dyDescent="0.35">
      <c r="A99" s="5" t="s">
        <v>76</v>
      </c>
      <c r="B99" s="5"/>
      <c r="C99" s="5"/>
      <c r="D99" s="24">
        <f t="shared" ref="D99:O99" si="14">MEDIAN(D72:D95)</f>
        <v>38.700000000000003</v>
      </c>
      <c r="E99" s="4">
        <f t="shared" si="14"/>
        <v>46.3</v>
      </c>
      <c r="F99" s="4">
        <f t="shared" si="14"/>
        <v>26.1</v>
      </c>
      <c r="G99" s="24">
        <f t="shared" si="14"/>
        <v>38.9</v>
      </c>
      <c r="H99" s="4">
        <f t="shared" si="14"/>
        <v>48.2</v>
      </c>
      <c r="I99" s="4">
        <f t="shared" si="14"/>
        <v>31.6</v>
      </c>
      <c r="J99" s="4">
        <f t="shared" si="14"/>
        <v>47.5</v>
      </c>
      <c r="K99" s="4">
        <f t="shared" si="14"/>
        <v>62.9</v>
      </c>
      <c r="L99" s="4">
        <f t="shared" si="14"/>
        <v>40</v>
      </c>
      <c r="M99" s="24">
        <f t="shared" si="14"/>
        <v>57.5</v>
      </c>
      <c r="N99" s="4">
        <f t="shared" si="14"/>
        <v>68</v>
      </c>
      <c r="O99" s="4">
        <f t="shared" si="14"/>
        <v>47.4</v>
      </c>
      <c r="Q99" s="28"/>
      <c r="AO99" s="3"/>
      <c r="AP99" s="3"/>
      <c r="CE99" s="15"/>
      <c r="CF99" s="15"/>
      <c r="CG99" s="15"/>
      <c r="CH99" s="15"/>
      <c r="CI99" s="15"/>
      <c r="CJ99" s="15"/>
      <c r="CK99" s="15"/>
      <c r="CL99" s="15"/>
      <c r="CM99" s="15"/>
      <c r="CN99" s="8"/>
      <c r="CO99" s="8"/>
      <c r="CP99" s="8"/>
      <c r="CQ99" s="8"/>
      <c r="CR99" s="8"/>
      <c r="CS99" s="8"/>
      <c r="CT99" s="8"/>
      <c r="CU99" s="8"/>
    </row>
    <row r="100" spans="1:110" s="25" customFormat="1" x14ac:dyDescent="0.35">
      <c r="A100" s="55" t="s">
        <v>93</v>
      </c>
      <c r="D100" s="41"/>
      <c r="G100" s="41"/>
      <c r="M100" s="41"/>
      <c r="P100" s="41"/>
      <c r="Q100" s="28"/>
    </row>
    <row r="101" spans="1:110" x14ac:dyDescent="0.35">
      <c r="D101" s="42" t="s">
        <v>86</v>
      </c>
      <c r="E101" s="38"/>
      <c r="F101" s="38"/>
      <c r="G101" s="42" t="s">
        <v>87</v>
      </c>
      <c r="H101" s="38"/>
      <c r="I101" s="38"/>
      <c r="J101" s="38" t="s">
        <v>88</v>
      </c>
      <c r="K101" s="38"/>
      <c r="L101" s="38"/>
      <c r="M101" s="42" t="s">
        <v>89</v>
      </c>
      <c r="Q101" s="28"/>
    </row>
    <row r="102" spans="1:110" s="8" customFormat="1" x14ac:dyDescent="0.35">
      <c r="A102" s="5" t="s">
        <v>1</v>
      </c>
      <c r="B102" s="5" t="s">
        <v>85</v>
      </c>
      <c r="C102" s="5" t="s">
        <v>84</v>
      </c>
      <c r="D102" s="21" t="s">
        <v>54</v>
      </c>
      <c r="E102" s="6" t="s">
        <v>65</v>
      </c>
      <c r="F102" s="6" t="s">
        <v>66</v>
      </c>
      <c r="G102" s="21" t="s">
        <v>54</v>
      </c>
      <c r="H102" s="6" t="s">
        <v>65</v>
      </c>
      <c r="I102" s="6" t="s">
        <v>66</v>
      </c>
      <c r="J102" s="21" t="s">
        <v>54</v>
      </c>
      <c r="K102" s="6" t="s">
        <v>65</v>
      </c>
      <c r="L102" s="6" t="s">
        <v>66</v>
      </c>
      <c r="M102" s="21" t="s">
        <v>54</v>
      </c>
      <c r="N102" s="6" t="s">
        <v>65</v>
      </c>
      <c r="O102" s="6" t="s">
        <v>66</v>
      </c>
      <c r="P102" s="23"/>
      <c r="Q102" s="30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L102" s="5"/>
      <c r="AS102" s="5"/>
      <c r="AT102" s="5" t="s">
        <v>72</v>
      </c>
      <c r="AU102" s="5" t="s">
        <v>4</v>
      </c>
      <c r="AV102" s="5" t="s">
        <v>5</v>
      </c>
      <c r="AW102" s="5" t="s">
        <v>73</v>
      </c>
      <c r="AX102" s="5" t="s">
        <v>4</v>
      </c>
      <c r="AY102" s="5" t="s">
        <v>5</v>
      </c>
      <c r="AZ102" s="5" t="s">
        <v>74</v>
      </c>
      <c r="BA102" s="5" t="s">
        <v>4</v>
      </c>
      <c r="BB102" s="5" t="s">
        <v>5</v>
      </c>
      <c r="BC102" s="5" t="s">
        <v>75</v>
      </c>
      <c r="BD102" s="5" t="s">
        <v>4</v>
      </c>
      <c r="BE102" s="5" t="s">
        <v>5</v>
      </c>
      <c r="BF102" s="5" t="s">
        <v>1</v>
      </c>
      <c r="BG102" s="5" t="s">
        <v>2</v>
      </c>
      <c r="BH102" s="5"/>
      <c r="BI102" s="5" t="s">
        <v>69</v>
      </c>
      <c r="BJ102" s="5" t="s">
        <v>4</v>
      </c>
      <c r="BK102" s="5" t="s">
        <v>5</v>
      </c>
      <c r="BL102" s="5" t="s">
        <v>70</v>
      </c>
      <c r="BM102" s="5" t="s">
        <v>4</v>
      </c>
      <c r="BN102" s="5" t="s">
        <v>5</v>
      </c>
      <c r="BO102" s="5" t="s">
        <v>71</v>
      </c>
      <c r="BP102" s="5" t="s">
        <v>4</v>
      </c>
      <c r="BQ102" s="5" t="s">
        <v>5</v>
      </c>
      <c r="BR102" s="5" t="s">
        <v>72</v>
      </c>
      <c r="BS102" s="5" t="s">
        <v>4</v>
      </c>
      <c r="BT102" s="5" t="s">
        <v>5</v>
      </c>
      <c r="BU102" s="5" t="s">
        <v>73</v>
      </c>
      <c r="BV102" s="5" t="s">
        <v>4</v>
      </c>
      <c r="BW102" s="5" t="s">
        <v>5</v>
      </c>
      <c r="BX102" s="5" t="s">
        <v>74</v>
      </c>
      <c r="BY102" s="5" t="s">
        <v>4</v>
      </c>
      <c r="BZ102" s="5" t="s">
        <v>5</v>
      </c>
      <c r="CA102" s="5" t="s">
        <v>75</v>
      </c>
      <c r="CB102" s="5" t="s">
        <v>4</v>
      </c>
      <c r="CC102" s="5" t="s">
        <v>5</v>
      </c>
      <c r="CD102" s="5"/>
      <c r="CE102" s="15" t="s">
        <v>83</v>
      </c>
      <c r="CF102" s="15" t="s">
        <v>2</v>
      </c>
      <c r="CG102" s="15" t="s">
        <v>62</v>
      </c>
      <c r="CH102" s="15" t="s">
        <v>3</v>
      </c>
      <c r="CI102" s="15" t="s">
        <v>58</v>
      </c>
      <c r="CJ102" s="15" t="s">
        <v>59</v>
      </c>
      <c r="CK102" s="15" t="s">
        <v>3</v>
      </c>
      <c r="CL102" s="15" t="s">
        <v>60</v>
      </c>
      <c r="CM102" s="15" t="s">
        <v>61</v>
      </c>
      <c r="CN102" s="15" t="s">
        <v>2</v>
      </c>
      <c r="CO102" s="15" t="s">
        <v>3</v>
      </c>
      <c r="CP102" s="15" t="s">
        <v>58</v>
      </c>
      <c r="CQ102" s="15" t="s">
        <v>59</v>
      </c>
      <c r="CR102" s="15" t="s">
        <v>3</v>
      </c>
      <c r="CS102" s="15" t="s">
        <v>60</v>
      </c>
      <c r="CT102" s="15" t="s">
        <v>61</v>
      </c>
    </row>
    <row r="103" spans="1:110" s="8" customFormat="1" x14ac:dyDescent="0.35">
      <c r="A103" s="5" t="s">
        <v>12</v>
      </c>
      <c r="B103" s="5">
        <v>2004</v>
      </c>
      <c r="C103" s="5">
        <v>2011</v>
      </c>
      <c r="D103" s="36">
        <v>10.5</v>
      </c>
      <c r="E103" s="2">
        <v>13.4</v>
      </c>
      <c r="F103" s="2">
        <v>6.7</v>
      </c>
      <c r="G103" s="36">
        <v>10.199999999999999</v>
      </c>
      <c r="H103" s="2">
        <v>13.6</v>
      </c>
      <c r="I103" s="2">
        <v>6</v>
      </c>
      <c r="J103" s="2">
        <v>41.5</v>
      </c>
      <c r="K103" s="2">
        <v>43.1</v>
      </c>
      <c r="L103" s="2">
        <v>38.5</v>
      </c>
      <c r="M103" s="36">
        <v>37.700000000000003</v>
      </c>
      <c r="N103" s="2">
        <v>39.6</v>
      </c>
      <c r="O103" s="2">
        <v>34.700000000000003</v>
      </c>
      <c r="P103" s="49"/>
      <c r="Q103" s="30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L103" s="5"/>
      <c r="AS103" s="5"/>
      <c r="AT103" s="5">
        <v>6.7</v>
      </c>
      <c r="AU103" s="5">
        <v>8.1999999999999993</v>
      </c>
      <c r="AV103" s="5">
        <v>4.5</v>
      </c>
      <c r="AW103" s="5">
        <v>41.7</v>
      </c>
      <c r="AX103" s="5">
        <v>48.3</v>
      </c>
      <c r="AY103" s="5">
        <v>24.7</v>
      </c>
      <c r="AZ103" s="5">
        <v>22.5</v>
      </c>
      <c r="BA103" s="5">
        <v>24.7</v>
      </c>
      <c r="BB103" s="5">
        <v>19</v>
      </c>
      <c r="BC103" s="5">
        <v>56.2</v>
      </c>
      <c r="BD103" s="5">
        <v>65.3</v>
      </c>
      <c r="BE103" s="5">
        <v>37.799999999999997</v>
      </c>
      <c r="BF103" s="5" t="s">
        <v>12</v>
      </c>
      <c r="BG103" s="5" t="s">
        <v>13</v>
      </c>
      <c r="BH103" s="5">
        <v>1</v>
      </c>
      <c r="BI103" s="5">
        <v>36.799999999999997</v>
      </c>
      <c r="BJ103" s="5">
        <v>40</v>
      </c>
      <c r="BK103" s="5">
        <v>31.1</v>
      </c>
      <c r="BL103" s="5">
        <v>44.1</v>
      </c>
      <c r="BM103" s="5">
        <v>48.4</v>
      </c>
      <c r="BN103" s="5">
        <v>37.6</v>
      </c>
      <c r="BO103" s="5">
        <v>72</v>
      </c>
      <c r="BP103" s="5">
        <v>77.8</v>
      </c>
      <c r="BQ103" s="5">
        <v>60.6</v>
      </c>
      <c r="BR103" s="5">
        <v>6.3</v>
      </c>
      <c r="BS103" s="5">
        <v>8.1</v>
      </c>
      <c r="BT103" s="5">
        <v>3.9</v>
      </c>
      <c r="BU103" s="5">
        <v>46.5</v>
      </c>
      <c r="BV103" s="5">
        <v>51</v>
      </c>
      <c r="BW103" s="5">
        <v>34</v>
      </c>
      <c r="BX103" s="5">
        <v>18.600000000000001</v>
      </c>
      <c r="BY103" s="5">
        <v>20.6</v>
      </c>
      <c r="BZ103" s="5">
        <v>15.8</v>
      </c>
      <c r="CA103" s="5">
        <v>66.5</v>
      </c>
      <c r="CB103" s="5">
        <v>71.099999999999994</v>
      </c>
      <c r="CC103" s="5">
        <v>57.8</v>
      </c>
      <c r="CD103" s="5"/>
      <c r="CE103" s="16" t="s">
        <v>12</v>
      </c>
      <c r="CF103" s="16" t="s">
        <v>14</v>
      </c>
      <c r="CG103" s="16">
        <v>2004</v>
      </c>
      <c r="CH103" s="16">
        <v>5.9</v>
      </c>
      <c r="CI103" s="16">
        <v>8.5</v>
      </c>
      <c r="CJ103" s="16">
        <v>2.5</v>
      </c>
      <c r="CK103" s="16">
        <v>6</v>
      </c>
      <c r="CL103" s="16">
        <v>7</v>
      </c>
      <c r="CM103" s="16">
        <v>4.0999999999999996</v>
      </c>
    </row>
    <row r="104" spans="1:110" s="8" customFormat="1" x14ac:dyDescent="0.35">
      <c r="A104" s="5" t="s">
        <v>31</v>
      </c>
      <c r="B104" s="5">
        <v>2003</v>
      </c>
      <c r="C104" s="5">
        <v>2014</v>
      </c>
      <c r="D104" s="36">
        <v>3.1</v>
      </c>
      <c r="E104" s="2">
        <v>3.2</v>
      </c>
      <c r="F104" s="2">
        <v>3.1</v>
      </c>
      <c r="G104" s="36">
        <v>3</v>
      </c>
      <c r="H104" s="2">
        <v>3.9</v>
      </c>
      <c r="I104" s="2">
        <v>2.2000000000000002</v>
      </c>
      <c r="J104" s="2">
        <v>24.2</v>
      </c>
      <c r="K104" s="2">
        <v>28.8</v>
      </c>
      <c r="L104" s="2">
        <v>22.5</v>
      </c>
      <c r="M104" s="36">
        <v>20.5</v>
      </c>
      <c r="N104" s="2">
        <v>22.4</v>
      </c>
      <c r="O104" s="2">
        <v>19</v>
      </c>
      <c r="P104" s="49"/>
      <c r="Q104" s="30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L104" s="5"/>
      <c r="AS104" s="5"/>
      <c r="AT104" s="5">
        <v>1.6</v>
      </c>
      <c r="AU104" s="5">
        <v>2.6</v>
      </c>
      <c r="AV104" s="5">
        <v>1.2</v>
      </c>
      <c r="AW104" s="5">
        <v>37.4</v>
      </c>
      <c r="AX104" s="5">
        <v>53.3</v>
      </c>
      <c r="AY104" s="5">
        <v>26.1</v>
      </c>
      <c r="AZ104" s="5">
        <v>7.7</v>
      </c>
      <c r="BA104" s="5">
        <v>12</v>
      </c>
      <c r="BB104" s="5">
        <v>6.6</v>
      </c>
      <c r="BC104" s="5">
        <v>67.3</v>
      </c>
      <c r="BD104" s="5">
        <v>71.2</v>
      </c>
      <c r="BE104" s="5">
        <v>65.599999999999994</v>
      </c>
      <c r="BF104" s="5" t="s">
        <v>31</v>
      </c>
      <c r="BG104" s="5" t="s">
        <v>28</v>
      </c>
      <c r="BH104" s="5">
        <v>1</v>
      </c>
      <c r="BI104" s="5">
        <v>26.3</v>
      </c>
      <c r="BJ104" s="5">
        <v>35.1</v>
      </c>
      <c r="BK104" s="5">
        <v>21.2</v>
      </c>
      <c r="BL104" s="5">
        <v>41.5</v>
      </c>
      <c r="BM104" s="5">
        <v>50.4</v>
      </c>
      <c r="BN104" s="5">
        <v>36.299999999999997</v>
      </c>
      <c r="BO104" s="5">
        <v>74.5</v>
      </c>
      <c r="BP104" s="5">
        <v>78.400000000000006</v>
      </c>
      <c r="BQ104" s="5">
        <v>71.3</v>
      </c>
      <c r="BR104" s="5">
        <v>1.5</v>
      </c>
      <c r="BS104" s="5">
        <v>2.2999999999999998</v>
      </c>
      <c r="BT104" s="5">
        <v>1</v>
      </c>
      <c r="BU104" s="5">
        <v>37.5</v>
      </c>
      <c r="BV104" s="5">
        <v>39.700000000000003</v>
      </c>
      <c r="BW104" s="5">
        <v>34.299999999999997</v>
      </c>
      <c r="BX104" s="5">
        <v>9.6</v>
      </c>
      <c r="BY104" s="5">
        <v>12.5</v>
      </c>
      <c r="BZ104" s="5">
        <v>7.9</v>
      </c>
      <c r="CA104" s="5">
        <v>68.900000000000006</v>
      </c>
      <c r="CB104" s="5">
        <v>71.3</v>
      </c>
      <c r="CC104" s="5">
        <v>66.599999999999994</v>
      </c>
      <c r="CD104" s="5"/>
    </row>
    <row r="105" spans="1:110" s="8" customFormat="1" x14ac:dyDescent="0.35">
      <c r="A105" s="5" t="s">
        <v>32</v>
      </c>
      <c r="B105" s="5">
        <v>2004</v>
      </c>
      <c r="C105" s="5">
        <v>2014</v>
      </c>
      <c r="D105" s="36">
        <v>8.8000000000000007</v>
      </c>
      <c r="E105" s="2">
        <v>10.3</v>
      </c>
      <c r="F105" s="2">
        <v>8.4</v>
      </c>
      <c r="G105" s="36">
        <v>8.6999999999999993</v>
      </c>
      <c r="H105" s="2">
        <v>10.3</v>
      </c>
      <c r="I105" s="2">
        <v>8</v>
      </c>
      <c r="J105" s="2">
        <v>35.6</v>
      </c>
      <c r="K105" s="2">
        <v>54.5</v>
      </c>
      <c r="L105" s="2">
        <v>31.7</v>
      </c>
      <c r="M105" s="36">
        <v>37.200000000000003</v>
      </c>
      <c r="N105" s="2">
        <v>43.5</v>
      </c>
      <c r="O105" s="2">
        <v>34.5</v>
      </c>
      <c r="P105" s="49"/>
      <c r="Q105" s="30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L105" s="5"/>
      <c r="AS105" s="5"/>
      <c r="AT105" s="5">
        <v>4</v>
      </c>
      <c r="AU105" s="5">
        <v>4.2</v>
      </c>
      <c r="AV105" s="5">
        <v>3.9</v>
      </c>
      <c r="AW105" s="5">
        <v>47.7</v>
      </c>
      <c r="AX105" s="5">
        <v>62</v>
      </c>
      <c r="AY105" s="5">
        <v>41</v>
      </c>
      <c r="AZ105" s="5">
        <v>20.5</v>
      </c>
      <c r="BA105" s="5">
        <v>22.2</v>
      </c>
      <c r="BB105" s="5">
        <v>19.899999999999999</v>
      </c>
      <c r="BC105" s="5">
        <v>60.3</v>
      </c>
      <c r="BD105" s="5">
        <v>75.900000000000006</v>
      </c>
      <c r="BE105" s="5">
        <v>54.5</v>
      </c>
      <c r="BF105" s="5" t="s">
        <v>32</v>
      </c>
      <c r="BG105" s="5" t="s">
        <v>28</v>
      </c>
      <c r="BH105" s="5">
        <v>1</v>
      </c>
      <c r="BI105" s="5">
        <v>37.200000000000003</v>
      </c>
      <c r="BJ105" s="5">
        <v>41.7</v>
      </c>
      <c r="BK105" s="5">
        <v>34.299999999999997</v>
      </c>
      <c r="BL105" s="5">
        <v>58.1</v>
      </c>
      <c r="BM105" s="5">
        <v>55.9</v>
      </c>
      <c r="BN105" s="5">
        <v>59</v>
      </c>
      <c r="BO105" s="5">
        <v>79.8</v>
      </c>
      <c r="BP105" s="5">
        <v>87.2</v>
      </c>
      <c r="BQ105" s="5">
        <v>76.599999999999994</v>
      </c>
      <c r="BR105" s="5">
        <v>5.0999999999999996</v>
      </c>
      <c r="BS105" s="5">
        <v>5.9</v>
      </c>
      <c r="BT105" s="5">
        <v>4.7</v>
      </c>
      <c r="BU105" s="5">
        <v>67.2</v>
      </c>
      <c r="BV105" s="5">
        <v>83.1</v>
      </c>
      <c r="BW105" s="5">
        <v>57.3</v>
      </c>
      <c r="BX105" s="5">
        <v>22.7</v>
      </c>
      <c r="BY105" s="5">
        <v>25.5</v>
      </c>
      <c r="BZ105" s="5">
        <v>21.4</v>
      </c>
      <c r="CA105" s="5">
        <v>78.2</v>
      </c>
      <c r="CB105" s="5">
        <v>84.3</v>
      </c>
      <c r="CC105" s="5">
        <v>74.900000000000006</v>
      </c>
      <c r="CD105" s="5"/>
      <c r="CE105" s="16" t="s">
        <v>32</v>
      </c>
      <c r="CF105" s="16" t="s">
        <v>33</v>
      </c>
      <c r="CG105" s="16">
        <v>2009</v>
      </c>
      <c r="CH105" s="16">
        <v>50.7</v>
      </c>
      <c r="CI105" s="16">
        <v>47.9</v>
      </c>
      <c r="CJ105" s="16">
        <v>51.8</v>
      </c>
      <c r="CK105" s="16">
        <v>20.7</v>
      </c>
      <c r="CL105" s="16">
        <v>29.4</v>
      </c>
      <c r="CM105" s="16">
        <v>18</v>
      </c>
      <c r="CN105" s="16" t="s">
        <v>28</v>
      </c>
      <c r="CO105" s="16">
        <v>66.2</v>
      </c>
      <c r="CP105" s="16">
        <v>59.9</v>
      </c>
      <c r="CQ105" s="16">
        <v>69.2</v>
      </c>
      <c r="CR105" s="16">
        <v>31.7</v>
      </c>
      <c r="CS105" s="16">
        <v>47.1</v>
      </c>
      <c r="CT105" s="16">
        <v>25.2</v>
      </c>
      <c r="CU105" s="16"/>
      <c r="CW105" s="10" t="s">
        <v>82</v>
      </c>
      <c r="CX105" s="10"/>
      <c r="CY105" t="s">
        <v>54</v>
      </c>
      <c r="CZ105"/>
      <c r="DA105"/>
      <c r="DB105" s="10" t="s">
        <v>4</v>
      </c>
      <c r="DC105" s="10"/>
      <c r="DD105" s="10"/>
      <c r="DE105" s="10" t="s">
        <v>5</v>
      </c>
      <c r="DF105" s="10"/>
    </row>
    <row r="106" spans="1:110" s="8" customFormat="1" x14ac:dyDescent="0.35">
      <c r="A106" s="5" t="s">
        <v>35</v>
      </c>
      <c r="B106" s="5">
        <v>2004</v>
      </c>
      <c r="C106" s="5">
        <v>2016</v>
      </c>
      <c r="D106" s="36">
        <v>1.7</v>
      </c>
      <c r="E106" s="2">
        <v>2.7</v>
      </c>
      <c r="F106" s="2">
        <v>1.4</v>
      </c>
      <c r="G106" s="36">
        <v>2</v>
      </c>
      <c r="H106" s="2">
        <v>3.4</v>
      </c>
      <c r="I106" s="2">
        <v>1.8</v>
      </c>
      <c r="J106" s="2">
        <v>13.2</v>
      </c>
      <c r="K106" s="2">
        <v>9.6999999999999993</v>
      </c>
      <c r="L106" s="2">
        <v>14</v>
      </c>
      <c r="M106" s="36">
        <v>17.399999999999999</v>
      </c>
      <c r="N106" s="2">
        <v>18.7</v>
      </c>
      <c r="O106" s="2">
        <v>17.2</v>
      </c>
      <c r="P106" s="49"/>
      <c r="Q106" s="30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L106" s="5"/>
      <c r="AS106" s="5"/>
      <c r="AT106" s="5">
        <v>1.1000000000000001</v>
      </c>
      <c r="AU106" s="5">
        <v>1.8</v>
      </c>
      <c r="AV106" s="5">
        <v>1</v>
      </c>
      <c r="AW106" s="5">
        <v>19.899999999999999</v>
      </c>
      <c r="AX106" s="5" t="s">
        <v>0</v>
      </c>
      <c r="AY106" s="5">
        <v>15.8</v>
      </c>
      <c r="AZ106" s="5">
        <v>7</v>
      </c>
      <c r="BA106" s="5">
        <v>4.7</v>
      </c>
      <c r="BB106" s="5">
        <v>7.7</v>
      </c>
      <c r="BC106" s="5">
        <v>34.5</v>
      </c>
      <c r="BD106" s="5" t="s">
        <v>0</v>
      </c>
      <c r="BE106" s="5">
        <v>32.1</v>
      </c>
      <c r="BF106" s="5" t="s">
        <v>35</v>
      </c>
      <c r="BG106" s="5" t="s">
        <v>6</v>
      </c>
      <c r="BH106" s="5">
        <v>1</v>
      </c>
      <c r="BI106" s="5">
        <v>28</v>
      </c>
      <c r="BJ106" s="5">
        <v>32.1</v>
      </c>
      <c r="BK106" s="5">
        <v>26.7</v>
      </c>
      <c r="BL106" s="5">
        <v>43.4</v>
      </c>
      <c r="BM106" s="5">
        <v>38.299999999999997</v>
      </c>
      <c r="BN106" s="5">
        <v>44.6</v>
      </c>
      <c r="BO106" s="5">
        <v>72.8</v>
      </c>
      <c r="BP106" s="5">
        <v>82.6</v>
      </c>
      <c r="BQ106" s="5">
        <v>70.8</v>
      </c>
      <c r="BR106" s="5">
        <v>1.3</v>
      </c>
      <c r="BS106" s="5">
        <v>1.9</v>
      </c>
      <c r="BT106" s="5">
        <v>1.1000000000000001</v>
      </c>
      <c r="BU106" s="5">
        <v>36.1</v>
      </c>
      <c r="BV106" s="5">
        <v>24.2</v>
      </c>
      <c r="BW106" s="5">
        <v>40.5</v>
      </c>
      <c r="BX106" s="5">
        <v>9.5</v>
      </c>
      <c r="BY106" s="5">
        <v>8.6</v>
      </c>
      <c r="BZ106" s="5">
        <v>9.6999999999999993</v>
      </c>
      <c r="CA106" s="5">
        <v>52.2</v>
      </c>
      <c r="CB106" s="5">
        <v>61.9</v>
      </c>
      <c r="CC106" s="5">
        <v>50.3</v>
      </c>
      <c r="CD106" s="5"/>
      <c r="CE106" s="16" t="s">
        <v>35</v>
      </c>
      <c r="CF106" s="16" t="s">
        <v>14</v>
      </c>
      <c r="CG106" s="16">
        <v>2004</v>
      </c>
      <c r="CH106" s="16">
        <v>9</v>
      </c>
      <c r="CI106" s="16">
        <v>15.8</v>
      </c>
      <c r="CJ106" s="16">
        <v>7.4</v>
      </c>
      <c r="CK106" s="16">
        <v>8.9</v>
      </c>
      <c r="CL106" s="16">
        <v>18.600000000000001</v>
      </c>
      <c r="CM106" s="16">
        <v>6.6</v>
      </c>
      <c r="CN106" s="16" t="s">
        <v>6</v>
      </c>
      <c r="CO106" s="16">
        <v>53.3</v>
      </c>
      <c r="CP106" s="16">
        <v>62</v>
      </c>
      <c r="CQ106" s="16">
        <v>51.7</v>
      </c>
      <c r="CR106" s="16">
        <v>44.7</v>
      </c>
      <c r="CS106" s="16">
        <v>57.4</v>
      </c>
      <c r="CT106" s="16">
        <v>42.5</v>
      </c>
      <c r="CU106" s="16"/>
      <c r="CW106" s="10"/>
      <c r="CX106" s="10"/>
      <c r="CY106">
        <v>2006</v>
      </c>
      <c r="CZ106">
        <v>2015</v>
      </c>
      <c r="DA106"/>
      <c r="DB106" s="10">
        <v>2006</v>
      </c>
      <c r="DC106" s="10">
        <v>2015</v>
      </c>
      <c r="DD106" s="10"/>
      <c r="DE106" s="10">
        <v>2006</v>
      </c>
      <c r="DF106" s="10">
        <v>2015</v>
      </c>
    </row>
    <row r="107" spans="1:110" s="8" customFormat="1" x14ac:dyDescent="0.35">
      <c r="A107" s="5" t="s">
        <v>38</v>
      </c>
      <c r="B107" s="5">
        <v>2003</v>
      </c>
      <c r="C107" s="5">
        <v>2015</v>
      </c>
      <c r="D107" s="36">
        <v>8.1</v>
      </c>
      <c r="E107" s="2">
        <v>10.9</v>
      </c>
      <c r="F107" s="2">
        <v>6</v>
      </c>
      <c r="G107" s="36">
        <v>4.3</v>
      </c>
      <c r="H107" s="2">
        <v>5.6</v>
      </c>
      <c r="I107" s="2">
        <v>3.5</v>
      </c>
      <c r="J107" s="2">
        <v>39.4</v>
      </c>
      <c r="K107" s="2">
        <v>44.6</v>
      </c>
      <c r="L107" s="2">
        <v>33</v>
      </c>
      <c r="M107" s="36">
        <v>23.7</v>
      </c>
      <c r="N107" s="2">
        <v>25.3</v>
      </c>
      <c r="O107" s="2">
        <v>22.3</v>
      </c>
      <c r="P107" s="49"/>
      <c r="Q107" s="30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L107" s="5"/>
      <c r="AS107" s="5"/>
      <c r="AT107" s="5">
        <v>4.2</v>
      </c>
      <c r="AU107" s="5">
        <v>5.5</v>
      </c>
      <c r="AV107" s="5">
        <v>3.3</v>
      </c>
      <c r="AW107" s="5">
        <v>33.1</v>
      </c>
      <c r="AX107" s="5">
        <v>44.1</v>
      </c>
      <c r="AY107" s="5">
        <v>22.2</v>
      </c>
      <c r="AZ107" s="5">
        <v>16.399999999999999</v>
      </c>
      <c r="BA107" s="5">
        <v>18.8</v>
      </c>
      <c r="BB107" s="5">
        <v>14.6</v>
      </c>
      <c r="BC107" s="5">
        <v>37.200000000000003</v>
      </c>
      <c r="BD107" s="5">
        <v>62.6</v>
      </c>
      <c r="BE107" s="5">
        <v>12.8</v>
      </c>
      <c r="BF107" s="5" t="s">
        <v>38</v>
      </c>
      <c r="BG107" s="5" t="s">
        <v>39</v>
      </c>
      <c r="BH107" s="5">
        <v>1</v>
      </c>
      <c r="BI107" s="5">
        <v>51.1</v>
      </c>
      <c r="BJ107" s="5">
        <v>55.5</v>
      </c>
      <c r="BK107" s="5">
        <v>45.7</v>
      </c>
      <c r="BL107" s="5">
        <v>64.400000000000006</v>
      </c>
      <c r="BM107" s="5">
        <v>70.599999999999994</v>
      </c>
      <c r="BN107" s="5">
        <v>57.1</v>
      </c>
      <c r="BO107" s="5">
        <v>47.4</v>
      </c>
      <c r="BP107" s="5">
        <v>61.9</v>
      </c>
      <c r="BQ107" s="5">
        <v>26.4</v>
      </c>
      <c r="BR107" s="5">
        <v>3.2</v>
      </c>
      <c r="BS107" s="5">
        <v>4.0999999999999996</v>
      </c>
      <c r="BT107" s="5">
        <v>2.7</v>
      </c>
      <c r="BU107" s="5">
        <v>41.9</v>
      </c>
      <c r="BV107" s="5">
        <v>54.3</v>
      </c>
      <c r="BW107" s="5">
        <v>30</v>
      </c>
      <c r="BX107" s="5">
        <v>17.600000000000001</v>
      </c>
      <c r="BY107" s="5">
        <v>19.100000000000001</v>
      </c>
      <c r="BZ107" s="5">
        <v>16.3</v>
      </c>
      <c r="CA107" s="5">
        <v>39.4</v>
      </c>
      <c r="CB107" s="5">
        <v>59.5</v>
      </c>
      <c r="CC107" s="5">
        <v>18.7</v>
      </c>
      <c r="CD107" s="5"/>
      <c r="CE107" s="16" t="s">
        <v>38</v>
      </c>
      <c r="CF107" s="16" t="s">
        <v>16</v>
      </c>
      <c r="CG107" s="16">
        <v>2009</v>
      </c>
      <c r="CH107" s="16">
        <v>22.8</v>
      </c>
      <c r="CI107" s="16">
        <v>31.9</v>
      </c>
      <c r="CJ107" s="16">
        <v>17.5</v>
      </c>
      <c r="CK107" s="16">
        <v>10.1</v>
      </c>
      <c r="CL107" s="16">
        <v>16.7</v>
      </c>
      <c r="CM107" s="16">
        <v>5.0999999999999996</v>
      </c>
      <c r="CN107" s="16" t="s">
        <v>39</v>
      </c>
      <c r="CO107" s="16">
        <v>37.6</v>
      </c>
      <c r="CP107" s="16">
        <v>44.4</v>
      </c>
      <c r="CQ107" s="16">
        <v>33.5</v>
      </c>
      <c r="CR107" s="16">
        <v>18.2</v>
      </c>
      <c r="CS107" s="16">
        <v>25.8</v>
      </c>
      <c r="CT107" s="16">
        <v>11.2</v>
      </c>
      <c r="CU107" s="16"/>
      <c r="CW107" s="10" t="s">
        <v>63</v>
      </c>
      <c r="CX107" s="10" t="s">
        <v>77</v>
      </c>
      <c r="CY107" s="19">
        <v>61.4</v>
      </c>
      <c r="CZ107" s="19">
        <v>62</v>
      </c>
      <c r="DA107" s="19"/>
      <c r="DB107" s="11">
        <v>55</v>
      </c>
      <c r="DC107" s="11">
        <v>48.7</v>
      </c>
      <c r="DD107" s="11"/>
      <c r="DE107" s="11">
        <v>67.3</v>
      </c>
      <c r="DF107" s="11">
        <v>68.3</v>
      </c>
    </row>
    <row r="108" spans="1:110" s="8" customFormat="1" x14ac:dyDescent="0.35">
      <c r="A108" s="5" t="s">
        <v>40</v>
      </c>
      <c r="B108" s="5">
        <v>2007</v>
      </c>
      <c r="C108" s="5">
        <v>2013</v>
      </c>
      <c r="D108" s="36">
        <v>4.2</v>
      </c>
      <c r="E108" s="2">
        <v>5.9</v>
      </c>
      <c r="F108" s="2">
        <v>2.7</v>
      </c>
      <c r="G108" s="36">
        <v>4.9000000000000004</v>
      </c>
      <c r="H108" s="2">
        <v>6.3</v>
      </c>
      <c r="I108" s="2">
        <v>3.1</v>
      </c>
      <c r="J108" s="2">
        <v>21.8</v>
      </c>
      <c r="K108" s="2">
        <v>21.5</v>
      </c>
      <c r="L108" s="2">
        <v>22.1</v>
      </c>
      <c r="M108" s="36">
        <v>16.899999999999999</v>
      </c>
      <c r="N108" s="2">
        <v>16.7</v>
      </c>
      <c r="O108" s="2">
        <v>17.2</v>
      </c>
      <c r="P108" s="49"/>
      <c r="Q108" s="30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L108" s="5"/>
      <c r="AS108" s="5"/>
      <c r="AT108" s="5">
        <v>2.2000000000000002</v>
      </c>
      <c r="AU108" s="5">
        <v>3.3</v>
      </c>
      <c r="AV108" s="5">
        <v>1.4</v>
      </c>
      <c r="AW108" s="5">
        <v>73.7</v>
      </c>
      <c r="AX108" s="5">
        <v>80.400000000000006</v>
      </c>
      <c r="AY108" s="5">
        <v>60.7</v>
      </c>
      <c r="AZ108" s="5">
        <v>11.1</v>
      </c>
      <c r="BA108" s="5">
        <v>12.2</v>
      </c>
      <c r="BB108" s="5">
        <v>10.4</v>
      </c>
      <c r="BC108" s="5">
        <v>81.8</v>
      </c>
      <c r="BD108" s="5">
        <v>90.4</v>
      </c>
      <c r="BE108" s="5">
        <v>74.2</v>
      </c>
      <c r="BF108" s="5" t="s">
        <v>40</v>
      </c>
      <c r="BG108" s="5" t="s">
        <v>26</v>
      </c>
      <c r="BH108" s="5">
        <v>1</v>
      </c>
      <c r="BI108" s="5">
        <v>51.5</v>
      </c>
      <c r="BJ108" s="5">
        <v>55.3</v>
      </c>
      <c r="BK108" s="5">
        <v>47</v>
      </c>
      <c r="BL108" s="5">
        <v>52.1</v>
      </c>
      <c r="BM108" s="5">
        <v>56.9</v>
      </c>
      <c r="BN108" s="5">
        <v>47.6</v>
      </c>
      <c r="BO108" s="5">
        <v>82.6</v>
      </c>
      <c r="BP108" s="5">
        <v>84.8</v>
      </c>
      <c r="BQ108" s="5">
        <v>80.2</v>
      </c>
      <c r="BR108" s="5">
        <v>2.8</v>
      </c>
      <c r="BS108" s="5">
        <v>3.8</v>
      </c>
      <c r="BT108" s="5">
        <v>1.7</v>
      </c>
      <c r="BU108" s="5">
        <v>67.8</v>
      </c>
      <c r="BV108" s="5">
        <v>73.099999999999994</v>
      </c>
      <c r="BW108" s="5">
        <v>53.5</v>
      </c>
      <c r="BX108" s="5">
        <v>9.1999999999999993</v>
      </c>
      <c r="BY108" s="5">
        <v>10</v>
      </c>
      <c r="BZ108" s="5">
        <v>8.5</v>
      </c>
      <c r="CA108" s="5">
        <v>79.400000000000006</v>
      </c>
      <c r="CB108" s="5">
        <v>84</v>
      </c>
      <c r="CC108" s="5">
        <v>74.099999999999994</v>
      </c>
      <c r="CD108" s="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W108" s="10"/>
      <c r="CX108" s="10" t="s">
        <v>78</v>
      </c>
      <c r="CY108" s="19">
        <v>34.200000000000003</v>
      </c>
      <c r="CZ108" s="19">
        <v>26.4</v>
      </c>
      <c r="DA108" s="19"/>
      <c r="DB108" s="11">
        <v>34.6</v>
      </c>
      <c r="DC108" s="11">
        <v>31.3</v>
      </c>
      <c r="DD108" s="11"/>
      <c r="DE108" s="11">
        <v>33.6</v>
      </c>
      <c r="DF108" s="11">
        <v>22.9</v>
      </c>
    </row>
    <row r="109" spans="1:110" s="8" customFormat="1" x14ac:dyDescent="0.35">
      <c r="A109" s="5" t="s">
        <v>46</v>
      </c>
      <c r="B109" s="5">
        <v>2005</v>
      </c>
      <c r="C109" s="5">
        <v>2012</v>
      </c>
      <c r="D109" s="36">
        <v>5</v>
      </c>
      <c r="E109" s="2">
        <v>5.9</v>
      </c>
      <c r="F109" s="2">
        <v>4.5999999999999996</v>
      </c>
      <c r="G109" s="36">
        <v>6.2</v>
      </c>
      <c r="H109" s="2">
        <v>8</v>
      </c>
      <c r="I109" s="2">
        <v>5.6</v>
      </c>
      <c r="J109" s="2">
        <v>33.200000000000003</v>
      </c>
      <c r="K109" s="2">
        <v>31.4</v>
      </c>
      <c r="L109" s="2">
        <v>33.9</v>
      </c>
      <c r="M109" s="36">
        <v>27.9</v>
      </c>
      <c r="N109" s="2">
        <v>29.3</v>
      </c>
      <c r="O109" s="2">
        <v>27.5</v>
      </c>
      <c r="P109" s="49"/>
      <c r="Q109" s="30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L109" s="5"/>
      <c r="AS109" s="5"/>
      <c r="AT109" s="5">
        <v>2.5</v>
      </c>
      <c r="AU109" s="5">
        <v>3.2</v>
      </c>
      <c r="AV109" s="5">
        <v>2.2000000000000002</v>
      </c>
      <c r="AW109" s="5">
        <v>25.4</v>
      </c>
      <c r="AX109" s="5">
        <v>42</v>
      </c>
      <c r="AY109" s="5">
        <v>16.5</v>
      </c>
      <c r="AZ109" s="5">
        <v>9.4</v>
      </c>
      <c r="BA109" s="5">
        <v>6.5</v>
      </c>
      <c r="BB109" s="5">
        <v>10.3</v>
      </c>
      <c r="BC109" s="5">
        <v>36.700000000000003</v>
      </c>
      <c r="BD109" s="5">
        <v>49.9</v>
      </c>
      <c r="BE109" s="5">
        <v>34</v>
      </c>
      <c r="BF109" s="5" t="s">
        <v>46</v>
      </c>
      <c r="BG109" s="5" t="s">
        <v>6</v>
      </c>
      <c r="BH109" s="5">
        <v>1</v>
      </c>
      <c r="BI109" s="5">
        <v>35.299999999999997</v>
      </c>
      <c r="BJ109" s="5">
        <v>41</v>
      </c>
      <c r="BK109" s="5">
        <v>30.3</v>
      </c>
      <c r="BL109" s="5">
        <v>46.5</v>
      </c>
      <c r="BM109" s="5">
        <v>49</v>
      </c>
      <c r="BN109" s="5">
        <v>45</v>
      </c>
      <c r="BO109" s="5">
        <v>41.4</v>
      </c>
      <c r="BP109" s="5">
        <v>48.8</v>
      </c>
      <c r="BQ109" s="5">
        <v>36.9</v>
      </c>
      <c r="BR109" s="5" t="s">
        <v>0</v>
      </c>
      <c r="BS109" s="5" t="s">
        <v>0</v>
      </c>
      <c r="BT109" s="5" t="s">
        <v>0</v>
      </c>
      <c r="BU109" s="5" t="s">
        <v>0</v>
      </c>
      <c r="BV109" s="5" t="s">
        <v>0</v>
      </c>
      <c r="BW109" s="5" t="s">
        <v>0</v>
      </c>
      <c r="BX109" s="5" t="s">
        <v>0</v>
      </c>
      <c r="BY109" s="5" t="s">
        <v>0</v>
      </c>
      <c r="BZ109" s="5" t="s">
        <v>0</v>
      </c>
      <c r="CA109" s="5" t="s">
        <v>0</v>
      </c>
      <c r="CB109" s="5" t="s">
        <v>0</v>
      </c>
      <c r="CC109" s="5" t="s">
        <v>0</v>
      </c>
      <c r="CD109" s="5"/>
      <c r="CE109" s="16" t="s">
        <v>46</v>
      </c>
      <c r="CF109" s="16" t="s">
        <v>48</v>
      </c>
      <c r="CG109" s="16">
        <v>2008</v>
      </c>
      <c r="CH109" s="16">
        <v>30.2</v>
      </c>
      <c r="CI109" s="16">
        <v>39.1</v>
      </c>
      <c r="CJ109" s="16">
        <v>27.1</v>
      </c>
      <c r="CK109" s="16">
        <v>20</v>
      </c>
      <c r="CL109" s="16">
        <v>27.7</v>
      </c>
      <c r="CM109" s="16">
        <v>18</v>
      </c>
      <c r="CN109" s="16" t="s">
        <v>47</v>
      </c>
      <c r="CO109" s="16">
        <v>38.1</v>
      </c>
      <c r="CP109" s="16">
        <v>50</v>
      </c>
      <c r="CQ109" s="16">
        <v>34.200000000000003</v>
      </c>
      <c r="CR109" s="16">
        <v>28.5</v>
      </c>
      <c r="CS109" s="16">
        <v>38.1</v>
      </c>
      <c r="CT109" s="16">
        <v>25.3</v>
      </c>
      <c r="CU109" s="16"/>
      <c r="CW109" s="10"/>
      <c r="CX109" s="10" t="s">
        <v>80</v>
      </c>
      <c r="CY109" s="19">
        <v>25.2</v>
      </c>
      <c r="CZ109" s="19">
        <v>25.6</v>
      </c>
      <c r="DA109" s="19"/>
      <c r="DB109" s="12">
        <v>33.799999999999997</v>
      </c>
      <c r="DC109" s="11">
        <v>33.4</v>
      </c>
      <c r="DD109" s="11"/>
      <c r="DE109" s="11">
        <v>14.8</v>
      </c>
      <c r="DF109" s="11">
        <v>18.2</v>
      </c>
    </row>
    <row r="110" spans="1:110" s="8" customFormat="1" x14ac:dyDescent="0.35">
      <c r="A110" s="5" t="s">
        <v>49</v>
      </c>
      <c r="B110" s="5">
        <v>2006</v>
      </c>
      <c r="C110" s="5">
        <v>2016</v>
      </c>
      <c r="D110" s="36">
        <v>3</v>
      </c>
      <c r="E110" s="2">
        <v>3.8</v>
      </c>
      <c r="F110" s="2">
        <v>2.8</v>
      </c>
      <c r="G110" s="36">
        <v>4.5</v>
      </c>
      <c r="H110" s="2">
        <v>4.4000000000000004</v>
      </c>
      <c r="I110" s="2">
        <v>4.5999999999999996</v>
      </c>
      <c r="J110" s="2">
        <v>22.7</v>
      </c>
      <c r="K110" s="2">
        <v>20.7</v>
      </c>
      <c r="L110" s="2">
        <v>23.2</v>
      </c>
      <c r="M110" s="36">
        <v>29.2</v>
      </c>
      <c r="N110" s="2">
        <v>32.1</v>
      </c>
      <c r="O110" s="2">
        <v>28.3</v>
      </c>
      <c r="P110" s="49"/>
      <c r="Q110" s="30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L110" s="5"/>
      <c r="AS110" s="5"/>
      <c r="AT110" s="5">
        <v>1.7</v>
      </c>
      <c r="AU110" s="5">
        <v>2.1</v>
      </c>
      <c r="AV110" s="5">
        <v>1.6</v>
      </c>
      <c r="AW110" s="5">
        <v>24.8</v>
      </c>
      <c r="AX110" s="5" t="s">
        <v>0</v>
      </c>
      <c r="AY110" s="5">
        <v>17.399999999999999</v>
      </c>
      <c r="AZ110" s="5">
        <v>9.3000000000000007</v>
      </c>
      <c r="BA110" s="5">
        <v>8.6</v>
      </c>
      <c r="BB110" s="5">
        <v>9.4</v>
      </c>
      <c r="BC110" s="5">
        <v>37.1</v>
      </c>
      <c r="BD110" s="5" t="s">
        <v>0</v>
      </c>
      <c r="BE110" s="5">
        <v>37.4</v>
      </c>
      <c r="BF110" s="5" t="s">
        <v>49</v>
      </c>
      <c r="BG110" s="5" t="s">
        <v>24</v>
      </c>
      <c r="BH110" s="5">
        <v>1</v>
      </c>
      <c r="BI110" s="5">
        <v>28.6</v>
      </c>
      <c r="BJ110" s="5">
        <v>32.4</v>
      </c>
      <c r="BK110" s="5">
        <v>27</v>
      </c>
      <c r="BL110" s="5">
        <v>38.4</v>
      </c>
      <c r="BM110" s="5">
        <v>43.9</v>
      </c>
      <c r="BN110" s="5">
        <v>36.700000000000003</v>
      </c>
      <c r="BO110" s="5">
        <v>57.5</v>
      </c>
      <c r="BP110" s="5">
        <v>68.7</v>
      </c>
      <c r="BQ110" s="5">
        <v>53.3</v>
      </c>
      <c r="BR110" s="5">
        <v>2.7</v>
      </c>
      <c r="BS110" s="5">
        <v>2.5</v>
      </c>
      <c r="BT110" s="5">
        <v>2.8</v>
      </c>
      <c r="BU110" s="5">
        <v>26.4</v>
      </c>
      <c r="BV110" s="5">
        <v>38</v>
      </c>
      <c r="BW110" s="5">
        <v>22.5</v>
      </c>
      <c r="BX110" s="5">
        <v>14.3</v>
      </c>
      <c r="BY110" s="5">
        <v>16.600000000000001</v>
      </c>
      <c r="BZ110" s="5">
        <v>13.6</v>
      </c>
      <c r="CA110" s="5">
        <v>41.4</v>
      </c>
      <c r="CB110" s="5">
        <v>56.9</v>
      </c>
      <c r="CC110" s="5">
        <v>35.799999999999997</v>
      </c>
      <c r="CD110" s="5"/>
      <c r="CE110" s="16" t="s">
        <v>49</v>
      </c>
      <c r="CF110" s="16" t="s">
        <v>37</v>
      </c>
      <c r="CG110" s="16">
        <v>2006</v>
      </c>
      <c r="CH110" s="16">
        <v>17.100000000000001</v>
      </c>
      <c r="CI110" s="16">
        <v>24.9</v>
      </c>
      <c r="CJ110" s="16">
        <v>15.2</v>
      </c>
      <c r="CK110" s="16">
        <v>12.9</v>
      </c>
      <c r="CL110" s="16">
        <v>20.399999999999999</v>
      </c>
      <c r="CM110" s="16">
        <v>11.2</v>
      </c>
      <c r="CN110" s="16" t="s">
        <v>24</v>
      </c>
      <c r="CO110" s="16">
        <v>67.3</v>
      </c>
      <c r="CP110" s="16">
        <v>73.3</v>
      </c>
      <c r="CQ110" s="16">
        <v>65.2</v>
      </c>
      <c r="CR110" s="16">
        <v>50.4</v>
      </c>
      <c r="CS110" s="16">
        <v>54.8</v>
      </c>
      <c r="CT110" s="16">
        <v>49</v>
      </c>
      <c r="CU110" s="16"/>
      <c r="CW110" s="10"/>
      <c r="CX110" s="10" t="s">
        <v>79</v>
      </c>
      <c r="CY110" s="19">
        <v>3.6</v>
      </c>
      <c r="CZ110" s="19">
        <v>17.2</v>
      </c>
      <c r="DA110" s="19"/>
      <c r="DB110" s="11">
        <v>7.8</v>
      </c>
      <c r="DC110" s="11">
        <v>19.8</v>
      </c>
      <c r="DD110" s="11"/>
      <c r="DE110" s="11">
        <v>1.5</v>
      </c>
      <c r="DF110" s="11">
        <v>15.2</v>
      </c>
    </row>
    <row r="111" spans="1:110" s="8" customFormat="1" x14ac:dyDescent="0.35">
      <c r="A111" s="5" t="s">
        <v>50</v>
      </c>
      <c r="B111" s="5">
        <v>2007</v>
      </c>
      <c r="C111" s="5">
        <v>2018</v>
      </c>
      <c r="D111" s="36">
        <v>2.5</v>
      </c>
      <c r="E111" s="2">
        <v>2.6</v>
      </c>
      <c r="F111" s="2">
        <v>2.4</v>
      </c>
      <c r="G111" s="36">
        <v>2.8</v>
      </c>
      <c r="H111" s="2">
        <v>3.7</v>
      </c>
      <c r="I111" s="2">
        <v>2.2000000000000002</v>
      </c>
      <c r="J111" s="2">
        <v>19.7</v>
      </c>
      <c r="K111" s="2">
        <v>22.3</v>
      </c>
      <c r="L111" s="2">
        <v>18</v>
      </c>
      <c r="M111" s="36">
        <v>21.2</v>
      </c>
      <c r="N111" s="2">
        <v>17.399999999999999</v>
      </c>
      <c r="O111" s="2">
        <v>23.3</v>
      </c>
      <c r="P111" s="49"/>
      <c r="Q111" s="30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L111" s="5"/>
      <c r="AS111" s="5"/>
      <c r="AT111" s="5">
        <v>1.5</v>
      </c>
      <c r="AU111" s="5">
        <v>1.3</v>
      </c>
      <c r="AV111" s="5">
        <v>1.6</v>
      </c>
      <c r="AW111" s="5">
        <v>41.5</v>
      </c>
      <c r="AX111" s="5" t="s">
        <v>0</v>
      </c>
      <c r="AY111" s="5">
        <v>37.200000000000003</v>
      </c>
      <c r="AZ111" s="5">
        <v>8.9</v>
      </c>
      <c r="BA111" s="5">
        <v>8.3000000000000007</v>
      </c>
      <c r="BB111" s="5">
        <v>9.5</v>
      </c>
      <c r="BC111" s="5">
        <v>43.1</v>
      </c>
      <c r="BD111" s="5">
        <v>50.4</v>
      </c>
      <c r="BE111" s="5">
        <v>37.200000000000003</v>
      </c>
      <c r="BF111" s="5" t="s">
        <v>50</v>
      </c>
      <c r="BG111" s="5" t="s">
        <v>18</v>
      </c>
      <c r="BH111" s="5">
        <v>1</v>
      </c>
      <c r="BI111" s="5">
        <v>31.8</v>
      </c>
      <c r="BJ111" s="5">
        <v>27.1</v>
      </c>
      <c r="BK111" s="5">
        <v>37.700000000000003</v>
      </c>
      <c r="BL111" s="5">
        <v>40.700000000000003</v>
      </c>
      <c r="BM111" s="5">
        <v>34.4</v>
      </c>
      <c r="BN111" s="5">
        <v>47.1</v>
      </c>
      <c r="BO111" s="5">
        <v>48.9</v>
      </c>
      <c r="BP111" s="5">
        <v>56.5</v>
      </c>
      <c r="BQ111" s="5">
        <v>43.2</v>
      </c>
      <c r="BR111" s="5">
        <v>1.7</v>
      </c>
      <c r="BS111" s="5">
        <v>1.8</v>
      </c>
      <c r="BT111" s="5">
        <v>1.5</v>
      </c>
      <c r="BU111" s="5">
        <v>34</v>
      </c>
      <c r="BV111" s="5">
        <v>46.8</v>
      </c>
      <c r="BW111" s="5">
        <v>19.399999999999999</v>
      </c>
      <c r="BX111" s="5">
        <v>10.6</v>
      </c>
      <c r="BY111" s="5">
        <v>8.6999999999999993</v>
      </c>
      <c r="BZ111" s="5">
        <v>12.4</v>
      </c>
      <c r="CA111" s="5">
        <v>40.200000000000003</v>
      </c>
      <c r="CB111" s="5">
        <v>52.6</v>
      </c>
      <c r="CC111" s="5">
        <v>31.8</v>
      </c>
      <c r="CD111" s="5"/>
      <c r="CE111" s="16" t="s">
        <v>50</v>
      </c>
      <c r="CF111" s="16" t="s">
        <v>19</v>
      </c>
      <c r="CG111" s="16">
        <v>2007</v>
      </c>
      <c r="CH111" s="16">
        <v>22.6</v>
      </c>
      <c r="CI111" s="16">
        <v>32.1</v>
      </c>
      <c r="CJ111" s="16">
        <v>16.600000000000001</v>
      </c>
      <c r="CK111" s="16">
        <v>13.4</v>
      </c>
      <c r="CL111" s="16">
        <v>15.2</v>
      </c>
      <c r="CM111" s="16">
        <v>12.2</v>
      </c>
      <c r="CN111" s="16" t="s">
        <v>18</v>
      </c>
      <c r="CO111" s="16">
        <v>56.2</v>
      </c>
      <c r="CP111" s="16">
        <v>61.7</v>
      </c>
      <c r="CQ111" s="16">
        <v>52.3</v>
      </c>
      <c r="CR111" s="16">
        <v>39</v>
      </c>
      <c r="CS111" s="16">
        <v>48.1</v>
      </c>
      <c r="CT111" s="16">
        <v>32.799999999999997</v>
      </c>
      <c r="CU111" s="16"/>
      <c r="CW111" s="10" t="s">
        <v>64</v>
      </c>
      <c r="CX111" s="10" t="s">
        <v>77</v>
      </c>
      <c r="CY111" s="19">
        <v>37.299999999999997</v>
      </c>
      <c r="CZ111" s="19">
        <v>31.6</v>
      </c>
      <c r="DA111" s="19"/>
      <c r="DB111" s="11">
        <v>40.799999999999997</v>
      </c>
      <c r="DC111" s="11">
        <v>30.3</v>
      </c>
      <c r="DD111" s="11"/>
      <c r="DE111" s="11">
        <v>38.700000000000003</v>
      </c>
      <c r="DF111" s="11">
        <v>34.299999999999997</v>
      </c>
    </row>
    <row r="112" spans="1:110" s="8" customFormat="1" x14ac:dyDescent="0.35">
      <c r="A112" s="5" t="s">
        <v>51</v>
      </c>
      <c r="B112" s="5">
        <v>2006</v>
      </c>
      <c r="C112" s="5">
        <v>2015</v>
      </c>
      <c r="D112" s="36">
        <v>1.8</v>
      </c>
      <c r="E112" s="2">
        <v>2.8</v>
      </c>
      <c r="F112" s="2">
        <v>1.3</v>
      </c>
      <c r="G112" s="36">
        <v>2.7</v>
      </c>
      <c r="H112" s="2">
        <v>5.3</v>
      </c>
      <c r="I112" s="2">
        <v>1.5</v>
      </c>
      <c r="J112" s="2">
        <v>20</v>
      </c>
      <c r="K112" s="2">
        <v>20.8</v>
      </c>
      <c r="L112" s="2">
        <v>19.5</v>
      </c>
      <c r="M112" s="36">
        <v>25</v>
      </c>
      <c r="N112" s="2">
        <v>30.1</v>
      </c>
      <c r="O112" s="2">
        <v>22.5</v>
      </c>
      <c r="P112" s="49"/>
      <c r="Q112" s="30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L112" s="5"/>
      <c r="AS112" s="5"/>
      <c r="AT112" s="5">
        <v>0.9</v>
      </c>
      <c r="AU112" s="5">
        <v>1.2</v>
      </c>
      <c r="AV112" s="5">
        <v>0.7</v>
      </c>
      <c r="AW112" s="5">
        <v>37.9</v>
      </c>
      <c r="AX112" s="5" t="s">
        <v>0</v>
      </c>
      <c r="AY112" s="5" t="s">
        <v>0</v>
      </c>
      <c r="AZ112" s="5">
        <v>7.1</v>
      </c>
      <c r="BA112" s="5">
        <v>7.3</v>
      </c>
      <c r="BB112" s="5">
        <v>7</v>
      </c>
      <c r="BC112" s="5">
        <v>59.4</v>
      </c>
      <c r="BD112" s="5">
        <v>70.400000000000006</v>
      </c>
      <c r="BE112" s="5">
        <v>52.3</v>
      </c>
      <c r="BF112" s="5" t="s">
        <v>51</v>
      </c>
      <c r="BG112" s="5" t="s">
        <v>52</v>
      </c>
      <c r="BH112" s="5">
        <v>1</v>
      </c>
      <c r="BI112" s="5">
        <v>14.6</v>
      </c>
      <c r="BJ112" s="5">
        <v>15.9</v>
      </c>
      <c r="BK112" s="5">
        <v>13.6</v>
      </c>
      <c r="BL112" s="5">
        <v>30</v>
      </c>
      <c r="BM112" s="5">
        <v>35.1</v>
      </c>
      <c r="BN112" s="5">
        <v>27.6</v>
      </c>
      <c r="BO112" s="5">
        <v>81</v>
      </c>
      <c r="BP112" s="5">
        <v>86.9</v>
      </c>
      <c r="BQ112" s="5">
        <v>77.5</v>
      </c>
      <c r="BR112" s="5">
        <v>1.3</v>
      </c>
      <c r="BS112" s="5">
        <v>2.2000000000000002</v>
      </c>
      <c r="BT112" s="5">
        <v>0.8</v>
      </c>
      <c r="BU112" s="5">
        <v>44.2</v>
      </c>
      <c r="BV112" s="5">
        <v>52.2</v>
      </c>
      <c r="BW112" s="5" t="s">
        <v>0</v>
      </c>
      <c r="BX112" s="5">
        <v>9.3000000000000007</v>
      </c>
      <c r="BY112" s="5">
        <v>11.9</v>
      </c>
      <c r="BZ112" s="5">
        <v>8.1999999999999993</v>
      </c>
      <c r="CA112" s="5">
        <v>65.7</v>
      </c>
      <c r="CB112" s="5">
        <v>75.2</v>
      </c>
      <c r="CC112" s="5">
        <v>59.4</v>
      </c>
      <c r="CD112" s="5"/>
      <c r="CE112" s="16" t="s">
        <v>51</v>
      </c>
      <c r="CF112" s="16" t="s">
        <v>53</v>
      </c>
      <c r="CG112" s="16">
        <v>2006</v>
      </c>
      <c r="CH112" s="16">
        <v>7.9</v>
      </c>
      <c r="CI112" s="16">
        <v>14.9</v>
      </c>
      <c r="CJ112" s="16">
        <v>4.0999999999999996</v>
      </c>
      <c r="CK112" s="16">
        <v>7.1</v>
      </c>
      <c r="CL112" s="16">
        <v>12.2</v>
      </c>
      <c r="CM112" s="16">
        <v>4</v>
      </c>
      <c r="CN112" s="16" t="s">
        <v>52</v>
      </c>
      <c r="CO112" s="16">
        <v>63</v>
      </c>
      <c r="CP112" s="16">
        <v>64.099999999999994</v>
      </c>
      <c r="CQ112" s="16">
        <v>62.6</v>
      </c>
      <c r="CR112" s="16">
        <v>39.4</v>
      </c>
      <c r="CS112" s="16">
        <v>40.9</v>
      </c>
      <c r="CT112" s="16">
        <v>38.6</v>
      </c>
      <c r="CU112" s="16"/>
      <c r="CW112" s="10"/>
      <c r="CX112" s="10" t="s">
        <v>78</v>
      </c>
      <c r="CY112" s="19">
        <v>31.9</v>
      </c>
      <c r="CZ112" s="19">
        <v>32.299999999999997</v>
      </c>
      <c r="DA112" s="19"/>
      <c r="DB112" s="11">
        <v>45.4</v>
      </c>
      <c r="DC112" s="11">
        <v>36.1</v>
      </c>
      <c r="DD112" s="11"/>
      <c r="DE112" s="11">
        <v>27.3</v>
      </c>
      <c r="DF112" s="11">
        <v>29.2</v>
      </c>
    </row>
    <row r="113" spans="1:110" s="8" customFormat="1" x14ac:dyDescent="0.35">
      <c r="A113" s="5"/>
      <c r="D113" s="47"/>
      <c r="E113" s="19"/>
      <c r="F113" s="19"/>
      <c r="G113" s="47"/>
      <c r="H113" s="19"/>
      <c r="I113" s="19"/>
      <c r="J113" s="19"/>
      <c r="K113" s="19"/>
      <c r="L113" s="19"/>
      <c r="M113" s="47"/>
      <c r="N113" s="19"/>
      <c r="O113" s="19"/>
      <c r="P113" s="49"/>
      <c r="Q113" s="29"/>
      <c r="AL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W113" s="10"/>
      <c r="CX113" s="10" t="s">
        <v>80</v>
      </c>
      <c r="CY113" s="19">
        <v>39.200000000000003</v>
      </c>
      <c r="CZ113" s="19">
        <v>50.7</v>
      </c>
      <c r="DA113" s="19"/>
      <c r="DB113" s="13">
        <v>51.5</v>
      </c>
      <c r="DC113" s="13">
        <v>62</v>
      </c>
      <c r="DD113" s="13"/>
      <c r="DE113" s="13">
        <v>27.7</v>
      </c>
      <c r="DF113" s="13">
        <v>37.799999999999997</v>
      </c>
    </row>
    <row r="114" spans="1:110" s="8" customFormat="1" x14ac:dyDescent="0.35">
      <c r="A114" s="5" t="s">
        <v>7</v>
      </c>
      <c r="B114" s="5">
        <v>2003</v>
      </c>
      <c r="C114" s="5">
        <v>2010</v>
      </c>
      <c r="D114" s="36">
        <v>2.7</v>
      </c>
      <c r="E114" s="2">
        <v>5.7</v>
      </c>
      <c r="F114" s="2">
        <v>1.7</v>
      </c>
      <c r="G114" s="36">
        <v>1.6</v>
      </c>
      <c r="H114" s="2">
        <v>4.2</v>
      </c>
      <c r="I114" s="2">
        <v>0.5</v>
      </c>
      <c r="J114" s="2">
        <v>23.4</v>
      </c>
      <c r="K114" s="2">
        <v>35.700000000000003</v>
      </c>
      <c r="L114" s="2">
        <v>17.5</v>
      </c>
      <c r="M114" s="36">
        <v>16.3</v>
      </c>
      <c r="N114" s="2">
        <v>21.1</v>
      </c>
      <c r="O114" s="2">
        <v>13.5</v>
      </c>
      <c r="P114" s="49"/>
      <c r="Q114" s="30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L114" s="5"/>
      <c r="AS114" s="5"/>
      <c r="AT114" s="5">
        <v>1.5</v>
      </c>
      <c r="AU114" s="5">
        <v>2.9</v>
      </c>
      <c r="AV114" s="5">
        <v>1</v>
      </c>
      <c r="AW114" s="5">
        <v>43.7</v>
      </c>
      <c r="AX114" s="5">
        <v>66.099999999999994</v>
      </c>
      <c r="AY114" s="5">
        <v>19.399999999999999</v>
      </c>
      <c r="AZ114" s="5">
        <v>9</v>
      </c>
      <c r="BA114" s="5">
        <v>17.600000000000001</v>
      </c>
      <c r="BB114" s="5">
        <v>6.1</v>
      </c>
      <c r="BC114" s="5">
        <v>70.900000000000006</v>
      </c>
      <c r="BD114" s="5">
        <v>93.2</v>
      </c>
      <c r="BE114" s="5">
        <v>49.2</v>
      </c>
      <c r="BF114" s="5" t="s">
        <v>7</v>
      </c>
      <c r="BG114" s="5" t="s">
        <v>8</v>
      </c>
      <c r="BH114" s="5">
        <v>1</v>
      </c>
      <c r="BI114" s="5">
        <v>21.5</v>
      </c>
      <c r="BJ114" s="5">
        <v>29.4</v>
      </c>
      <c r="BK114" s="5">
        <v>14.1</v>
      </c>
      <c r="BL114" s="5">
        <v>27.4</v>
      </c>
      <c r="BM114" s="5">
        <v>36.299999999999997</v>
      </c>
      <c r="BN114" s="5">
        <v>23.2</v>
      </c>
      <c r="BO114" s="5">
        <v>75.900000000000006</v>
      </c>
      <c r="BP114" s="5">
        <v>93.7</v>
      </c>
      <c r="BQ114" s="5">
        <v>62.8</v>
      </c>
      <c r="BR114" s="5">
        <v>0.9</v>
      </c>
      <c r="BS114" s="5">
        <v>2.1</v>
      </c>
      <c r="BT114" s="5">
        <v>0.3</v>
      </c>
      <c r="BU114" s="5">
        <v>65.3</v>
      </c>
      <c r="BV114" s="5">
        <v>67.3</v>
      </c>
      <c r="BW114" s="5" t="s">
        <v>0</v>
      </c>
      <c r="BX114" s="5">
        <v>6</v>
      </c>
      <c r="BY114" s="5">
        <v>9.1</v>
      </c>
      <c r="BZ114" s="5">
        <v>4.5999999999999996</v>
      </c>
      <c r="CA114" s="5">
        <v>74.7</v>
      </c>
      <c r="CB114" s="5">
        <v>96.3</v>
      </c>
      <c r="CC114" s="5">
        <v>55.1</v>
      </c>
      <c r="CD114" s="5"/>
      <c r="CE114" s="16" t="s">
        <v>7</v>
      </c>
      <c r="CF114" s="16" t="s">
        <v>9</v>
      </c>
      <c r="CG114" s="16"/>
      <c r="CH114" s="16" t="s">
        <v>0</v>
      </c>
      <c r="CI114" s="16" t="s">
        <v>0</v>
      </c>
      <c r="CJ114" s="16" t="s">
        <v>0</v>
      </c>
      <c r="CK114" s="16"/>
      <c r="CL114" s="16"/>
      <c r="CM114" s="16">
        <v>1.2</v>
      </c>
      <c r="CN114" s="16" t="s">
        <v>8</v>
      </c>
      <c r="CO114" s="16">
        <v>16.5</v>
      </c>
      <c r="CP114" s="16">
        <v>31.5</v>
      </c>
      <c r="CQ114" s="16">
        <v>10.6</v>
      </c>
      <c r="CR114" s="16">
        <v>11.4</v>
      </c>
      <c r="CS114" s="16">
        <v>21.1</v>
      </c>
      <c r="CT114" s="16">
        <v>5.8</v>
      </c>
      <c r="CU114" s="16"/>
      <c r="CW114" s="10"/>
      <c r="CX114" s="10" t="s">
        <v>79</v>
      </c>
      <c r="CY114" s="19">
        <v>3.2</v>
      </c>
      <c r="CZ114" s="19">
        <v>6.4</v>
      </c>
      <c r="DA114" s="19"/>
      <c r="DB114" s="11">
        <v>4.4000000000000004</v>
      </c>
      <c r="DC114" s="11">
        <v>9.3000000000000007</v>
      </c>
      <c r="DD114" s="11" t="s">
        <v>57</v>
      </c>
      <c r="DE114" s="11">
        <v>2.1</v>
      </c>
      <c r="DF114" s="11">
        <v>5</v>
      </c>
    </row>
    <row r="115" spans="1:110" s="8" customFormat="1" x14ac:dyDescent="0.35">
      <c r="A115" s="5" t="s">
        <v>10</v>
      </c>
      <c r="B115" s="5">
        <v>2010</v>
      </c>
      <c r="C115" s="5">
        <v>2017</v>
      </c>
      <c r="D115" s="36">
        <v>0.7</v>
      </c>
      <c r="E115" s="2">
        <v>2.2000000000000002</v>
      </c>
      <c r="F115" s="2">
        <v>0.5</v>
      </c>
      <c r="G115" s="36">
        <v>0.9</v>
      </c>
      <c r="H115" s="2">
        <v>2.6</v>
      </c>
      <c r="I115" s="2">
        <v>0.6</v>
      </c>
      <c r="J115" s="2">
        <v>6</v>
      </c>
      <c r="K115" s="2">
        <v>16.600000000000001</v>
      </c>
      <c r="L115" s="2">
        <v>4</v>
      </c>
      <c r="M115" s="36">
        <v>7.1</v>
      </c>
      <c r="N115" s="2">
        <v>11.3</v>
      </c>
      <c r="O115" s="2">
        <v>6.4</v>
      </c>
      <c r="P115" s="49"/>
      <c r="Q115" s="30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L115" s="5"/>
      <c r="AS115" s="5"/>
      <c r="AT115" s="5">
        <v>0.2</v>
      </c>
      <c r="AU115" s="5">
        <v>0.6</v>
      </c>
      <c r="AV115" s="5">
        <v>0.2</v>
      </c>
      <c r="AW115" s="5" t="s">
        <v>0</v>
      </c>
      <c r="AX115" s="5" t="s">
        <v>0</v>
      </c>
      <c r="AY115" s="5" t="s">
        <v>0</v>
      </c>
      <c r="AZ115" s="5">
        <v>1.1000000000000001</v>
      </c>
      <c r="BA115" s="5">
        <v>3</v>
      </c>
      <c r="BB115" s="5">
        <v>0.7</v>
      </c>
      <c r="BC115" s="5">
        <v>46.5</v>
      </c>
      <c r="BD115" s="5" t="s">
        <v>0</v>
      </c>
      <c r="BE115" s="5" t="s">
        <v>0</v>
      </c>
      <c r="BF115" s="5" t="s">
        <v>10</v>
      </c>
      <c r="BG115" s="5" t="s">
        <v>11</v>
      </c>
      <c r="BH115" s="5">
        <v>1</v>
      </c>
      <c r="BI115" s="5">
        <v>6.1</v>
      </c>
      <c r="BJ115" s="5">
        <v>11.6</v>
      </c>
      <c r="BK115" s="5">
        <v>5</v>
      </c>
      <c r="BL115" s="5">
        <v>7.5</v>
      </c>
      <c r="BM115" s="5">
        <v>11.6</v>
      </c>
      <c r="BN115" s="5">
        <v>6.8</v>
      </c>
      <c r="BO115" s="5">
        <v>51.7</v>
      </c>
      <c r="BP115" s="5">
        <v>66</v>
      </c>
      <c r="BQ115" s="5">
        <v>47.4</v>
      </c>
      <c r="BR115" s="5">
        <v>0.3</v>
      </c>
      <c r="BS115" s="5">
        <v>0.7</v>
      </c>
      <c r="BT115" s="5">
        <v>0.2</v>
      </c>
      <c r="BU115" s="5">
        <v>23.9</v>
      </c>
      <c r="BV115" s="5" t="s">
        <v>0</v>
      </c>
      <c r="BW115" s="5" t="s">
        <v>0</v>
      </c>
      <c r="BX115" s="5">
        <v>1.1000000000000001</v>
      </c>
      <c r="BY115" s="5">
        <v>1.7</v>
      </c>
      <c r="BZ115" s="5">
        <v>1</v>
      </c>
      <c r="CA115" s="5">
        <v>35.4</v>
      </c>
      <c r="CB115" s="5" t="s">
        <v>0</v>
      </c>
      <c r="CC115" s="5" t="s">
        <v>0</v>
      </c>
      <c r="CD115" s="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</row>
    <row r="116" spans="1:110" s="8" customFormat="1" x14ac:dyDescent="0.35">
      <c r="A116" s="5" t="s">
        <v>20</v>
      </c>
      <c r="B116" s="5">
        <v>2005</v>
      </c>
      <c r="C116" s="5">
        <v>2012</v>
      </c>
      <c r="D116" s="36">
        <v>6.3</v>
      </c>
      <c r="E116" s="2">
        <v>9.3000000000000007</v>
      </c>
      <c r="F116" s="2">
        <v>3.5</v>
      </c>
      <c r="G116" s="36">
        <v>6.8</v>
      </c>
      <c r="H116" s="2">
        <v>8.6</v>
      </c>
      <c r="I116" s="2">
        <v>4.5999999999999996</v>
      </c>
      <c r="J116" s="2">
        <v>32.799999999999997</v>
      </c>
      <c r="K116" s="2">
        <v>32.1</v>
      </c>
      <c r="L116" s="2">
        <v>33.6</v>
      </c>
      <c r="M116" s="36">
        <v>40.6</v>
      </c>
      <c r="N116" s="2">
        <v>43.6</v>
      </c>
      <c r="O116" s="2">
        <v>36.299999999999997</v>
      </c>
      <c r="P116" s="49"/>
      <c r="Q116" s="30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L116" s="5"/>
      <c r="AS116" s="5"/>
      <c r="AT116" s="5">
        <v>4.5</v>
      </c>
      <c r="AU116" s="5">
        <v>6.3</v>
      </c>
      <c r="AV116" s="5">
        <v>2.7</v>
      </c>
      <c r="AW116" s="5">
        <v>45.3</v>
      </c>
      <c r="AX116" s="5">
        <v>50.8</v>
      </c>
      <c r="AY116" s="5">
        <v>32.4</v>
      </c>
      <c r="AZ116" s="5">
        <v>19.7</v>
      </c>
      <c r="BA116" s="5">
        <v>19.7</v>
      </c>
      <c r="BB116" s="5">
        <v>19.7</v>
      </c>
      <c r="BC116" s="5">
        <v>61.8</v>
      </c>
      <c r="BD116" s="5">
        <v>66.099999999999994</v>
      </c>
      <c r="BE116" s="5">
        <v>57.9</v>
      </c>
      <c r="BF116" s="5" t="s">
        <v>20</v>
      </c>
      <c r="BG116" s="5" t="s">
        <v>21</v>
      </c>
      <c r="BH116" s="5">
        <v>1</v>
      </c>
      <c r="BI116" s="5">
        <v>57.7</v>
      </c>
      <c r="BJ116" s="5">
        <v>56</v>
      </c>
      <c r="BK116" s="5">
        <v>61.5</v>
      </c>
      <c r="BL116" s="5">
        <v>51.7</v>
      </c>
      <c r="BM116" s="5">
        <v>53.3</v>
      </c>
      <c r="BN116" s="5">
        <v>49.1</v>
      </c>
      <c r="BO116" s="5">
        <v>60.4</v>
      </c>
      <c r="BP116" s="5">
        <v>70.599999999999994</v>
      </c>
      <c r="BQ116" s="5">
        <v>43.4</v>
      </c>
      <c r="BR116" s="5">
        <v>4.8</v>
      </c>
      <c r="BS116" s="5">
        <v>5.7</v>
      </c>
      <c r="BT116" s="5">
        <v>3.5</v>
      </c>
      <c r="BU116" s="5">
        <v>34.200000000000003</v>
      </c>
      <c r="BV116" s="5">
        <v>38.200000000000003</v>
      </c>
      <c r="BW116" s="5">
        <v>25.4</v>
      </c>
      <c r="BX116" s="5">
        <v>22.6</v>
      </c>
      <c r="BY116" s="5">
        <v>24.3</v>
      </c>
      <c r="BZ116" s="5">
        <v>20.100000000000001</v>
      </c>
      <c r="CA116" s="5">
        <v>56.5</v>
      </c>
      <c r="CB116" s="5">
        <v>62.8</v>
      </c>
      <c r="CC116" s="5">
        <v>45.8</v>
      </c>
      <c r="CD116" s="5"/>
      <c r="CE116" s="16" t="s">
        <v>20</v>
      </c>
      <c r="CF116" s="16" t="s">
        <v>22</v>
      </c>
      <c r="CG116" s="16">
        <v>2005</v>
      </c>
      <c r="CH116" s="16">
        <v>3.2</v>
      </c>
      <c r="CI116" s="16">
        <v>3.9</v>
      </c>
      <c r="CJ116" s="16">
        <v>2.6</v>
      </c>
      <c r="CK116" s="16">
        <v>3.2</v>
      </c>
      <c r="CL116" s="16">
        <v>5.4</v>
      </c>
      <c r="CM116" s="16">
        <v>1.2</v>
      </c>
      <c r="CN116" s="16" t="s">
        <v>21</v>
      </c>
      <c r="CO116" s="16">
        <v>17</v>
      </c>
      <c r="CP116" s="16">
        <v>21.9</v>
      </c>
      <c r="CQ116" s="16">
        <v>11.3</v>
      </c>
      <c r="CR116" s="16">
        <v>10.1</v>
      </c>
      <c r="CS116" s="16">
        <v>13.3</v>
      </c>
      <c r="CT116" s="16">
        <v>5.6</v>
      </c>
      <c r="CU116" s="16"/>
    </row>
    <row r="117" spans="1:110" s="8" customFormat="1" x14ac:dyDescent="0.35">
      <c r="A117" s="5" t="s">
        <v>55</v>
      </c>
      <c r="B117" s="5">
        <v>2007</v>
      </c>
      <c r="C117" s="5">
        <v>2014</v>
      </c>
      <c r="D117" s="36">
        <v>5.4</v>
      </c>
      <c r="E117" s="2">
        <v>4.3</v>
      </c>
      <c r="F117" s="2">
        <v>6.1</v>
      </c>
      <c r="G117" s="36">
        <v>5.4</v>
      </c>
      <c r="H117" s="2">
        <v>6.9</v>
      </c>
      <c r="I117" s="2">
        <v>4.5999999999999996</v>
      </c>
      <c r="J117" s="2">
        <v>25.2</v>
      </c>
      <c r="K117" s="2">
        <v>27.9</v>
      </c>
      <c r="L117" s="2">
        <v>23.3</v>
      </c>
      <c r="M117" s="36">
        <v>27</v>
      </c>
      <c r="N117" s="2">
        <v>27.4</v>
      </c>
      <c r="O117" s="2">
        <v>26.7</v>
      </c>
      <c r="P117" s="49"/>
      <c r="Q117" s="30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L117" s="5"/>
      <c r="AS117" s="5"/>
      <c r="AT117" s="5">
        <v>3.4</v>
      </c>
      <c r="AU117" s="5">
        <v>2.4</v>
      </c>
      <c r="AV117" s="5">
        <v>4.2</v>
      </c>
      <c r="AW117" s="5">
        <v>9.5</v>
      </c>
      <c r="AX117" s="5">
        <v>20.6</v>
      </c>
      <c r="AY117" s="5">
        <v>3.6</v>
      </c>
      <c r="AZ117" s="5">
        <v>14.7</v>
      </c>
      <c r="BA117" s="5">
        <v>14.8</v>
      </c>
      <c r="BB117" s="5">
        <v>14.6</v>
      </c>
      <c r="BC117" s="5">
        <v>22.2</v>
      </c>
      <c r="BD117" s="5">
        <v>35.9</v>
      </c>
      <c r="BE117" s="5">
        <v>10.9</v>
      </c>
      <c r="BF117" s="5" t="s">
        <v>17</v>
      </c>
      <c r="BG117" s="5" t="s">
        <v>18</v>
      </c>
      <c r="BH117" s="5">
        <v>1</v>
      </c>
      <c r="BI117" s="5">
        <v>36.1</v>
      </c>
      <c r="BJ117" s="5">
        <v>34</v>
      </c>
      <c r="BK117" s="5">
        <v>38.299999999999997</v>
      </c>
      <c r="BL117" s="5">
        <v>48.7</v>
      </c>
      <c r="BM117" s="5">
        <v>47.8</v>
      </c>
      <c r="BN117" s="5">
        <v>49.5</v>
      </c>
      <c r="BO117" s="5">
        <v>28.3</v>
      </c>
      <c r="BP117" s="5">
        <v>42.9</v>
      </c>
      <c r="BQ117" s="5">
        <v>17.399999999999999</v>
      </c>
      <c r="BR117" s="5">
        <v>3.3</v>
      </c>
      <c r="BS117" s="5">
        <v>3.7</v>
      </c>
      <c r="BT117" s="5">
        <v>3.1</v>
      </c>
      <c r="BU117" s="5">
        <v>11.3</v>
      </c>
      <c r="BV117" s="5">
        <v>18.399999999999999</v>
      </c>
      <c r="BW117" s="5">
        <v>5.3</v>
      </c>
      <c r="BX117" s="5">
        <v>15</v>
      </c>
      <c r="BY117" s="5">
        <v>14.2</v>
      </c>
      <c r="BZ117" s="5">
        <v>15.6</v>
      </c>
      <c r="CA117" s="5">
        <v>22.4</v>
      </c>
      <c r="CB117" s="5">
        <v>38.4</v>
      </c>
      <c r="CC117" s="5">
        <v>12.3</v>
      </c>
      <c r="CD117" s="5"/>
      <c r="CE117" s="15" t="s">
        <v>55</v>
      </c>
      <c r="CF117" s="15" t="s">
        <v>19</v>
      </c>
      <c r="CG117" s="15">
        <v>2007</v>
      </c>
      <c r="CH117" s="15">
        <v>4</v>
      </c>
      <c r="CI117" s="15">
        <v>7.5</v>
      </c>
      <c r="CJ117" s="15">
        <v>1.4</v>
      </c>
      <c r="CK117" s="15">
        <v>3.2</v>
      </c>
      <c r="CL117" s="15">
        <v>4.8</v>
      </c>
      <c r="CM117" s="15">
        <v>2</v>
      </c>
      <c r="CN117" s="15" t="s">
        <v>18</v>
      </c>
      <c r="CO117" s="15">
        <v>8.9</v>
      </c>
      <c r="CP117" s="15">
        <v>16.8</v>
      </c>
      <c r="CQ117" s="15">
        <v>4.4000000000000004</v>
      </c>
      <c r="CR117" s="15">
        <v>6.3</v>
      </c>
      <c r="CS117" s="15">
        <v>8.1</v>
      </c>
      <c r="CT117" s="15">
        <v>5.2</v>
      </c>
      <c r="CU117" s="16"/>
    </row>
    <row r="118" spans="1:110" s="8" customFormat="1" x14ac:dyDescent="0.35">
      <c r="A118" s="5" t="s">
        <v>23</v>
      </c>
      <c r="B118" s="5">
        <v>2005</v>
      </c>
      <c r="C118" s="5">
        <v>2016</v>
      </c>
      <c r="D118" s="36">
        <v>0.5</v>
      </c>
      <c r="E118" s="2">
        <v>0.8</v>
      </c>
      <c r="F118" s="2">
        <v>0.5</v>
      </c>
      <c r="G118" s="36">
        <v>0.6</v>
      </c>
      <c r="H118" s="2">
        <v>1.9</v>
      </c>
      <c r="I118" s="2">
        <v>0.4</v>
      </c>
      <c r="J118" s="2">
        <v>4.8</v>
      </c>
      <c r="K118" s="2">
        <v>7.4</v>
      </c>
      <c r="L118" s="2">
        <v>4.3</v>
      </c>
      <c r="M118" s="36">
        <v>8.8000000000000007</v>
      </c>
      <c r="N118" s="2">
        <v>14.6</v>
      </c>
      <c r="O118" s="2">
        <v>7.4</v>
      </c>
      <c r="P118" s="49"/>
      <c r="Q118" s="30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L118" s="5"/>
      <c r="AS118" s="5"/>
      <c r="AT118" s="5">
        <v>0.1</v>
      </c>
      <c r="AU118" s="5">
        <v>0.1</v>
      </c>
      <c r="AV118" s="5">
        <v>0.1</v>
      </c>
      <c r="AW118" s="5" t="s">
        <v>0</v>
      </c>
      <c r="AX118" s="5" t="s">
        <v>0</v>
      </c>
      <c r="AY118" s="5" t="s">
        <v>0</v>
      </c>
      <c r="AZ118" s="5">
        <v>0.9</v>
      </c>
      <c r="BA118" s="5">
        <v>1.4</v>
      </c>
      <c r="BB118" s="5">
        <v>0.8</v>
      </c>
      <c r="BC118" s="5">
        <v>27</v>
      </c>
      <c r="BD118" s="5" t="s">
        <v>0</v>
      </c>
      <c r="BE118" s="5" t="s">
        <v>0</v>
      </c>
      <c r="BF118" s="5" t="s">
        <v>23</v>
      </c>
      <c r="BG118" s="5" t="s">
        <v>24</v>
      </c>
      <c r="BH118" s="5">
        <v>1</v>
      </c>
      <c r="BI118" s="5">
        <v>3.7</v>
      </c>
      <c r="BJ118" s="5">
        <v>7.8</v>
      </c>
      <c r="BK118" s="5">
        <v>1.8</v>
      </c>
      <c r="BL118" s="5">
        <v>9.6999999999999993</v>
      </c>
      <c r="BM118" s="5">
        <v>15.7</v>
      </c>
      <c r="BN118" s="5">
        <v>8.1</v>
      </c>
      <c r="BO118" s="5">
        <v>50.7</v>
      </c>
      <c r="BP118" s="5">
        <v>62</v>
      </c>
      <c r="BQ118" s="5">
        <v>44.8</v>
      </c>
      <c r="BR118" s="5">
        <v>0.3</v>
      </c>
      <c r="BS118" s="5">
        <v>0.6</v>
      </c>
      <c r="BT118" s="5">
        <v>0.2</v>
      </c>
      <c r="BU118" s="5">
        <v>39.9</v>
      </c>
      <c r="BV118" s="5" t="s">
        <v>0</v>
      </c>
      <c r="BW118" s="5" t="s">
        <v>0</v>
      </c>
      <c r="BX118" s="5">
        <v>1.8</v>
      </c>
      <c r="BY118" s="5">
        <v>3</v>
      </c>
      <c r="BZ118" s="5">
        <v>1.5</v>
      </c>
      <c r="CA118" s="5">
        <v>45.5</v>
      </c>
      <c r="CB118" s="5">
        <v>65</v>
      </c>
      <c r="CC118" s="5">
        <v>36</v>
      </c>
      <c r="CD118" s="5"/>
      <c r="CE118" s="16" t="s">
        <v>23</v>
      </c>
      <c r="CF118" s="16" t="s">
        <v>25</v>
      </c>
      <c r="CG118" s="16">
        <v>2005</v>
      </c>
      <c r="CH118" s="16">
        <v>1.9</v>
      </c>
      <c r="CI118" s="16">
        <v>8.1</v>
      </c>
      <c r="CJ118" s="16">
        <v>1</v>
      </c>
      <c r="CK118" s="16">
        <v>6.1</v>
      </c>
      <c r="CL118" s="16">
        <v>15.2</v>
      </c>
      <c r="CM118" s="16">
        <v>4</v>
      </c>
      <c r="CN118" s="16" t="s">
        <v>24</v>
      </c>
      <c r="CO118" s="16">
        <v>27</v>
      </c>
      <c r="CP118" s="16">
        <v>52.9</v>
      </c>
      <c r="CQ118" s="16">
        <v>21.6</v>
      </c>
      <c r="CR118" s="16">
        <v>28.6</v>
      </c>
      <c r="CS118" s="16">
        <v>50.5</v>
      </c>
      <c r="CT118" s="16">
        <v>23.1</v>
      </c>
      <c r="CU118" s="16"/>
    </row>
    <row r="119" spans="1:110" s="8" customFormat="1" x14ac:dyDescent="0.35">
      <c r="A119" s="5" t="s">
        <v>27</v>
      </c>
      <c r="B119" s="5">
        <v>2003</v>
      </c>
      <c r="C119" s="5">
        <v>2014</v>
      </c>
      <c r="D119" s="36">
        <v>3.6</v>
      </c>
      <c r="E119" s="2">
        <v>4.5999999999999996</v>
      </c>
      <c r="F119" s="2">
        <v>2.7</v>
      </c>
      <c r="G119" s="36">
        <v>4.2</v>
      </c>
      <c r="H119" s="2">
        <v>5.0999999999999996</v>
      </c>
      <c r="I119" s="2">
        <v>3.4</v>
      </c>
      <c r="J119" s="2">
        <v>18.100000000000001</v>
      </c>
      <c r="K119" s="2">
        <v>24.5</v>
      </c>
      <c r="L119" s="2">
        <v>12.2</v>
      </c>
      <c r="M119" s="36">
        <v>22.1</v>
      </c>
      <c r="N119" s="2">
        <v>19.899999999999999</v>
      </c>
      <c r="O119" s="2">
        <v>24.6</v>
      </c>
      <c r="P119" s="49"/>
      <c r="Q119" s="30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L119" s="5"/>
      <c r="AS119" s="5"/>
      <c r="AT119" s="5">
        <v>1.4</v>
      </c>
      <c r="AU119" s="5">
        <v>1.7</v>
      </c>
      <c r="AV119" s="5">
        <v>1.1000000000000001</v>
      </c>
      <c r="AW119" s="5">
        <v>27</v>
      </c>
      <c r="AX119" s="5" t="s">
        <v>0</v>
      </c>
      <c r="AY119" s="5" t="s">
        <v>0</v>
      </c>
      <c r="AZ119" s="5">
        <v>5.9</v>
      </c>
      <c r="BA119" s="5">
        <v>6.9</v>
      </c>
      <c r="BB119" s="5">
        <v>5.0999999999999996</v>
      </c>
      <c r="BC119" s="5">
        <v>42</v>
      </c>
      <c r="BD119" s="5">
        <v>53.9</v>
      </c>
      <c r="BE119" s="5">
        <v>28.1</v>
      </c>
      <c r="BF119" s="5" t="s">
        <v>27</v>
      </c>
      <c r="BG119" s="5" t="s">
        <v>28</v>
      </c>
      <c r="BH119" s="5">
        <v>1</v>
      </c>
      <c r="BI119" s="5">
        <v>40.299999999999997</v>
      </c>
      <c r="BJ119" s="5">
        <v>38.9</v>
      </c>
      <c r="BK119" s="5">
        <v>41.9</v>
      </c>
      <c r="BL119" s="5">
        <v>32.299999999999997</v>
      </c>
      <c r="BM119" s="5">
        <v>34.4</v>
      </c>
      <c r="BN119" s="5">
        <v>30.1</v>
      </c>
      <c r="BO119" s="5">
        <v>40.9</v>
      </c>
      <c r="BP119" s="5">
        <v>43.9</v>
      </c>
      <c r="BQ119" s="5">
        <v>37.1</v>
      </c>
      <c r="BR119" s="5">
        <v>2.2000000000000002</v>
      </c>
      <c r="BS119" s="5">
        <v>2.5</v>
      </c>
      <c r="BT119" s="5">
        <v>1.9</v>
      </c>
      <c r="BU119" s="5">
        <v>14.9</v>
      </c>
      <c r="BV119" s="5">
        <v>15.5</v>
      </c>
      <c r="BW119" s="5">
        <v>14.1</v>
      </c>
      <c r="BX119" s="5">
        <v>7.9</v>
      </c>
      <c r="BY119" s="5">
        <v>7.3</v>
      </c>
      <c r="BZ119" s="5">
        <v>8.5</v>
      </c>
      <c r="CA119" s="5">
        <v>34.200000000000003</v>
      </c>
      <c r="CB119" s="5">
        <v>39.4</v>
      </c>
      <c r="CC119" s="5">
        <v>29.5</v>
      </c>
      <c r="CD119" s="5"/>
      <c r="CE119" s="16" t="s">
        <v>27</v>
      </c>
      <c r="CF119" s="16" t="s">
        <v>45</v>
      </c>
      <c r="CG119" s="16">
        <v>2008</v>
      </c>
      <c r="CH119" s="16">
        <v>8.1</v>
      </c>
      <c r="CI119" s="16">
        <v>9.6999999999999993</v>
      </c>
      <c r="CJ119" s="16">
        <v>6.8</v>
      </c>
      <c r="CK119" s="16">
        <v>4.7</v>
      </c>
      <c r="CL119" s="16">
        <v>4</v>
      </c>
      <c r="CM119" s="16">
        <v>5.3</v>
      </c>
      <c r="CN119" s="16" t="s">
        <v>28</v>
      </c>
      <c r="CO119" s="16">
        <v>15.8</v>
      </c>
      <c r="CP119" s="16">
        <v>17.8</v>
      </c>
      <c r="CQ119" s="16">
        <v>14</v>
      </c>
      <c r="CR119" s="16">
        <v>3.4</v>
      </c>
      <c r="CS119" s="16">
        <v>4.3</v>
      </c>
      <c r="CT119" s="16">
        <v>2.5</v>
      </c>
      <c r="CU119" s="16"/>
    </row>
    <row r="120" spans="1:110" s="8" customFormat="1" x14ac:dyDescent="0.35">
      <c r="A120" s="5" t="s">
        <v>29</v>
      </c>
      <c r="B120" s="5">
        <v>2005</v>
      </c>
      <c r="C120" s="5">
        <v>2018</v>
      </c>
      <c r="D120" s="36">
        <v>4.0999999999999996</v>
      </c>
      <c r="E120" s="2">
        <v>5.3</v>
      </c>
      <c r="F120" s="2">
        <v>3.5</v>
      </c>
      <c r="G120" s="36">
        <v>2.5</v>
      </c>
      <c r="H120" s="2">
        <v>3.5</v>
      </c>
      <c r="I120" s="2">
        <v>1.8</v>
      </c>
      <c r="J120" s="2">
        <v>33.9</v>
      </c>
      <c r="K120" s="2">
        <v>32.5</v>
      </c>
      <c r="L120" s="2">
        <v>35.4</v>
      </c>
      <c r="M120" s="36">
        <v>21.7</v>
      </c>
      <c r="N120" s="2">
        <v>22.9</v>
      </c>
      <c r="O120" s="2">
        <v>20.6</v>
      </c>
      <c r="P120" s="49"/>
      <c r="Q120" s="30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L120" s="5"/>
      <c r="AS120" s="5"/>
      <c r="AT120" s="5">
        <v>2.4</v>
      </c>
      <c r="AU120" s="5">
        <v>2.8</v>
      </c>
      <c r="AV120" s="5">
        <v>2.1</v>
      </c>
      <c r="AW120" s="5">
        <v>27.7</v>
      </c>
      <c r="AX120" s="5">
        <v>51.1</v>
      </c>
      <c r="AY120" s="5">
        <v>7.8</v>
      </c>
      <c r="AZ120" s="5">
        <v>19.5</v>
      </c>
      <c r="BA120" s="5">
        <v>19.600000000000001</v>
      </c>
      <c r="BB120" s="5">
        <v>19.399999999999999</v>
      </c>
      <c r="BC120" s="5">
        <v>38.700000000000003</v>
      </c>
      <c r="BD120" s="5">
        <v>44.1</v>
      </c>
      <c r="BE120" s="5">
        <v>33.200000000000003</v>
      </c>
      <c r="BF120" s="5" t="s">
        <v>29</v>
      </c>
      <c r="BG120" s="5" t="s">
        <v>30</v>
      </c>
      <c r="BH120" s="5">
        <v>1</v>
      </c>
      <c r="BI120" s="5">
        <v>23.6</v>
      </c>
      <c r="BJ120" s="5">
        <v>26.2</v>
      </c>
      <c r="BK120" s="5">
        <v>20.5</v>
      </c>
      <c r="BL120" s="5">
        <v>32.6</v>
      </c>
      <c r="BM120" s="5">
        <v>36.1</v>
      </c>
      <c r="BN120" s="5">
        <v>29.2</v>
      </c>
      <c r="BO120" s="5">
        <v>51.1</v>
      </c>
      <c r="BP120" s="5">
        <v>62.2</v>
      </c>
      <c r="BQ120" s="5">
        <v>37.799999999999997</v>
      </c>
      <c r="BR120" s="5">
        <v>1.2</v>
      </c>
      <c r="BS120" s="5">
        <v>1.5</v>
      </c>
      <c r="BT120" s="5">
        <v>0.9</v>
      </c>
      <c r="BU120" s="5">
        <v>23.1</v>
      </c>
      <c r="BV120" s="5">
        <v>38.299999999999997</v>
      </c>
      <c r="BW120" s="5" t="s">
        <v>0</v>
      </c>
      <c r="BX120" s="5">
        <v>7.6</v>
      </c>
      <c r="BY120" s="5">
        <v>8.5</v>
      </c>
      <c r="BZ120" s="5">
        <v>6.8</v>
      </c>
      <c r="CA120" s="5">
        <v>51.8</v>
      </c>
      <c r="CB120" s="5">
        <v>56.9</v>
      </c>
      <c r="CC120" s="5">
        <v>45.9</v>
      </c>
      <c r="CD120" s="5"/>
      <c r="CE120" s="16" t="s">
        <v>29</v>
      </c>
      <c r="CF120" s="16" t="s">
        <v>25</v>
      </c>
      <c r="CG120" s="16">
        <v>2005</v>
      </c>
      <c r="CH120" s="16">
        <v>2</v>
      </c>
      <c r="CI120" s="16">
        <v>3.6</v>
      </c>
      <c r="CJ120" s="16">
        <v>1.1000000000000001</v>
      </c>
      <c r="CK120" s="16">
        <v>2.9</v>
      </c>
      <c r="CL120" s="16">
        <v>3.4</v>
      </c>
      <c r="CM120" s="16">
        <v>2.2999999999999998</v>
      </c>
      <c r="CN120" s="16" t="s">
        <v>30</v>
      </c>
      <c r="CO120" s="16">
        <v>11.1</v>
      </c>
      <c r="CP120" s="16">
        <v>17.2</v>
      </c>
      <c r="CQ120" s="16">
        <v>7.2</v>
      </c>
      <c r="CR120" s="16">
        <v>4.5999999999999996</v>
      </c>
      <c r="CS120" s="16">
        <v>8.1999999999999993</v>
      </c>
      <c r="CT120" s="16">
        <v>0.9</v>
      </c>
      <c r="CU120" s="16"/>
    </row>
    <row r="121" spans="1:110" s="8" customFormat="1" x14ac:dyDescent="0.35">
      <c r="A121" s="5" t="s">
        <v>34</v>
      </c>
      <c r="B121" s="5">
        <v>2007</v>
      </c>
      <c r="C121" s="5">
        <v>2013</v>
      </c>
      <c r="D121" s="36">
        <v>9.6999999999999993</v>
      </c>
      <c r="E121" s="2">
        <v>13.7</v>
      </c>
      <c r="F121" s="2">
        <v>5.8</v>
      </c>
      <c r="G121" s="36">
        <v>11.3</v>
      </c>
      <c r="H121" s="2">
        <v>13.7</v>
      </c>
      <c r="I121" s="2">
        <v>6.7</v>
      </c>
      <c r="J121" s="2">
        <v>23</v>
      </c>
      <c r="K121" s="2">
        <v>26</v>
      </c>
      <c r="L121" s="2">
        <v>20.3</v>
      </c>
      <c r="M121" s="36">
        <v>19.8</v>
      </c>
      <c r="N121" s="2">
        <v>19</v>
      </c>
      <c r="O121" s="2">
        <v>21.5</v>
      </c>
      <c r="P121" s="49"/>
      <c r="Q121" s="30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L121" s="5"/>
      <c r="AS121" s="5"/>
      <c r="AT121" s="5">
        <v>7.5</v>
      </c>
      <c r="AU121" s="5">
        <v>10.7</v>
      </c>
      <c r="AV121" s="5">
        <v>4.5</v>
      </c>
      <c r="AW121" s="5">
        <v>15.9</v>
      </c>
      <c r="AX121" s="5">
        <v>17.5</v>
      </c>
      <c r="AY121" s="5">
        <v>12.5</v>
      </c>
      <c r="AZ121" s="5">
        <v>15</v>
      </c>
      <c r="BA121" s="5">
        <v>17.899999999999999</v>
      </c>
      <c r="BB121" s="5">
        <v>12.6</v>
      </c>
      <c r="BC121" s="5">
        <v>27.9</v>
      </c>
      <c r="BD121" s="5">
        <v>38.799999999999997</v>
      </c>
      <c r="BE121" s="5">
        <v>14.8</v>
      </c>
      <c r="BF121" s="5" t="s">
        <v>34</v>
      </c>
      <c r="BG121" s="5" t="s">
        <v>26</v>
      </c>
      <c r="BH121" s="5">
        <v>1</v>
      </c>
      <c r="BI121" s="5">
        <v>68.099999999999994</v>
      </c>
      <c r="BJ121" s="5">
        <v>68.599999999999994</v>
      </c>
      <c r="BK121" s="5">
        <v>66.7</v>
      </c>
      <c r="BL121" s="5">
        <v>56.4</v>
      </c>
      <c r="BM121" s="5">
        <v>58.8</v>
      </c>
      <c r="BN121" s="5">
        <v>51.5</v>
      </c>
      <c r="BO121" s="5">
        <v>45.2</v>
      </c>
      <c r="BP121" s="5">
        <v>53.1</v>
      </c>
      <c r="BQ121" s="5">
        <v>26.3</v>
      </c>
      <c r="BR121" s="5">
        <v>8.6</v>
      </c>
      <c r="BS121" s="5">
        <v>10.3</v>
      </c>
      <c r="BT121" s="5">
        <v>5.2</v>
      </c>
      <c r="BU121" s="5">
        <v>25.6</v>
      </c>
      <c r="BV121" s="5">
        <v>29.2</v>
      </c>
      <c r="BW121" s="5">
        <v>11.6</v>
      </c>
      <c r="BX121" s="5">
        <v>12.1</v>
      </c>
      <c r="BY121" s="5">
        <v>11.7</v>
      </c>
      <c r="BZ121" s="5">
        <v>12.9</v>
      </c>
      <c r="CA121" s="5">
        <v>32.4</v>
      </c>
      <c r="CB121" s="5">
        <v>38.5</v>
      </c>
      <c r="CC121" s="5">
        <v>22.2</v>
      </c>
      <c r="CD121" s="5"/>
      <c r="CE121" s="16" t="s">
        <v>34</v>
      </c>
      <c r="CF121" s="16" t="s">
        <v>19</v>
      </c>
      <c r="CG121" s="16">
        <v>2007</v>
      </c>
      <c r="CH121" s="16">
        <v>2.2000000000000002</v>
      </c>
      <c r="CI121" s="16">
        <v>3.4</v>
      </c>
      <c r="CJ121" s="16">
        <v>1.1000000000000001</v>
      </c>
      <c r="CK121" s="16">
        <v>2.4</v>
      </c>
      <c r="CL121" s="16">
        <v>3.7</v>
      </c>
      <c r="CM121" s="16">
        <v>1.3</v>
      </c>
      <c r="CN121" s="16" t="s">
        <v>26</v>
      </c>
      <c r="CO121" s="16">
        <v>21.1</v>
      </c>
      <c r="CP121" s="16">
        <v>20.7</v>
      </c>
      <c r="CQ121" s="16">
        <v>21.8</v>
      </c>
      <c r="CR121" s="16">
        <v>9.6999999999999993</v>
      </c>
      <c r="CS121" s="16">
        <v>12.2</v>
      </c>
      <c r="CT121" s="16">
        <v>4.8</v>
      </c>
      <c r="CU121" s="16"/>
    </row>
    <row r="122" spans="1:110" s="8" customFormat="1" x14ac:dyDescent="0.35">
      <c r="A122" s="5" t="s">
        <v>36</v>
      </c>
      <c r="B122" s="5">
        <v>2006</v>
      </c>
      <c r="C122" s="5">
        <v>2018</v>
      </c>
      <c r="D122" s="36">
        <v>2.4</v>
      </c>
      <c r="E122" s="2">
        <v>4.5999999999999996</v>
      </c>
      <c r="F122" s="2">
        <v>1.2</v>
      </c>
      <c r="G122" s="36">
        <v>1.9</v>
      </c>
      <c r="H122" s="2">
        <v>3.7</v>
      </c>
      <c r="I122" s="2">
        <v>1.3</v>
      </c>
      <c r="J122" s="2">
        <v>19.5</v>
      </c>
      <c r="K122" s="2">
        <v>24.4</v>
      </c>
      <c r="L122" s="2">
        <v>15.5</v>
      </c>
      <c r="M122" s="36">
        <v>13.6</v>
      </c>
      <c r="N122" s="2">
        <v>18.5</v>
      </c>
      <c r="O122" s="2">
        <v>11.5</v>
      </c>
      <c r="P122" s="49"/>
      <c r="Q122" s="30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L122" s="5"/>
      <c r="AS122" s="5"/>
      <c r="AT122" s="5">
        <v>1.6</v>
      </c>
      <c r="AU122" s="5">
        <v>2.9</v>
      </c>
      <c r="AV122" s="5">
        <v>0.8</v>
      </c>
      <c r="AW122" s="5">
        <v>7.9</v>
      </c>
      <c r="AX122" s="5">
        <v>11.6</v>
      </c>
      <c r="AY122" s="5">
        <v>0</v>
      </c>
      <c r="AZ122" s="5">
        <v>6.4</v>
      </c>
      <c r="BA122" s="5">
        <v>9.3000000000000007</v>
      </c>
      <c r="BB122" s="5">
        <v>4.5</v>
      </c>
      <c r="BC122" s="5">
        <v>28.2</v>
      </c>
      <c r="BD122" s="5">
        <v>35.6</v>
      </c>
      <c r="BE122" s="5">
        <v>18.5</v>
      </c>
      <c r="BF122" s="5" t="s">
        <v>36</v>
      </c>
      <c r="BG122" s="5" t="s">
        <v>30</v>
      </c>
      <c r="BH122" s="5">
        <v>1</v>
      </c>
      <c r="BI122" s="5">
        <v>26.4</v>
      </c>
      <c r="BJ122" s="5">
        <v>31.3</v>
      </c>
      <c r="BK122" s="5">
        <v>22.9</v>
      </c>
      <c r="BL122" s="5">
        <v>27</v>
      </c>
      <c r="BM122" s="5">
        <v>35.4</v>
      </c>
      <c r="BN122" s="5">
        <v>23.6</v>
      </c>
      <c r="BO122" s="5">
        <v>32</v>
      </c>
      <c r="BP122" s="5">
        <v>55.1</v>
      </c>
      <c r="BQ122" s="5">
        <v>17.8</v>
      </c>
      <c r="BR122" s="5">
        <v>1.3</v>
      </c>
      <c r="BS122" s="5">
        <v>2.2000000000000002</v>
      </c>
      <c r="BT122" s="5">
        <v>0.9</v>
      </c>
      <c r="BU122" s="5">
        <v>1.7</v>
      </c>
      <c r="BV122" s="5">
        <v>1.3</v>
      </c>
      <c r="BW122" s="5" t="s">
        <v>0</v>
      </c>
      <c r="BX122" s="5">
        <v>4.7</v>
      </c>
      <c r="BY122" s="5">
        <v>7</v>
      </c>
      <c r="BZ122" s="5">
        <v>3.8</v>
      </c>
      <c r="CA122" s="5">
        <v>36.200000000000003</v>
      </c>
      <c r="CB122" s="5">
        <v>61.2</v>
      </c>
      <c r="CC122" s="5">
        <v>19.2</v>
      </c>
      <c r="CD122" s="5"/>
      <c r="CE122" s="16" t="s">
        <v>36</v>
      </c>
      <c r="CF122" s="16" t="s">
        <v>37</v>
      </c>
      <c r="CG122" s="16">
        <v>2006</v>
      </c>
      <c r="CH122" s="16">
        <v>4.4000000000000004</v>
      </c>
      <c r="CI122" s="16">
        <v>9.6</v>
      </c>
      <c r="CJ122" s="16">
        <v>1.5</v>
      </c>
      <c r="CK122" s="16">
        <v>4.7</v>
      </c>
      <c r="CL122" s="16">
        <v>7.9</v>
      </c>
      <c r="CM122" s="16">
        <v>2.1</v>
      </c>
      <c r="CN122" s="16" t="s">
        <v>30</v>
      </c>
      <c r="CO122" s="16">
        <v>9.8000000000000007</v>
      </c>
      <c r="CP122" s="16">
        <v>18.7</v>
      </c>
      <c r="CQ122" s="16">
        <v>6.9</v>
      </c>
      <c r="CR122" s="16">
        <v>5.6</v>
      </c>
      <c r="CS122" s="16">
        <v>10.4</v>
      </c>
      <c r="CT122" s="16">
        <v>3.6</v>
      </c>
      <c r="CU122" s="16"/>
    </row>
    <row r="123" spans="1:110" s="8" customFormat="1" x14ac:dyDescent="0.35">
      <c r="A123" s="5" t="s">
        <v>56</v>
      </c>
      <c r="B123" s="5">
        <v>2003</v>
      </c>
      <c r="C123" s="5">
        <v>2018</v>
      </c>
      <c r="D123" s="36">
        <v>3.6</v>
      </c>
      <c r="E123" s="2">
        <v>4.7</v>
      </c>
      <c r="F123" s="2">
        <v>3.2</v>
      </c>
      <c r="G123" s="36">
        <v>2.4</v>
      </c>
      <c r="H123" s="2">
        <v>3.6</v>
      </c>
      <c r="I123" s="2">
        <v>1.8</v>
      </c>
      <c r="J123" s="2">
        <v>24.9</v>
      </c>
      <c r="K123" s="2">
        <v>22.5</v>
      </c>
      <c r="L123" s="2">
        <v>26.4</v>
      </c>
      <c r="M123" s="36">
        <v>18.399999999999999</v>
      </c>
      <c r="N123" s="2">
        <v>21.7</v>
      </c>
      <c r="O123" s="2">
        <v>15.6</v>
      </c>
      <c r="P123" s="49"/>
      <c r="Q123" s="30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L123" s="5"/>
      <c r="AS123" s="5"/>
      <c r="AT123" s="5">
        <v>1.3</v>
      </c>
      <c r="AU123" s="5">
        <v>1.5</v>
      </c>
      <c r="AV123" s="5">
        <v>1.1000000000000001</v>
      </c>
      <c r="AW123" s="5">
        <v>29.9</v>
      </c>
      <c r="AX123" s="5">
        <v>40.9</v>
      </c>
      <c r="AY123" s="5">
        <v>21.8</v>
      </c>
      <c r="AZ123" s="5">
        <v>5.9</v>
      </c>
      <c r="BA123" s="5">
        <v>6.3</v>
      </c>
      <c r="BB123" s="5">
        <v>5.6</v>
      </c>
      <c r="BC123" s="5">
        <v>55.8</v>
      </c>
      <c r="BD123" s="5">
        <v>67.099999999999994</v>
      </c>
      <c r="BE123" s="5">
        <v>48.2</v>
      </c>
      <c r="BF123" s="5" t="s">
        <v>56</v>
      </c>
      <c r="BG123" s="5" t="s">
        <v>30</v>
      </c>
      <c r="BH123" s="5">
        <v>1</v>
      </c>
      <c r="BI123" s="5">
        <v>21.1</v>
      </c>
      <c r="BJ123" s="5">
        <v>20.9</v>
      </c>
      <c r="BK123" s="5">
        <v>21.3</v>
      </c>
      <c r="BL123" s="5">
        <v>15.6</v>
      </c>
      <c r="BM123" s="5">
        <v>19.8</v>
      </c>
      <c r="BN123" s="5">
        <v>12.4</v>
      </c>
      <c r="BO123" s="5">
        <v>62.9</v>
      </c>
      <c r="BP123" s="5">
        <v>68</v>
      </c>
      <c r="BQ123" s="5">
        <v>56.4</v>
      </c>
      <c r="BR123" s="5">
        <v>1.3</v>
      </c>
      <c r="BS123" s="5">
        <v>1.4</v>
      </c>
      <c r="BT123" s="5">
        <v>1.1000000000000001</v>
      </c>
      <c r="BU123" s="5">
        <v>35.6</v>
      </c>
      <c r="BV123" s="5">
        <v>38.6</v>
      </c>
      <c r="BW123" s="5">
        <v>32.6</v>
      </c>
      <c r="BX123" s="5">
        <v>3.8</v>
      </c>
      <c r="BY123" s="5">
        <v>4.8</v>
      </c>
      <c r="BZ123" s="5">
        <v>3.1</v>
      </c>
      <c r="CA123" s="5">
        <v>56</v>
      </c>
      <c r="CB123" s="5">
        <v>57.7</v>
      </c>
      <c r="CC123" s="5">
        <v>54</v>
      </c>
      <c r="CD123" s="5"/>
    </row>
    <row r="124" spans="1:110" s="8" customFormat="1" x14ac:dyDescent="0.35">
      <c r="A124" s="5" t="s">
        <v>41</v>
      </c>
      <c r="B124" s="5">
        <v>2005</v>
      </c>
      <c r="C124" s="5">
        <v>2015</v>
      </c>
      <c r="D124" s="36">
        <v>1</v>
      </c>
      <c r="E124" s="2">
        <v>2.1</v>
      </c>
      <c r="F124" s="2">
        <v>0.8</v>
      </c>
      <c r="G124" s="36">
        <v>2.5</v>
      </c>
      <c r="H124" s="2">
        <v>6.5</v>
      </c>
      <c r="I124" s="2">
        <v>1.3</v>
      </c>
      <c r="J124" s="2">
        <v>4.4000000000000004</v>
      </c>
      <c r="K124" s="2">
        <v>5.0999999999999996</v>
      </c>
      <c r="L124" s="2">
        <v>4.3</v>
      </c>
      <c r="M124" s="36">
        <v>9.5</v>
      </c>
      <c r="N124" s="2">
        <v>19.399999999999999</v>
      </c>
      <c r="O124" s="2">
        <v>6.3</v>
      </c>
      <c r="P124" s="49"/>
      <c r="Q124" s="30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L124" s="5"/>
      <c r="AS124" s="5"/>
      <c r="AT124" s="5">
        <v>0.2</v>
      </c>
      <c r="AU124" s="5">
        <v>0.4</v>
      </c>
      <c r="AV124" s="5">
        <v>0.2</v>
      </c>
      <c r="AW124" s="5" t="s">
        <v>0</v>
      </c>
      <c r="AX124" s="5" t="s">
        <v>0</v>
      </c>
      <c r="AY124" s="5" t="s">
        <v>0</v>
      </c>
      <c r="AZ124" s="5">
        <v>0.7</v>
      </c>
      <c r="BA124" s="5">
        <v>0.9</v>
      </c>
      <c r="BB124" s="5">
        <v>0.7</v>
      </c>
      <c r="BC124" s="5" t="s">
        <v>0</v>
      </c>
      <c r="BD124" s="5" t="s">
        <v>0</v>
      </c>
      <c r="BE124" s="5" t="s">
        <v>0</v>
      </c>
      <c r="BF124" s="5" t="s">
        <v>41</v>
      </c>
      <c r="BG124" s="5" t="s">
        <v>15</v>
      </c>
      <c r="BH124" s="5">
        <v>1</v>
      </c>
      <c r="BI124" s="5">
        <v>11.3</v>
      </c>
      <c r="BJ124" s="5">
        <v>17.2</v>
      </c>
      <c r="BK124" s="5">
        <v>9.6</v>
      </c>
      <c r="BL124" s="5">
        <v>13.1</v>
      </c>
      <c r="BM124" s="5">
        <v>21.3</v>
      </c>
      <c r="BN124" s="5">
        <v>11</v>
      </c>
      <c r="BO124" s="5">
        <v>70.2</v>
      </c>
      <c r="BP124" s="5">
        <v>83.5</v>
      </c>
      <c r="BQ124" s="5">
        <v>63.6</v>
      </c>
      <c r="BR124" s="5">
        <v>0.7</v>
      </c>
      <c r="BS124" s="5">
        <v>2.1</v>
      </c>
      <c r="BT124" s="5">
        <v>0.4</v>
      </c>
      <c r="BU124" s="5">
        <v>61.2</v>
      </c>
      <c r="BV124" s="5">
        <v>71.5</v>
      </c>
      <c r="BW124" s="5" t="s">
        <v>0</v>
      </c>
      <c r="BX124" s="5">
        <v>1.9</v>
      </c>
      <c r="BY124" s="5">
        <v>4.8</v>
      </c>
      <c r="BZ124" s="5">
        <v>1.2</v>
      </c>
      <c r="CA124" s="5">
        <v>75</v>
      </c>
      <c r="CB124" s="5" t="s">
        <v>0</v>
      </c>
      <c r="CC124" s="5" t="s">
        <v>0</v>
      </c>
      <c r="CD124" s="5"/>
      <c r="CE124" s="16" t="s">
        <v>41</v>
      </c>
      <c r="CF124" s="16" t="s">
        <v>25</v>
      </c>
      <c r="CG124" s="16">
        <v>2005</v>
      </c>
      <c r="CH124" s="16">
        <v>20.9</v>
      </c>
      <c r="CI124" s="16">
        <v>43.4</v>
      </c>
      <c r="CJ124" s="16">
        <v>17</v>
      </c>
      <c r="CK124" s="16">
        <v>16.2</v>
      </c>
      <c r="CL124" s="16">
        <v>29.3</v>
      </c>
      <c r="CM124" s="16">
        <v>13.2</v>
      </c>
      <c r="CN124" s="16" t="s">
        <v>15</v>
      </c>
      <c r="CO124" s="16">
        <v>59</v>
      </c>
      <c r="CP124" s="16">
        <v>61</v>
      </c>
      <c r="CQ124" s="16">
        <v>58.4</v>
      </c>
      <c r="CR124" s="16">
        <v>48.9</v>
      </c>
      <c r="CS124" s="16">
        <v>46.1</v>
      </c>
      <c r="CT124" s="16">
        <v>49.8</v>
      </c>
      <c r="CU124" s="16"/>
    </row>
    <row r="125" spans="1:110" s="8" customFormat="1" x14ac:dyDescent="0.35">
      <c r="A125" s="5" t="s">
        <v>42</v>
      </c>
      <c r="B125" s="5">
        <v>2005</v>
      </c>
      <c r="C125" s="5">
        <v>2017</v>
      </c>
      <c r="D125" s="36">
        <v>1.9</v>
      </c>
      <c r="E125" s="2">
        <v>2.8</v>
      </c>
      <c r="F125" s="2">
        <v>1.5</v>
      </c>
      <c r="G125" s="36">
        <v>0.7</v>
      </c>
      <c r="H125" s="2">
        <v>1.7</v>
      </c>
      <c r="I125" s="2">
        <v>0.3</v>
      </c>
      <c r="J125" s="2">
        <v>21</v>
      </c>
      <c r="K125" s="2">
        <v>24.4</v>
      </c>
      <c r="L125" s="2">
        <v>16.8</v>
      </c>
      <c r="M125" s="36">
        <v>12.9</v>
      </c>
      <c r="N125" s="2">
        <v>11.7</v>
      </c>
      <c r="O125" s="2">
        <v>13.8</v>
      </c>
      <c r="P125" s="49"/>
      <c r="Q125" s="30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L125" s="5"/>
      <c r="AS125" s="5"/>
      <c r="AT125" s="5">
        <v>0.8</v>
      </c>
      <c r="AU125" s="5">
        <v>0.8</v>
      </c>
      <c r="AV125" s="5">
        <v>0.8</v>
      </c>
      <c r="AW125" s="5">
        <v>33.200000000000003</v>
      </c>
      <c r="AX125" s="5" t="s">
        <v>0</v>
      </c>
      <c r="AY125" s="5">
        <v>12.9</v>
      </c>
      <c r="AZ125" s="5">
        <v>6.3</v>
      </c>
      <c r="BA125" s="5">
        <v>7.1</v>
      </c>
      <c r="BB125" s="5">
        <v>5.3</v>
      </c>
      <c r="BC125" s="5">
        <v>64.099999999999994</v>
      </c>
      <c r="BD125" s="5">
        <v>73.5</v>
      </c>
      <c r="BE125" s="5">
        <v>47</v>
      </c>
      <c r="BF125" s="5" t="s">
        <v>42</v>
      </c>
      <c r="BG125" s="5" t="s">
        <v>43</v>
      </c>
      <c r="BH125" s="5">
        <v>1</v>
      </c>
      <c r="BI125" s="5">
        <v>4.9000000000000004</v>
      </c>
      <c r="BJ125" s="5">
        <v>5.5</v>
      </c>
      <c r="BK125" s="5">
        <v>3.8</v>
      </c>
      <c r="BL125" s="5">
        <v>13.1</v>
      </c>
      <c r="BM125" s="5">
        <v>12.9</v>
      </c>
      <c r="BN125" s="5">
        <v>13.4</v>
      </c>
      <c r="BO125" s="5">
        <v>61.6</v>
      </c>
      <c r="BP125" s="5">
        <v>73.5</v>
      </c>
      <c r="BQ125" s="5">
        <v>50.1</v>
      </c>
      <c r="BR125" s="5">
        <v>0.3</v>
      </c>
      <c r="BS125" s="5">
        <v>0.4</v>
      </c>
      <c r="BT125" s="5">
        <v>0.1</v>
      </c>
      <c r="BU125" s="5" t="s">
        <v>0</v>
      </c>
      <c r="BV125" s="5" t="s">
        <v>0</v>
      </c>
      <c r="BW125" s="5" t="s">
        <v>0</v>
      </c>
      <c r="BX125" s="5">
        <v>2</v>
      </c>
      <c r="BY125" s="5">
        <v>1.6</v>
      </c>
      <c r="BZ125" s="5">
        <v>2.5</v>
      </c>
      <c r="CA125" s="5">
        <v>45.9</v>
      </c>
      <c r="CB125" s="5">
        <v>49.5</v>
      </c>
      <c r="CC125" s="5">
        <v>43.7</v>
      </c>
      <c r="CD125" s="5"/>
      <c r="CE125" s="16" t="s">
        <v>42</v>
      </c>
      <c r="CF125" s="16" t="s">
        <v>25</v>
      </c>
      <c r="CG125" s="16">
        <v>2005</v>
      </c>
      <c r="CH125" s="16">
        <v>1.2</v>
      </c>
      <c r="CI125" s="16">
        <v>2.7</v>
      </c>
      <c r="CJ125" s="16">
        <v>0.4</v>
      </c>
      <c r="CK125" s="16">
        <v>1.2</v>
      </c>
      <c r="CL125" s="16">
        <v>1.6</v>
      </c>
      <c r="CM125" s="16">
        <v>0.8</v>
      </c>
      <c r="CN125" s="16" t="s">
        <v>43</v>
      </c>
      <c r="CO125" s="16">
        <v>20</v>
      </c>
      <c r="CP125" s="16">
        <v>22.2</v>
      </c>
      <c r="CQ125" s="16">
        <v>18.899999999999999</v>
      </c>
      <c r="CR125" s="16">
        <v>4.5999999999999996</v>
      </c>
      <c r="CS125" s="16">
        <v>6.3</v>
      </c>
      <c r="CT125" s="16">
        <v>3.3</v>
      </c>
      <c r="CU125" s="16"/>
    </row>
    <row r="126" spans="1:110" s="8" customFormat="1" x14ac:dyDescent="0.35">
      <c r="A126" s="5" t="s">
        <v>44</v>
      </c>
      <c r="B126" s="5">
        <v>2008</v>
      </c>
      <c r="C126" s="5">
        <v>2013</v>
      </c>
      <c r="D126" s="36">
        <v>6.4</v>
      </c>
      <c r="E126" s="2">
        <v>8.1</v>
      </c>
      <c r="F126" s="2">
        <v>5</v>
      </c>
      <c r="G126" s="36">
        <v>9.1999999999999993</v>
      </c>
      <c r="H126" s="2">
        <v>10.5</v>
      </c>
      <c r="I126" s="2">
        <v>8.3000000000000007</v>
      </c>
      <c r="J126" s="2">
        <v>19.8</v>
      </c>
      <c r="K126" s="2">
        <v>22.7</v>
      </c>
      <c r="L126" s="2">
        <v>16.3</v>
      </c>
      <c r="M126" s="36">
        <v>26.8</v>
      </c>
      <c r="N126" s="2">
        <v>33.4</v>
      </c>
      <c r="O126" s="2">
        <v>21.2</v>
      </c>
      <c r="P126" s="49"/>
      <c r="Q126" s="30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L126" s="5"/>
      <c r="AS126" s="5"/>
      <c r="AT126" s="5">
        <v>4</v>
      </c>
      <c r="AU126" s="5">
        <v>5.0999999999999996</v>
      </c>
      <c r="AV126" s="5">
        <v>3</v>
      </c>
      <c r="AW126" s="5">
        <v>12.2</v>
      </c>
      <c r="AX126" s="5">
        <v>13.9</v>
      </c>
      <c r="AY126" s="5">
        <v>9.9</v>
      </c>
      <c r="AZ126" s="5">
        <v>10.5</v>
      </c>
      <c r="BA126" s="5">
        <v>13.3</v>
      </c>
      <c r="BB126" s="5">
        <v>7.7</v>
      </c>
      <c r="BC126" s="5">
        <v>29</v>
      </c>
      <c r="BD126" s="5">
        <v>38.5</v>
      </c>
      <c r="BE126" s="5">
        <v>12.3</v>
      </c>
      <c r="BF126" s="5" t="s">
        <v>44</v>
      </c>
      <c r="BG126" s="5" t="s">
        <v>26</v>
      </c>
      <c r="BH126" s="5">
        <v>1</v>
      </c>
      <c r="BI126" s="5">
        <v>59.7</v>
      </c>
      <c r="BJ126" s="5">
        <v>60.6</v>
      </c>
      <c r="BK126" s="5">
        <v>58.7</v>
      </c>
      <c r="BL126" s="5">
        <v>54.9</v>
      </c>
      <c r="BM126" s="5">
        <v>56.7</v>
      </c>
      <c r="BN126" s="5">
        <v>53.1</v>
      </c>
      <c r="BO126" s="5">
        <v>16.399999999999999</v>
      </c>
      <c r="BP126" s="5">
        <v>23.1</v>
      </c>
      <c r="BQ126" s="5">
        <v>9.8000000000000007</v>
      </c>
      <c r="BR126" s="5">
        <v>6.2</v>
      </c>
      <c r="BS126" s="5">
        <v>7</v>
      </c>
      <c r="BT126" s="5">
        <v>5.6</v>
      </c>
      <c r="BU126" s="5">
        <v>5.9</v>
      </c>
      <c r="BV126" s="5">
        <v>4.7</v>
      </c>
      <c r="BW126" s="5">
        <v>7</v>
      </c>
      <c r="BX126" s="5">
        <v>15.7</v>
      </c>
      <c r="BY126" s="5">
        <v>19.5</v>
      </c>
      <c r="BZ126" s="5">
        <v>12.4</v>
      </c>
      <c r="CA126" s="5">
        <v>20.9</v>
      </c>
      <c r="CB126" s="5">
        <v>27.8</v>
      </c>
      <c r="CC126" s="5">
        <v>11.8</v>
      </c>
      <c r="CD126" s="5"/>
      <c r="CE126" s="16" t="s">
        <v>44</v>
      </c>
      <c r="CF126" s="16" t="s">
        <v>45</v>
      </c>
      <c r="CG126" s="17">
        <v>2008</v>
      </c>
      <c r="CH126" s="16">
        <v>5.9</v>
      </c>
      <c r="CI126" s="16">
        <v>9.9</v>
      </c>
      <c r="CJ126" s="16">
        <v>2.5</v>
      </c>
      <c r="CK126" s="16">
        <v>2.1</v>
      </c>
      <c r="CL126" s="16">
        <v>3.4</v>
      </c>
      <c r="CM126" s="16">
        <v>0.3</v>
      </c>
      <c r="CN126" s="16" t="s">
        <v>26</v>
      </c>
      <c r="CO126" s="16">
        <v>17.399999999999999</v>
      </c>
      <c r="CP126" s="16">
        <v>18.899999999999999</v>
      </c>
      <c r="CQ126" s="16">
        <v>16.3</v>
      </c>
      <c r="CR126" s="16">
        <v>6.5</v>
      </c>
      <c r="CS126" s="16">
        <v>6.5</v>
      </c>
      <c r="CT126" s="16">
        <v>6.4</v>
      </c>
    </row>
    <row r="127" spans="1:110" s="8" customFormat="1" x14ac:dyDescent="0.35">
      <c r="A127" s="5"/>
      <c r="B127" s="5"/>
      <c r="C127" s="5"/>
      <c r="D127" s="21"/>
      <c r="E127" s="6"/>
      <c r="F127" s="6"/>
      <c r="G127" s="21"/>
      <c r="H127" s="6"/>
      <c r="I127" s="6"/>
      <c r="J127" s="21"/>
      <c r="K127" s="6"/>
      <c r="L127" s="6"/>
      <c r="M127" s="21"/>
      <c r="N127" s="6"/>
      <c r="O127" s="6"/>
      <c r="P127" s="23"/>
      <c r="Q127" s="29"/>
      <c r="X127" s="5"/>
      <c r="AE127" s="5"/>
      <c r="AL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</row>
    <row r="128" spans="1:110" s="8" customFormat="1" x14ac:dyDescent="0.35">
      <c r="A128" s="5" t="s">
        <v>67</v>
      </c>
      <c r="B128" s="20">
        <f t="shared" ref="B128:I128" si="15">MEDIAN(B103:B112)</f>
        <v>2004.5</v>
      </c>
      <c r="C128" s="20">
        <f t="shared" si="15"/>
        <v>2014.5</v>
      </c>
      <c r="D128" s="22">
        <f t="shared" si="15"/>
        <v>3.6500000000000004</v>
      </c>
      <c r="E128" s="9">
        <f t="shared" si="15"/>
        <v>4.8499999999999996</v>
      </c>
      <c r="F128" s="9">
        <f t="shared" si="15"/>
        <v>2.95</v>
      </c>
      <c r="G128" s="22">
        <f t="shared" si="15"/>
        <v>4.4000000000000004</v>
      </c>
      <c r="H128" s="9">
        <f t="shared" si="15"/>
        <v>5.4499999999999993</v>
      </c>
      <c r="I128" s="9">
        <f t="shared" si="15"/>
        <v>3.3</v>
      </c>
      <c r="J128" s="9">
        <f t="shared" ref="J128:O129" si="16">MEDIAN(J103:J112)</f>
        <v>23.45</v>
      </c>
      <c r="K128" s="9">
        <f t="shared" si="16"/>
        <v>25.55</v>
      </c>
      <c r="L128" s="9">
        <f t="shared" si="16"/>
        <v>22.85</v>
      </c>
      <c r="M128" s="22">
        <f t="shared" si="16"/>
        <v>24.35</v>
      </c>
      <c r="N128" s="9">
        <f t="shared" si="16"/>
        <v>27.3</v>
      </c>
      <c r="O128" s="9">
        <f t="shared" si="16"/>
        <v>22.9</v>
      </c>
      <c r="P128" s="22"/>
      <c r="Q128" s="29"/>
      <c r="X128" s="5"/>
      <c r="AE128" s="5"/>
      <c r="AL128" s="5"/>
      <c r="AS128" s="5"/>
      <c r="AT128" s="4">
        <f t="shared" ref="AT128:CC128" si="17">MEDIAN(AT103:AT112)</f>
        <v>1.9500000000000002</v>
      </c>
      <c r="AU128" s="4">
        <f t="shared" si="17"/>
        <v>2.9000000000000004</v>
      </c>
      <c r="AV128" s="4">
        <f t="shared" si="17"/>
        <v>1.6</v>
      </c>
      <c r="AW128" s="4">
        <f t="shared" si="17"/>
        <v>37.65</v>
      </c>
      <c r="AX128" s="4">
        <f t="shared" si="17"/>
        <v>50.8</v>
      </c>
      <c r="AY128" s="4">
        <f t="shared" si="17"/>
        <v>24.7</v>
      </c>
      <c r="AZ128" s="4">
        <f t="shared" si="17"/>
        <v>9.3500000000000014</v>
      </c>
      <c r="BA128" s="4">
        <f t="shared" si="17"/>
        <v>10.3</v>
      </c>
      <c r="BB128" s="4">
        <f t="shared" si="17"/>
        <v>9.9</v>
      </c>
      <c r="BC128" s="4">
        <f t="shared" si="17"/>
        <v>49.650000000000006</v>
      </c>
      <c r="BD128" s="4">
        <f t="shared" si="17"/>
        <v>67.849999999999994</v>
      </c>
      <c r="BE128" s="4">
        <f t="shared" si="17"/>
        <v>37.599999999999994</v>
      </c>
      <c r="BF128" s="4" t="e">
        <f t="shared" si="17"/>
        <v>#NUM!</v>
      </c>
      <c r="BG128" s="4" t="e">
        <f t="shared" si="17"/>
        <v>#NUM!</v>
      </c>
      <c r="BH128" s="4">
        <f t="shared" si="17"/>
        <v>1</v>
      </c>
      <c r="BI128" s="4">
        <f t="shared" si="17"/>
        <v>33.549999999999997</v>
      </c>
      <c r="BJ128" s="4">
        <f t="shared" si="17"/>
        <v>37.549999999999997</v>
      </c>
      <c r="BK128" s="4">
        <f t="shared" si="17"/>
        <v>30.700000000000003</v>
      </c>
      <c r="BL128" s="4">
        <f t="shared" si="17"/>
        <v>43.75</v>
      </c>
      <c r="BM128" s="4">
        <f t="shared" si="17"/>
        <v>48.7</v>
      </c>
      <c r="BN128" s="4">
        <f t="shared" si="17"/>
        <v>44.8</v>
      </c>
      <c r="BO128" s="4">
        <f t="shared" si="17"/>
        <v>72.400000000000006</v>
      </c>
      <c r="BP128" s="4">
        <f t="shared" si="17"/>
        <v>78.099999999999994</v>
      </c>
      <c r="BQ128" s="4">
        <f t="shared" si="17"/>
        <v>65.7</v>
      </c>
      <c r="BR128" s="4">
        <f t="shared" si="17"/>
        <v>2.7</v>
      </c>
      <c r="BS128" s="4">
        <f t="shared" si="17"/>
        <v>2.5</v>
      </c>
      <c r="BT128" s="4">
        <f t="shared" si="17"/>
        <v>1.7</v>
      </c>
      <c r="BU128" s="4">
        <f t="shared" si="17"/>
        <v>41.9</v>
      </c>
      <c r="BV128" s="4">
        <f t="shared" si="17"/>
        <v>51</v>
      </c>
      <c r="BW128" s="4">
        <f t="shared" si="17"/>
        <v>34.15</v>
      </c>
      <c r="BX128" s="4">
        <f t="shared" si="17"/>
        <v>10.6</v>
      </c>
      <c r="BY128" s="4">
        <f t="shared" si="17"/>
        <v>12.5</v>
      </c>
      <c r="BZ128" s="4">
        <f t="shared" si="17"/>
        <v>12.4</v>
      </c>
      <c r="CA128" s="4">
        <f t="shared" si="17"/>
        <v>65.7</v>
      </c>
      <c r="CB128" s="4">
        <f t="shared" si="17"/>
        <v>71.099999999999994</v>
      </c>
      <c r="CC128" s="4">
        <f t="shared" si="17"/>
        <v>57.8</v>
      </c>
      <c r="CD128" s="5"/>
      <c r="CE128" s="15" t="s">
        <v>81</v>
      </c>
      <c r="CF128" s="15"/>
      <c r="CG128" s="15"/>
      <c r="CH128" s="4">
        <f t="shared" ref="CH128:CM128" si="18">MEDIAN(CH105:CH112)</f>
        <v>22.6</v>
      </c>
      <c r="CI128" s="4">
        <f t="shared" si="18"/>
        <v>31.9</v>
      </c>
      <c r="CJ128" s="4">
        <f t="shared" si="18"/>
        <v>16.600000000000001</v>
      </c>
      <c r="CK128" s="4">
        <f t="shared" si="18"/>
        <v>12.9</v>
      </c>
      <c r="CL128" s="4">
        <f t="shared" si="18"/>
        <v>18.600000000000001</v>
      </c>
      <c r="CM128" s="4">
        <f t="shared" si="18"/>
        <v>11.2</v>
      </c>
      <c r="CN128" s="4"/>
      <c r="CO128" s="4">
        <f t="shared" ref="CO128:CT128" si="19">MEDIAN(CO103:CO112)</f>
        <v>56.2</v>
      </c>
      <c r="CP128" s="4">
        <f t="shared" si="19"/>
        <v>61.7</v>
      </c>
      <c r="CQ128" s="4">
        <f t="shared" si="19"/>
        <v>52.3</v>
      </c>
      <c r="CR128" s="4">
        <f t="shared" si="19"/>
        <v>39</v>
      </c>
      <c r="CS128" s="4">
        <f t="shared" si="19"/>
        <v>47.1</v>
      </c>
      <c r="CT128" s="4">
        <f t="shared" si="19"/>
        <v>32.799999999999997</v>
      </c>
    </row>
    <row r="129" spans="1:99" s="8" customFormat="1" x14ac:dyDescent="0.35">
      <c r="A129" s="5" t="s">
        <v>68</v>
      </c>
      <c r="B129" s="20">
        <f t="shared" ref="B129:H129" si="20">MEDIAN(B114:B126)</f>
        <v>2005</v>
      </c>
      <c r="C129" s="20">
        <f t="shared" si="20"/>
        <v>2015</v>
      </c>
      <c r="D129" s="22">
        <f t="shared" si="20"/>
        <v>3.6</v>
      </c>
      <c r="E129" s="9">
        <f t="shared" si="20"/>
        <v>4.5999999999999996</v>
      </c>
      <c r="F129" s="9">
        <f t="shared" si="20"/>
        <v>2.7</v>
      </c>
      <c r="G129" s="22">
        <f t="shared" si="20"/>
        <v>2.5</v>
      </c>
      <c r="H129" s="9">
        <f t="shared" si="20"/>
        <v>4.2</v>
      </c>
      <c r="I129" s="9">
        <f>MEDIAN(I104:I113)</f>
        <v>3.1</v>
      </c>
      <c r="J129" s="9">
        <f t="shared" si="16"/>
        <v>22.7</v>
      </c>
      <c r="K129" s="9">
        <f t="shared" si="16"/>
        <v>22.3</v>
      </c>
      <c r="L129" s="9">
        <f t="shared" si="16"/>
        <v>22.5</v>
      </c>
      <c r="M129" s="22">
        <f t="shared" si="16"/>
        <v>23.7</v>
      </c>
      <c r="N129" s="9">
        <f t="shared" si="16"/>
        <v>25.3</v>
      </c>
      <c r="O129" s="9">
        <f t="shared" si="16"/>
        <v>22.5</v>
      </c>
      <c r="P129" s="22"/>
      <c r="Q129" s="29"/>
      <c r="X129" s="5"/>
      <c r="AE129" s="5"/>
      <c r="AL129" s="5"/>
      <c r="AS129" s="5"/>
      <c r="AT129" s="4">
        <f t="shared" ref="AT129:CC129" si="21">MEDIAN(AT114:AT126)</f>
        <v>1.5</v>
      </c>
      <c r="AU129" s="4">
        <f t="shared" si="21"/>
        <v>2.4</v>
      </c>
      <c r="AV129" s="4">
        <f t="shared" si="21"/>
        <v>1.1000000000000001</v>
      </c>
      <c r="AW129" s="4">
        <f t="shared" si="21"/>
        <v>27.35</v>
      </c>
      <c r="AX129" s="4">
        <f t="shared" si="21"/>
        <v>30.75</v>
      </c>
      <c r="AY129" s="4">
        <f t="shared" si="21"/>
        <v>12.5</v>
      </c>
      <c r="AZ129" s="4">
        <f t="shared" si="21"/>
        <v>6.4</v>
      </c>
      <c r="BA129" s="4">
        <f t="shared" si="21"/>
        <v>9.3000000000000007</v>
      </c>
      <c r="BB129" s="4">
        <f t="shared" si="21"/>
        <v>5.6</v>
      </c>
      <c r="BC129" s="4">
        <f t="shared" si="21"/>
        <v>40.35</v>
      </c>
      <c r="BD129" s="4">
        <f t="shared" si="21"/>
        <v>49</v>
      </c>
      <c r="BE129" s="4">
        <f t="shared" si="21"/>
        <v>30.650000000000002</v>
      </c>
      <c r="BF129" s="4" t="e">
        <f t="shared" si="21"/>
        <v>#NUM!</v>
      </c>
      <c r="BG129" s="4" t="e">
        <f t="shared" si="21"/>
        <v>#NUM!</v>
      </c>
      <c r="BH129" s="4">
        <f t="shared" si="21"/>
        <v>1</v>
      </c>
      <c r="BI129" s="4">
        <f t="shared" si="21"/>
        <v>23.6</v>
      </c>
      <c r="BJ129" s="4">
        <f t="shared" si="21"/>
        <v>29.4</v>
      </c>
      <c r="BK129" s="4">
        <f t="shared" si="21"/>
        <v>21.3</v>
      </c>
      <c r="BL129" s="4">
        <f t="shared" si="21"/>
        <v>27.4</v>
      </c>
      <c r="BM129" s="4">
        <f t="shared" si="21"/>
        <v>35.4</v>
      </c>
      <c r="BN129" s="4">
        <f t="shared" si="21"/>
        <v>23.6</v>
      </c>
      <c r="BO129" s="4">
        <f t="shared" si="21"/>
        <v>51.1</v>
      </c>
      <c r="BP129" s="4">
        <f t="shared" si="21"/>
        <v>62.2</v>
      </c>
      <c r="BQ129" s="4">
        <f t="shared" si="21"/>
        <v>43.4</v>
      </c>
      <c r="BR129" s="4">
        <f t="shared" si="21"/>
        <v>1.3</v>
      </c>
      <c r="BS129" s="4">
        <f t="shared" si="21"/>
        <v>2.1</v>
      </c>
      <c r="BT129" s="4">
        <f t="shared" si="21"/>
        <v>0.9</v>
      </c>
      <c r="BU129" s="4">
        <f t="shared" si="21"/>
        <v>24.75</v>
      </c>
      <c r="BV129" s="4">
        <f t="shared" si="21"/>
        <v>33.700000000000003</v>
      </c>
      <c r="BW129" s="4">
        <f t="shared" si="21"/>
        <v>12.85</v>
      </c>
      <c r="BX129" s="4">
        <f t="shared" si="21"/>
        <v>6</v>
      </c>
      <c r="BY129" s="4">
        <f t="shared" si="21"/>
        <v>7.3</v>
      </c>
      <c r="BZ129" s="4">
        <f t="shared" si="21"/>
        <v>4.5999999999999996</v>
      </c>
      <c r="CA129" s="4">
        <f t="shared" si="21"/>
        <v>45.5</v>
      </c>
      <c r="CB129" s="4">
        <f t="shared" si="21"/>
        <v>56.9</v>
      </c>
      <c r="CC129" s="4">
        <f t="shared" si="21"/>
        <v>36</v>
      </c>
      <c r="CD129" s="5"/>
      <c r="CE129" s="15" t="s">
        <v>82</v>
      </c>
      <c r="CF129" s="15"/>
      <c r="CG129" s="15"/>
      <c r="CH129" s="4">
        <f>MEDIAN(CH116:CH126)</f>
        <v>3.6</v>
      </c>
      <c r="CI129" s="4">
        <f t="shared" ref="CI129:CM129" si="22">MEDIAN(CI116:CI126)</f>
        <v>7.8</v>
      </c>
      <c r="CJ129" s="4">
        <f t="shared" si="22"/>
        <v>1.45</v>
      </c>
      <c r="CK129" s="4">
        <f t="shared" si="22"/>
        <v>3.2</v>
      </c>
      <c r="CL129" s="4">
        <f t="shared" si="22"/>
        <v>4.4000000000000004</v>
      </c>
      <c r="CM129" s="4">
        <f t="shared" si="22"/>
        <v>2.0499999999999998</v>
      </c>
      <c r="CN129" s="4"/>
      <c r="CO129" s="4">
        <f t="shared" ref="CO129:CT129" si="23">MEDIAN(CO116:CO126)</f>
        <v>17.2</v>
      </c>
      <c r="CP129" s="4">
        <f t="shared" si="23"/>
        <v>19.799999999999997</v>
      </c>
      <c r="CQ129" s="4">
        <f t="shared" si="23"/>
        <v>15.15</v>
      </c>
      <c r="CR129" s="4">
        <f t="shared" si="23"/>
        <v>6.4</v>
      </c>
      <c r="CS129" s="4">
        <f t="shared" si="23"/>
        <v>9.3000000000000007</v>
      </c>
      <c r="CT129" s="4">
        <f t="shared" si="23"/>
        <v>5</v>
      </c>
    </row>
    <row r="130" spans="1:99" s="8" customFormat="1" x14ac:dyDescent="0.35">
      <c r="A130" s="5" t="s">
        <v>76</v>
      </c>
      <c r="B130" s="5"/>
      <c r="C130" s="5"/>
      <c r="D130" s="21">
        <f t="shared" ref="D130:J130" si="24">MEDIAN(D103:D126)</f>
        <v>3.6</v>
      </c>
      <c r="E130" s="6">
        <f t="shared" si="24"/>
        <v>4.5999999999999996</v>
      </c>
      <c r="F130" s="6">
        <f t="shared" si="24"/>
        <v>2.8</v>
      </c>
      <c r="G130" s="21">
        <f t="shared" si="24"/>
        <v>3</v>
      </c>
      <c r="H130" s="6">
        <f t="shared" si="24"/>
        <v>5.0999999999999996</v>
      </c>
      <c r="I130" s="6">
        <f t="shared" si="24"/>
        <v>2.2000000000000002</v>
      </c>
      <c r="J130" s="32">
        <f t="shared" si="24"/>
        <v>22.7</v>
      </c>
      <c r="K130" s="6">
        <f>MEDIAN(J103:J126)</f>
        <v>22.7</v>
      </c>
      <c r="L130" s="6">
        <f>MEDIAN(K103:K126)</f>
        <v>24.4</v>
      </c>
      <c r="M130" s="21">
        <f>MEDIAN(L103:L126)</f>
        <v>20.3</v>
      </c>
      <c r="N130" s="6">
        <f>MEDIAN(M103:M126)</f>
        <v>21.2</v>
      </c>
      <c r="O130" s="6">
        <f>MEDIAN(N103:N126)</f>
        <v>21.7</v>
      </c>
      <c r="P130" s="23"/>
      <c r="Q130" s="29"/>
      <c r="X130" s="5"/>
      <c r="AE130" s="5"/>
      <c r="AL130" s="5"/>
      <c r="AS130" s="5"/>
      <c r="AT130" s="4">
        <f t="shared" ref="AT130:CC130" si="25">MEDIAN(AT103:AT126)</f>
        <v>1.6</v>
      </c>
      <c r="AU130" s="4">
        <f t="shared" si="25"/>
        <v>2.6</v>
      </c>
      <c r="AV130" s="4">
        <f t="shared" si="25"/>
        <v>1.4</v>
      </c>
      <c r="AW130" s="4">
        <f t="shared" si="25"/>
        <v>31.5</v>
      </c>
      <c r="AX130" s="4">
        <f t="shared" si="25"/>
        <v>46.2</v>
      </c>
      <c r="AY130" s="4">
        <f t="shared" si="25"/>
        <v>18.399999999999999</v>
      </c>
      <c r="AZ130" s="4">
        <f t="shared" si="25"/>
        <v>9</v>
      </c>
      <c r="BA130" s="4">
        <f t="shared" si="25"/>
        <v>9.3000000000000007</v>
      </c>
      <c r="BB130" s="4">
        <f t="shared" si="25"/>
        <v>7.7</v>
      </c>
      <c r="BC130" s="4">
        <f t="shared" si="25"/>
        <v>42.55</v>
      </c>
      <c r="BD130" s="4">
        <f t="shared" si="25"/>
        <v>63.95</v>
      </c>
      <c r="BE130" s="4">
        <f t="shared" si="25"/>
        <v>37.299999999999997</v>
      </c>
      <c r="BF130" s="4" t="e">
        <f t="shared" si="25"/>
        <v>#NUM!</v>
      </c>
      <c r="BG130" s="4" t="e">
        <f t="shared" si="25"/>
        <v>#NUM!</v>
      </c>
      <c r="BH130" s="4">
        <f t="shared" si="25"/>
        <v>1</v>
      </c>
      <c r="BI130" s="4">
        <f t="shared" si="25"/>
        <v>28.6</v>
      </c>
      <c r="BJ130" s="4">
        <f t="shared" si="25"/>
        <v>32.4</v>
      </c>
      <c r="BK130" s="4">
        <f t="shared" si="25"/>
        <v>27</v>
      </c>
      <c r="BL130" s="4">
        <f t="shared" si="25"/>
        <v>40.700000000000003</v>
      </c>
      <c r="BM130" s="4">
        <f t="shared" si="25"/>
        <v>38.299999999999997</v>
      </c>
      <c r="BN130" s="4">
        <f t="shared" si="25"/>
        <v>36.700000000000003</v>
      </c>
      <c r="BO130" s="4">
        <f t="shared" si="25"/>
        <v>57.5</v>
      </c>
      <c r="BP130" s="4">
        <f t="shared" si="25"/>
        <v>68</v>
      </c>
      <c r="BQ130" s="4">
        <f t="shared" si="25"/>
        <v>47.4</v>
      </c>
      <c r="BR130" s="4">
        <f t="shared" si="25"/>
        <v>1.6</v>
      </c>
      <c r="BS130" s="4">
        <f t="shared" si="25"/>
        <v>2.25</v>
      </c>
      <c r="BT130" s="4">
        <f t="shared" si="25"/>
        <v>1.3</v>
      </c>
      <c r="BU130" s="4">
        <f t="shared" si="25"/>
        <v>35.6</v>
      </c>
      <c r="BV130" s="4">
        <f t="shared" si="25"/>
        <v>38.6</v>
      </c>
      <c r="BW130" s="4">
        <f t="shared" si="25"/>
        <v>27.7</v>
      </c>
      <c r="BX130" s="4">
        <f t="shared" si="25"/>
        <v>9.4</v>
      </c>
      <c r="BY130" s="4">
        <f t="shared" si="25"/>
        <v>9.5500000000000007</v>
      </c>
      <c r="BZ130" s="4">
        <f t="shared" si="25"/>
        <v>8.5</v>
      </c>
      <c r="CA130" s="4">
        <f t="shared" si="25"/>
        <v>48.849999999999994</v>
      </c>
      <c r="CB130" s="4">
        <f t="shared" si="25"/>
        <v>60.35</v>
      </c>
      <c r="CC130" s="4">
        <f t="shared" si="25"/>
        <v>44.75</v>
      </c>
      <c r="CD130" s="5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</row>
    <row r="131" spans="1:99" x14ac:dyDescent="0.35">
      <c r="Q131" s="28"/>
      <c r="CE131" s="15"/>
      <c r="CF131" s="15"/>
      <c r="CG131" s="15"/>
      <c r="CH131" s="15"/>
      <c r="CI131" s="15"/>
      <c r="CJ131" s="15"/>
      <c r="CK131" s="15"/>
      <c r="CL131" s="15"/>
      <c r="CM131" s="15"/>
      <c r="CN131" s="8"/>
      <c r="CO131" s="8"/>
      <c r="CP131" s="8"/>
      <c r="CQ131" s="8"/>
      <c r="CR131" s="8"/>
      <c r="CS131" s="8"/>
      <c r="CT131" s="8"/>
      <c r="CU131" s="8"/>
    </row>
    <row r="132" spans="1:99" s="25" customFormat="1" x14ac:dyDescent="0.35">
      <c r="A132" s="55" t="s">
        <v>94</v>
      </c>
      <c r="D132" s="41"/>
      <c r="G132" s="41"/>
      <c r="M132" s="41"/>
      <c r="P132" s="41"/>
      <c r="Q132" s="28"/>
      <c r="CE132" s="26"/>
      <c r="CF132" s="26"/>
      <c r="CG132" s="26"/>
      <c r="CH132" s="26"/>
      <c r="CI132" s="26"/>
      <c r="CJ132" s="26"/>
      <c r="CK132" s="26"/>
      <c r="CL132" s="26"/>
      <c r="CM132" s="26"/>
      <c r="CN132" s="27"/>
      <c r="CO132" s="27"/>
      <c r="CP132" s="27"/>
      <c r="CQ132" s="27"/>
      <c r="CR132" s="27"/>
      <c r="CS132" s="27"/>
      <c r="CT132" s="27"/>
      <c r="CU132" s="27"/>
    </row>
    <row r="133" spans="1:99" x14ac:dyDescent="0.35">
      <c r="D133" s="42" t="s">
        <v>86</v>
      </c>
      <c r="E133" s="38"/>
      <c r="F133" s="38"/>
      <c r="G133" s="42" t="s">
        <v>87</v>
      </c>
      <c r="H133" s="38"/>
      <c r="I133" s="38"/>
      <c r="J133" s="38" t="s">
        <v>88</v>
      </c>
      <c r="K133" s="38"/>
      <c r="L133" s="38"/>
      <c r="M133" s="42" t="s">
        <v>89</v>
      </c>
      <c r="P133" s="47"/>
      <c r="Q133" s="31"/>
      <c r="R133" s="11"/>
      <c r="S133" s="11"/>
      <c r="T133" s="11"/>
      <c r="U133" s="11"/>
      <c r="V133" s="11"/>
      <c r="CE133" s="8"/>
      <c r="CF133" s="8"/>
      <c r="CG133" s="8"/>
      <c r="CH133" s="8"/>
      <c r="CI133" s="8"/>
      <c r="CJ133" s="8"/>
      <c r="CK133" s="8"/>
      <c r="CL133" s="8"/>
      <c r="CM133" s="8"/>
      <c r="CN133" s="8"/>
      <c r="CO133" s="8"/>
      <c r="CP133" s="8"/>
      <c r="CQ133" s="8"/>
      <c r="CR133" s="8"/>
      <c r="CS133" s="8"/>
      <c r="CT133" s="8"/>
      <c r="CU133" s="8"/>
    </row>
    <row r="134" spans="1:99" ht="15" customHeight="1" x14ac:dyDescent="0.35">
      <c r="A134" s="5" t="s">
        <v>1</v>
      </c>
      <c r="B134" s="5" t="s">
        <v>85</v>
      </c>
      <c r="C134" s="5" t="s">
        <v>84</v>
      </c>
      <c r="D134" s="21" t="s">
        <v>54</v>
      </c>
      <c r="E134" s="6" t="s">
        <v>65</v>
      </c>
      <c r="F134" s="6" t="s">
        <v>66</v>
      </c>
      <c r="G134" s="21" t="s">
        <v>54</v>
      </c>
      <c r="H134" s="6" t="s">
        <v>65</v>
      </c>
      <c r="I134" s="6" t="s">
        <v>66</v>
      </c>
      <c r="J134" s="21" t="s">
        <v>54</v>
      </c>
      <c r="K134" s="6" t="s">
        <v>65</v>
      </c>
      <c r="L134" s="6" t="s">
        <v>66</v>
      </c>
      <c r="M134" s="21" t="s">
        <v>54</v>
      </c>
      <c r="N134" s="6" t="s">
        <v>65</v>
      </c>
      <c r="O134" s="6" t="s">
        <v>66</v>
      </c>
      <c r="Q134" s="28"/>
      <c r="U134" s="11"/>
      <c r="V134" s="11"/>
      <c r="CE134" s="8"/>
      <c r="CF134" s="8"/>
      <c r="CG134" s="8"/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</row>
    <row r="135" spans="1:99" x14ac:dyDescent="0.35">
      <c r="A135" s="5" t="s">
        <v>12</v>
      </c>
      <c r="B135" s="5">
        <v>2004</v>
      </c>
      <c r="C135" s="5"/>
      <c r="D135" s="50">
        <v>5.9</v>
      </c>
      <c r="E135" s="16">
        <v>8.5</v>
      </c>
      <c r="F135" s="16">
        <v>2.5</v>
      </c>
      <c r="J135" s="16">
        <v>6</v>
      </c>
      <c r="K135" s="16">
        <v>7</v>
      </c>
      <c r="L135" s="16">
        <v>4.0999999999999996</v>
      </c>
      <c r="N135" s="8"/>
      <c r="O135" s="8"/>
      <c r="Q135" s="28"/>
      <c r="S135" s="8"/>
      <c r="T135" s="8"/>
      <c r="U135" s="11"/>
      <c r="V135" s="11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</row>
    <row r="136" spans="1:99" x14ac:dyDescent="0.35">
      <c r="A136" s="5" t="s">
        <v>31</v>
      </c>
      <c r="B136" s="5">
        <v>2009</v>
      </c>
      <c r="C136" s="5">
        <v>2014</v>
      </c>
      <c r="E136" s="8"/>
      <c r="F136" s="8"/>
      <c r="G136" s="49"/>
      <c r="H136" s="8"/>
      <c r="J136" s="8"/>
      <c r="K136" s="8"/>
      <c r="L136" s="8"/>
      <c r="M136" s="49"/>
      <c r="N136" s="8"/>
      <c r="O136" s="8"/>
      <c r="Q136" s="28"/>
      <c r="S136" s="8"/>
      <c r="T136" s="8"/>
      <c r="U136" s="11"/>
      <c r="V136" s="11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</row>
    <row r="137" spans="1:99" x14ac:dyDescent="0.35">
      <c r="A137" s="5" t="s">
        <v>32</v>
      </c>
      <c r="B137" s="5">
        <v>2009</v>
      </c>
      <c r="C137" s="5">
        <v>2014</v>
      </c>
      <c r="D137" s="50">
        <v>50.7</v>
      </c>
      <c r="E137" s="16">
        <v>47.9</v>
      </c>
      <c r="F137" s="16">
        <v>51.8</v>
      </c>
      <c r="G137" s="50">
        <v>66.2</v>
      </c>
      <c r="H137" s="16">
        <v>59.9</v>
      </c>
      <c r="I137" s="16">
        <v>69.2</v>
      </c>
      <c r="J137" s="16">
        <v>20.7</v>
      </c>
      <c r="K137" s="16">
        <v>29.4</v>
      </c>
      <c r="L137" s="16">
        <v>18</v>
      </c>
      <c r="M137" s="50">
        <v>31.7</v>
      </c>
      <c r="N137" s="16">
        <v>47.1</v>
      </c>
      <c r="O137" s="16">
        <v>25.2</v>
      </c>
      <c r="Q137" s="28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8"/>
    </row>
    <row r="138" spans="1:99" x14ac:dyDescent="0.35">
      <c r="A138" s="5" t="s">
        <v>35</v>
      </c>
      <c r="B138" s="5">
        <v>2004</v>
      </c>
      <c r="C138" s="5">
        <v>2016</v>
      </c>
      <c r="D138" s="50">
        <v>9</v>
      </c>
      <c r="E138" s="16">
        <v>15.8</v>
      </c>
      <c r="F138" s="16">
        <v>7.4</v>
      </c>
      <c r="G138" s="50">
        <v>53.3</v>
      </c>
      <c r="H138" s="16">
        <v>62</v>
      </c>
      <c r="I138" s="16">
        <v>51.7</v>
      </c>
      <c r="J138" s="16">
        <v>8.9</v>
      </c>
      <c r="K138" s="16">
        <v>18.600000000000001</v>
      </c>
      <c r="L138" s="16">
        <v>6.6</v>
      </c>
      <c r="M138" s="50">
        <v>44.7</v>
      </c>
      <c r="N138" s="16">
        <v>57.4</v>
      </c>
      <c r="O138" s="16">
        <v>42.5</v>
      </c>
      <c r="Q138" s="28"/>
      <c r="U138" s="18"/>
      <c r="V138" s="18"/>
      <c r="W138" s="18"/>
      <c r="X138" s="18"/>
      <c r="Y138" s="18"/>
      <c r="CE138" s="15"/>
      <c r="CF138" s="15"/>
      <c r="CG138" s="15"/>
      <c r="CH138" s="15"/>
      <c r="CI138" s="15"/>
      <c r="CJ138" s="15"/>
      <c r="CK138" s="15"/>
      <c r="CL138" s="15"/>
      <c r="CM138" s="15"/>
      <c r="CN138" s="8"/>
      <c r="CO138" s="8"/>
      <c r="CP138" s="8"/>
      <c r="CQ138" s="8"/>
      <c r="CR138" s="8"/>
      <c r="CS138" s="8"/>
      <c r="CT138" s="8"/>
    </row>
    <row r="139" spans="1:99" x14ac:dyDescent="0.35">
      <c r="A139" s="5" t="s">
        <v>38</v>
      </c>
      <c r="B139" s="5">
        <v>2009</v>
      </c>
      <c r="C139" s="5">
        <v>2015</v>
      </c>
      <c r="D139" s="50">
        <v>22.8</v>
      </c>
      <c r="E139" s="16">
        <v>31.9</v>
      </c>
      <c r="F139" s="16">
        <v>17.5</v>
      </c>
      <c r="G139" s="50">
        <v>37.6</v>
      </c>
      <c r="H139" s="16">
        <v>44.4</v>
      </c>
      <c r="I139" s="16">
        <v>33.5</v>
      </c>
      <c r="J139" s="16">
        <v>10.1</v>
      </c>
      <c r="K139" s="16">
        <v>16.7</v>
      </c>
      <c r="L139" s="16">
        <v>5.0999999999999996</v>
      </c>
      <c r="M139" s="50">
        <v>18.2</v>
      </c>
      <c r="N139" s="16">
        <v>25.8</v>
      </c>
      <c r="O139" s="16">
        <v>11.2</v>
      </c>
      <c r="Q139" s="28"/>
      <c r="U139" s="18"/>
      <c r="V139" s="18"/>
      <c r="W139" s="18"/>
      <c r="X139" s="18"/>
      <c r="Y139" s="18"/>
      <c r="CE139" s="15"/>
      <c r="CF139" s="15"/>
      <c r="CG139" s="15"/>
      <c r="CH139" s="15"/>
      <c r="CI139" s="15"/>
      <c r="CJ139" s="15"/>
      <c r="CK139" s="15"/>
      <c r="CL139" s="15"/>
      <c r="CM139" s="15"/>
      <c r="CN139" s="8"/>
      <c r="CO139" s="8"/>
      <c r="CP139" s="8"/>
      <c r="CQ139" s="8"/>
      <c r="CR139" s="8"/>
      <c r="CS139" s="8"/>
      <c r="CT139" s="8"/>
    </row>
    <row r="140" spans="1:99" x14ac:dyDescent="0.35">
      <c r="A140" s="5" t="s">
        <v>40</v>
      </c>
      <c r="B140" s="5">
        <v>2007</v>
      </c>
      <c r="C140" s="5">
        <v>2013</v>
      </c>
      <c r="D140" s="47"/>
      <c r="E140" s="15"/>
      <c r="F140" s="15"/>
      <c r="G140" s="48"/>
      <c r="H140" s="15"/>
      <c r="I140" s="15"/>
      <c r="J140" s="15"/>
      <c r="K140" s="15"/>
      <c r="L140" s="15"/>
      <c r="M140" s="48"/>
      <c r="N140" s="15"/>
      <c r="O140" s="15"/>
      <c r="Q140" s="28"/>
      <c r="S140" s="15"/>
      <c r="T140" s="15"/>
      <c r="U140" s="18"/>
      <c r="V140" s="18"/>
      <c r="W140" s="18"/>
      <c r="X140" s="18"/>
      <c r="Y140" s="18"/>
      <c r="CE140" s="15"/>
      <c r="CF140" s="15"/>
      <c r="CG140" s="15"/>
      <c r="CH140" s="15"/>
      <c r="CI140" s="15"/>
      <c r="CJ140" s="15"/>
      <c r="CK140" s="15"/>
      <c r="CL140" s="15"/>
      <c r="CM140" s="15"/>
      <c r="CN140" s="8"/>
      <c r="CO140" s="8"/>
      <c r="CP140" s="8"/>
      <c r="CQ140" s="8"/>
      <c r="CR140" s="8"/>
      <c r="CS140" s="8"/>
      <c r="CT140" s="8"/>
    </row>
    <row r="141" spans="1:99" x14ac:dyDescent="0.35">
      <c r="A141" s="5" t="s">
        <v>46</v>
      </c>
      <c r="B141" s="5">
        <v>2008</v>
      </c>
      <c r="C141" s="5">
        <v>2016</v>
      </c>
      <c r="D141" s="50">
        <v>30.2</v>
      </c>
      <c r="E141" s="16">
        <v>39.1</v>
      </c>
      <c r="F141" s="16">
        <v>27.1</v>
      </c>
      <c r="G141" s="50">
        <v>38.1</v>
      </c>
      <c r="H141" s="16">
        <v>50</v>
      </c>
      <c r="I141" s="16">
        <v>34.200000000000003</v>
      </c>
      <c r="J141" s="16">
        <v>20</v>
      </c>
      <c r="K141" s="16">
        <v>27.7</v>
      </c>
      <c r="L141" s="16">
        <v>18</v>
      </c>
      <c r="M141" s="50">
        <v>28.5</v>
      </c>
      <c r="N141" s="16">
        <v>38.1</v>
      </c>
      <c r="O141" s="16">
        <v>25.3</v>
      </c>
      <c r="Q141" s="28"/>
      <c r="U141" s="18"/>
      <c r="V141" s="18"/>
      <c r="W141" s="18"/>
      <c r="X141" s="18"/>
      <c r="Y141" s="1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</row>
    <row r="142" spans="1:99" x14ac:dyDescent="0.35">
      <c r="A142" s="5" t="s">
        <v>49</v>
      </c>
      <c r="B142" s="5">
        <v>2006</v>
      </c>
      <c r="C142" s="5">
        <v>2016</v>
      </c>
      <c r="D142" s="50">
        <v>17.100000000000001</v>
      </c>
      <c r="E142" s="16">
        <v>24.9</v>
      </c>
      <c r="F142" s="16">
        <v>15.2</v>
      </c>
      <c r="G142" s="50">
        <v>67.3</v>
      </c>
      <c r="H142" s="16">
        <v>73.3</v>
      </c>
      <c r="I142" s="16">
        <v>65.2</v>
      </c>
      <c r="J142" s="16">
        <v>12.9</v>
      </c>
      <c r="K142" s="16">
        <v>20.399999999999999</v>
      </c>
      <c r="L142" s="16">
        <v>11.2</v>
      </c>
      <c r="M142" s="50">
        <v>50.4</v>
      </c>
      <c r="N142" s="16">
        <v>54.8</v>
      </c>
      <c r="O142" s="16">
        <v>49</v>
      </c>
      <c r="Q142" s="28"/>
      <c r="U142" s="18"/>
      <c r="V142" s="18"/>
      <c r="W142" s="18"/>
      <c r="X142" s="18"/>
      <c r="Y142" s="1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</row>
    <row r="143" spans="1:99" x14ac:dyDescent="0.35">
      <c r="A143" s="5" t="s">
        <v>50</v>
      </c>
      <c r="B143" s="5">
        <v>2007</v>
      </c>
      <c r="C143" s="5">
        <v>2018</v>
      </c>
      <c r="D143" s="50">
        <v>22.6</v>
      </c>
      <c r="E143" s="16">
        <v>32.1</v>
      </c>
      <c r="F143" s="16">
        <v>16.600000000000001</v>
      </c>
      <c r="G143" s="50">
        <v>56.2</v>
      </c>
      <c r="H143" s="16">
        <v>61.7</v>
      </c>
      <c r="I143" s="16">
        <v>52.3</v>
      </c>
      <c r="J143" s="16">
        <v>13.4</v>
      </c>
      <c r="K143" s="16">
        <v>15.2</v>
      </c>
      <c r="L143" s="16">
        <v>12.2</v>
      </c>
      <c r="M143" s="50">
        <v>39</v>
      </c>
      <c r="N143" s="16">
        <v>48.1</v>
      </c>
      <c r="O143" s="16">
        <v>32.799999999999997</v>
      </c>
      <c r="Q143" s="2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</row>
    <row r="144" spans="1:99" x14ac:dyDescent="0.35">
      <c r="A144" s="5" t="s">
        <v>51</v>
      </c>
      <c r="B144" s="5">
        <v>2006</v>
      </c>
      <c r="C144" s="5">
        <v>2015</v>
      </c>
      <c r="D144" s="50">
        <v>7.9</v>
      </c>
      <c r="E144" s="16">
        <v>14.9</v>
      </c>
      <c r="F144" s="16">
        <v>4.0999999999999996</v>
      </c>
      <c r="G144" s="50">
        <v>63</v>
      </c>
      <c r="H144" s="16">
        <v>64.099999999999994</v>
      </c>
      <c r="I144" s="16">
        <v>62.6</v>
      </c>
      <c r="J144" s="16">
        <v>7.1</v>
      </c>
      <c r="K144" s="16">
        <v>12.2</v>
      </c>
      <c r="L144" s="16">
        <v>4</v>
      </c>
      <c r="M144" s="50">
        <v>39.4</v>
      </c>
      <c r="N144" s="16">
        <v>40.9</v>
      </c>
      <c r="O144" s="16">
        <v>38.6</v>
      </c>
      <c r="Q144" s="28"/>
      <c r="CE144" s="15"/>
      <c r="CF144" s="15"/>
      <c r="CG144" s="15"/>
      <c r="CH144" s="15"/>
      <c r="CI144" s="15"/>
      <c r="CJ144" s="15"/>
      <c r="CK144" s="15"/>
      <c r="CL144" s="15"/>
      <c r="CM144" s="15"/>
      <c r="CN144" s="8"/>
      <c r="CO144" s="8"/>
      <c r="CP144" s="8"/>
      <c r="CQ144" s="8"/>
      <c r="CR144" s="8"/>
      <c r="CS144" s="8"/>
      <c r="CT144" s="8"/>
    </row>
    <row r="145" spans="1:98" x14ac:dyDescent="0.35">
      <c r="A145" s="5"/>
      <c r="B145" s="5"/>
      <c r="C145" s="5"/>
      <c r="D145" s="47"/>
      <c r="E145" s="8"/>
      <c r="F145" s="8"/>
      <c r="G145" s="49"/>
      <c r="H145" s="8"/>
      <c r="I145" s="8"/>
      <c r="J145" s="8"/>
      <c r="K145" s="8"/>
      <c r="L145" s="8"/>
      <c r="M145" s="49"/>
      <c r="N145" s="8"/>
      <c r="O145" s="8"/>
      <c r="Q145" s="28"/>
      <c r="S145" s="8"/>
      <c r="T145" s="8"/>
      <c r="CE145" s="15"/>
      <c r="CF145" s="15"/>
      <c r="CG145" s="15"/>
      <c r="CH145" s="15"/>
      <c r="CI145" s="15"/>
      <c r="CJ145" s="15"/>
      <c r="CK145" s="15"/>
      <c r="CL145" s="15"/>
      <c r="CM145" s="15"/>
      <c r="CN145" s="8"/>
      <c r="CO145" s="8"/>
      <c r="CP145" s="8"/>
      <c r="CQ145" s="8"/>
      <c r="CR145" s="8"/>
      <c r="CS145" s="8"/>
      <c r="CT145" s="8"/>
    </row>
    <row r="146" spans="1:98" x14ac:dyDescent="0.35">
      <c r="A146" s="5" t="s">
        <v>7</v>
      </c>
      <c r="B146" s="5">
        <v>2003</v>
      </c>
      <c r="C146" s="5">
        <v>2010</v>
      </c>
      <c r="D146" s="50"/>
      <c r="E146" s="16" t="s">
        <v>0</v>
      </c>
      <c r="F146" s="16" t="s">
        <v>0</v>
      </c>
      <c r="G146" s="50">
        <v>16.5</v>
      </c>
      <c r="H146" s="16">
        <v>31.5</v>
      </c>
      <c r="I146" s="16">
        <v>10.6</v>
      </c>
      <c r="J146" s="16" t="s">
        <v>0</v>
      </c>
      <c r="K146" s="16"/>
      <c r="L146" s="16">
        <v>1.2</v>
      </c>
      <c r="M146" s="50">
        <v>11.4</v>
      </c>
      <c r="N146" s="16">
        <v>21.1</v>
      </c>
      <c r="O146" s="16">
        <v>5.8</v>
      </c>
      <c r="Q146" s="28"/>
      <c r="CE146" s="15"/>
      <c r="CF146" s="15"/>
      <c r="CG146" s="15"/>
      <c r="CH146" s="15"/>
      <c r="CI146" s="15"/>
      <c r="CJ146" s="15"/>
      <c r="CK146" s="15"/>
      <c r="CL146" s="15"/>
      <c r="CM146" s="15"/>
      <c r="CN146" s="8"/>
      <c r="CO146" s="8"/>
      <c r="CP146" s="8"/>
      <c r="CQ146" s="8"/>
      <c r="CR146" s="8"/>
      <c r="CS146" s="8"/>
      <c r="CT146" s="8"/>
    </row>
    <row r="147" spans="1:98" x14ac:dyDescent="0.35">
      <c r="A147" s="5" t="s">
        <v>10</v>
      </c>
      <c r="B147" s="5">
        <v>2010</v>
      </c>
      <c r="C147" s="5">
        <v>2016</v>
      </c>
      <c r="E147" s="15"/>
      <c r="F147" s="15"/>
      <c r="G147" s="48"/>
      <c r="H147" s="15"/>
      <c r="I147" s="15"/>
      <c r="J147" s="15"/>
      <c r="K147" s="15"/>
      <c r="L147" s="15"/>
      <c r="M147" s="48"/>
      <c r="N147" s="15"/>
      <c r="O147" s="15"/>
      <c r="Q147" s="28"/>
      <c r="S147" s="15"/>
      <c r="T147" s="15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</row>
    <row r="148" spans="1:98" x14ac:dyDescent="0.35">
      <c r="A148" s="5" t="s">
        <v>20</v>
      </c>
      <c r="B148" s="5">
        <v>2005</v>
      </c>
      <c r="C148" s="5">
        <v>2012</v>
      </c>
      <c r="D148" s="50">
        <v>3.2</v>
      </c>
      <c r="E148" s="16">
        <v>3.9</v>
      </c>
      <c r="F148" s="16">
        <v>2.6</v>
      </c>
      <c r="G148" s="50">
        <v>17</v>
      </c>
      <c r="H148" s="16">
        <v>21.9</v>
      </c>
      <c r="I148" s="16">
        <v>11.3</v>
      </c>
      <c r="J148" s="16">
        <v>3.2</v>
      </c>
      <c r="K148" s="16">
        <v>5.4</v>
      </c>
      <c r="L148" s="16">
        <v>1.2</v>
      </c>
      <c r="M148" s="50">
        <v>10.1</v>
      </c>
      <c r="N148" s="16">
        <v>13.3</v>
      </c>
      <c r="O148" s="16">
        <v>5.6</v>
      </c>
      <c r="Q148" s="2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</row>
    <row r="149" spans="1:98" x14ac:dyDescent="0.35">
      <c r="A149" s="5" t="s">
        <v>55</v>
      </c>
      <c r="B149" s="5">
        <v>2007</v>
      </c>
      <c r="C149" s="5">
        <v>2014</v>
      </c>
      <c r="D149" s="48">
        <v>4</v>
      </c>
      <c r="E149" s="15">
        <v>7.5</v>
      </c>
      <c r="F149" s="15">
        <v>1.4</v>
      </c>
      <c r="G149" s="48">
        <v>8.9</v>
      </c>
      <c r="H149" s="15">
        <v>16.8</v>
      </c>
      <c r="I149" s="15">
        <v>4.4000000000000004</v>
      </c>
      <c r="J149" s="15">
        <v>3.2</v>
      </c>
      <c r="K149" s="15">
        <v>4.8</v>
      </c>
      <c r="L149" s="15">
        <v>2</v>
      </c>
      <c r="M149" s="48">
        <v>6.3</v>
      </c>
      <c r="N149" s="15">
        <v>8.1</v>
      </c>
      <c r="O149" s="15">
        <v>5.2</v>
      </c>
      <c r="Q149" s="28"/>
      <c r="CE149" s="15"/>
      <c r="CF149" s="15"/>
      <c r="CG149" s="15"/>
      <c r="CH149" s="15"/>
      <c r="CI149" s="15"/>
      <c r="CJ149" s="15"/>
      <c r="CK149" s="15"/>
      <c r="CL149" s="15"/>
      <c r="CM149" s="15"/>
      <c r="CN149" s="8"/>
      <c r="CO149" s="8"/>
      <c r="CP149" s="8"/>
      <c r="CQ149" s="8"/>
      <c r="CR149" s="8"/>
      <c r="CS149" s="8"/>
      <c r="CT149" s="8"/>
    </row>
    <row r="150" spans="1:98" x14ac:dyDescent="0.35">
      <c r="A150" s="5" t="s">
        <v>23</v>
      </c>
      <c r="B150" s="5">
        <v>2005</v>
      </c>
      <c r="C150" s="5">
        <v>2016</v>
      </c>
      <c r="D150" s="50">
        <v>1.9</v>
      </c>
      <c r="E150" s="16">
        <v>8.1</v>
      </c>
      <c r="F150" s="16">
        <v>1</v>
      </c>
      <c r="G150" s="50">
        <v>27</v>
      </c>
      <c r="H150" s="16">
        <v>52.9</v>
      </c>
      <c r="I150" s="16">
        <v>21.6</v>
      </c>
      <c r="J150" s="16">
        <v>6.1</v>
      </c>
      <c r="K150" s="16">
        <v>15.2</v>
      </c>
      <c r="L150" s="16">
        <v>4</v>
      </c>
      <c r="M150" s="50">
        <v>28.6</v>
      </c>
      <c r="N150" s="16">
        <v>50.5</v>
      </c>
      <c r="O150" s="16">
        <v>23.1</v>
      </c>
      <c r="Q150" s="28"/>
      <c r="CE150" s="15"/>
      <c r="CF150" s="15"/>
      <c r="CG150" s="15"/>
      <c r="CH150" s="15"/>
      <c r="CI150" s="15"/>
      <c r="CJ150" s="15"/>
      <c r="CK150" s="15"/>
      <c r="CL150" s="15"/>
      <c r="CM150" s="15"/>
      <c r="CN150" s="8"/>
      <c r="CO150" s="8"/>
      <c r="CP150" s="8"/>
      <c r="CQ150" s="8"/>
      <c r="CR150" s="8"/>
      <c r="CS150" s="8"/>
      <c r="CT150" s="8"/>
    </row>
    <row r="151" spans="1:98" x14ac:dyDescent="0.35">
      <c r="A151" s="5" t="s">
        <v>27</v>
      </c>
      <c r="B151" s="5">
        <v>2008</v>
      </c>
      <c r="C151" s="5">
        <v>2014</v>
      </c>
      <c r="D151" s="50">
        <v>8.1</v>
      </c>
      <c r="E151" s="16">
        <v>9.6999999999999993</v>
      </c>
      <c r="F151" s="16">
        <v>6.8</v>
      </c>
      <c r="G151" s="50">
        <v>15.8</v>
      </c>
      <c r="H151" s="16">
        <v>17.8</v>
      </c>
      <c r="I151" s="16">
        <v>14</v>
      </c>
      <c r="J151" s="16">
        <v>4.7</v>
      </c>
      <c r="K151" s="16">
        <v>4</v>
      </c>
      <c r="L151" s="16">
        <v>5.3</v>
      </c>
      <c r="M151" s="50">
        <v>3.4</v>
      </c>
      <c r="N151" s="16">
        <v>4.3</v>
      </c>
      <c r="O151" s="16">
        <v>2.5</v>
      </c>
      <c r="Q151" s="2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</row>
    <row r="152" spans="1:98" x14ac:dyDescent="0.35">
      <c r="A152" s="5" t="s">
        <v>29</v>
      </c>
      <c r="B152" s="5">
        <v>2005</v>
      </c>
      <c r="C152" s="5">
        <v>2018</v>
      </c>
      <c r="D152" s="50">
        <v>2</v>
      </c>
      <c r="E152" s="16">
        <v>3.6</v>
      </c>
      <c r="F152" s="16">
        <v>1.1000000000000001</v>
      </c>
      <c r="G152" s="50">
        <v>11.1</v>
      </c>
      <c r="H152" s="16">
        <v>17.2</v>
      </c>
      <c r="I152" s="16">
        <v>7.2</v>
      </c>
      <c r="J152" s="16">
        <v>2.9</v>
      </c>
      <c r="K152" s="16">
        <v>3.4</v>
      </c>
      <c r="L152" s="16">
        <v>2.2999999999999998</v>
      </c>
      <c r="M152" s="50">
        <v>4.5999999999999996</v>
      </c>
      <c r="N152" s="16">
        <v>8.1999999999999993</v>
      </c>
      <c r="O152" s="16">
        <v>0.9</v>
      </c>
      <c r="Q152" s="28"/>
      <c r="CE152" s="15"/>
      <c r="CF152" s="15"/>
      <c r="CG152" s="15"/>
      <c r="CH152" s="15"/>
      <c r="CI152" s="15"/>
      <c r="CJ152" s="15"/>
      <c r="CK152" s="15"/>
      <c r="CL152" s="15"/>
      <c r="CM152" s="15"/>
      <c r="CN152" s="8"/>
      <c r="CO152" s="8"/>
      <c r="CP152" s="8"/>
      <c r="CQ152" s="8"/>
      <c r="CR152" s="8"/>
      <c r="CS152" s="8"/>
      <c r="CT152" s="8"/>
    </row>
    <row r="153" spans="1:98" x14ac:dyDescent="0.35">
      <c r="A153" s="5" t="s">
        <v>34</v>
      </c>
      <c r="B153" s="5">
        <v>2007</v>
      </c>
      <c r="C153" s="5">
        <v>2013</v>
      </c>
      <c r="D153" s="50">
        <v>2.2000000000000002</v>
      </c>
      <c r="E153" s="16">
        <v>3.4</v>
      </c>
      <c r="F153" s="16">
        <v>1.1000000000000001</v>
      </c>
      <c r="G153" s="50">
        <v>21.1</v>
      </c>
      <c r="H153" s="16">
        <v>20.7</v>
      </c>
      <c r="I153" s="16">
        <v>21.8</v>
      </c>
      <c r="J153" s="16">
        <v>2.4</v>
      </c>
      <c r="K153" s="16">
        <v>3.7</v>
      </c>
      <c r="L153" s="16">
        <v>1.3</v>
      </c>
      <c r="M153" s="50">
        <v>9.6999999999999993</v>
      </c>
      <c r="N153" s="16">
        <v>12.2</v>
      </c>
      <c r="O153" s="16">
        <v>4.8</v>
      </c>
      <c r="Q153" s="2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</row>
    <row r="154" spans="1:98" x14ac:dyDescent="0.35">
      <c r="A154" s="5" t="s">
        <v>36</v>
      </c>
      <c r="B154" s="5">
        <v>2006</v>
      </c>
      <c r="C154" s="5">
        <v>2013</v>
      </c>
      <c r="D154" s="50">
        <v>4.4000000000000004</v>
      </c>
      <c r="E154" s="16">
        <v>9.6</v>
      </c>
      <c r="F154" s="16">
        <v>1.5</v>
      </c>
      <c r="G154" s="50">
        <v>9.8000000000000007</v>
      </c>
      <c r="H154" s="16">
        <v>18.7</v>
      </c>
      <c r="I154" s="16">
        <v>6.9</v>
      </c>
      <c r="J154" s="16">
        <v>4.7</v>
      </c>
      <c r="K154" s="16">
        <v>7.9</v>
      </c>
      <c r="L154" s="16">
        <v>2.1</v>
      </c>
      <c r="M154" s="50">
        <v>5.6</v>
      </c>
      <c r="N154" s="16">
        <v>10.4</v>
      </c>
      <c r="O154" s="16">
        <v>3.6</v>
      </c>
      <c r="Q154" s="28"/>
      <c r="CE154" s="15"/>
      <c r="CF154" s="15"/>
      <c r="CG154" s="15"/>
      <c r="CH154" s="15"/>
      <c r="CI154" s="15"/>
      <c r="CJ154" s="15"/>
      <c r="CK154" s="15"/>
      <c r="CL154" s="15"/>
      <c r="CM154" s="15"/>
      <c r="CN154" s="8"/>
      <c r="CO154" s="8"/>
      <c r="CP154" s="8"/>
      <c r="CQ154" s="8"/>
      <c r="CR154" s="8"/>
      <c r="CS154" s="8"/>
      <c r="CT154" s="8"/>
    </row>
    <row r="155" spans="1:98" x14ac:dyDescent="0.35">
      <c r="A155" s="5" t="s">
        <v>56</v>
      </c>
      <c r="B155" s="5">
        <v>2008</v>
      </c>
      <c r="C155" s="5">
        <v>2018</v>
      </c>
      <c r="D155" s="49"/>
      <c r="E155" s="8"/>
      <c r="F155" s="8"/>
      <c r="G155" s="49"/>
      <c r="H155" s="8"/>
      <c r="I155" s="8"/>
      <c r="J155" s="8"/>
      <c r="K155" s="8"/>
      <c r="L155" s="8"/>
      <c r="M155" s="49"/>
      <c r="N155" s="8"/>
      <c r="O155" s="8"/>
      <c r="Q155" s="28"/>
      <c r="CE155" s="15"/>
      <c r="CF155" s="15"/>
      <c r="CG155" s="15"/>
      <c r="CH155" s="15"/>
      <c r="CI155" s="15"/>
      <c r="CJ155" s="15"/>
      <c r="CK155" s="15"/>
      <c r="CL155" s="15"/>
      <c r="CM155" s="15"/>
      <c r="CN155" s="8"/>
      <c r="CO155" s="8"/>
      <c r="CP155" s="8"/>
      <c r="CQ155" s="8"/>
      <c r="CR155" s="8"/>
      <c r="CS155" s="8"/>
      <c r="CT155" s="8"/>
    </row>
    <row r="156" spans="1:98" x14ac:dyDescent="0.35">
      <c r="A156" s="5" t="s">
        <v>41</v>
      </c>
      <c r="B156" s="5">
        <v>2005</v>
      </c>
      <c r="C156" s="5">
        <v>2015</v>
      </c>
      <c r="D156" s="50">
        <v>20.9</v>
      </c>
      <c r="E156" s="16">
        <v>43.4</v>
      </c>
      <c r="F156" s="16">
        <v>17</v>
      </c>
      <c r="G156" s="50">
        <v>59</v>
      </c>
      <c r="H156" s="16">
        <v>61</v>
      </c>
      <c r="I156" s="16">
        <v>58.4</v>
      </c>
      <c r="J156" s="16">
        <v>16.2</v>
      </c>
      <c r="K156" s="16">
        <v>29.3</v>
      </c>
      <c r="L156" s="16">
        <v>13.2</v>
      </c>
      <c r="M156" s="50">
        <v>48.9</v>
      </c>
      <c r="N156" s="16">
        <v>46.1</v>
      </c>
      <c r="O156" s="16">
        <v>49.8</v>
      </c>
      <c r="Q156" s="2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</row>
    <row r="157" spans="1:98" x14ac:dyDescent="0.35">
      <c r="A157" s="5" t="s">
        <v>42</v>
      </c>
      <c r="B157" s="5">
        <v>2005</v>
      </c>
      <c r="C157" s="5">
        <v>2017</v>
      </c>
      <c r="D157" s="50">
        <v>1.2</v>
      </c>
      <c r="E157" s="16">
        <v>2.7</v>
      </c>
      <c r="F157" s="16">
        <v>0.4</v>
      </c>
      <c r="G157" s="50">
        <v>20</v>
      </c>
      <c r="H157" s="16">
        <v>22.2</v>
      </c>
      <c r="I157" s="16">
        <v>18.899999999999999</v>
      </c>
      <c r="J157" s="16">
        <v>1.2</v>
      </c>
      <c r="K157" s="16">
        <v>1.6</v>
      </c>
      <c r="L157" s="16">
        <v>0.8</v>
      </c>
      <c r="M157" s="50">
        <v>4.5999999999999996</v>
      </c>
      <c r="N157" s="16">
        <v>6.3</v>
      </c>
      <c r="O157" s="16">
        <v>3.3</v>
      </c>
      <c r="Q157" s="28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</row>
    <row r="158" spans="1:98" x14ac:dyDescent="0.35">
      <c r="A158" s="5" t="s">
        <v>44</v>
      </c>
      <c r="B158" s="5">
        <v>2008</v>
      </c>
      <c r="C158" s="5">
        <v>2013</v>
      </c>
      <c r="D158" s="50">
        <v>5.9</v>
      </c>
      <c r="E158" s="16">
        <v>9.9</v>
      </c>
      <c r="F158" s="16">
        <v>2.5</v>
      </c>
      <c r="G158" s="50">
        <v>17.399999999999999</v>
      </c>
      <c r="H158" s="16">
        <v>18.899999999999999</v>
      </c>
      <c r="I158" s="16">
        <v>16.3</v>
      </c>
      <c r="J158" s="16">
        <v>2.1</v>
      </c>
      <c r="K158" s="16">
        <v>3.4</v>
      </c>
      <c r="L158" s="16">
        <v>0.3</v>
      </c>
      <c r="M158" s="50">
        <v>6.5</v>
      </c>
      <c r="N158" s="16">
        <v>6.5</v>
      </c>
      <c r="O158" s="16">
        <v>6.4</v>
      </c>
      <c r="Q158" s="2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</row>
    <row r="159" spans="1:98" x14ac:dyDescent="0.35">
      <c r="A159" s="5"/>
      <c r="B159" s="5"/>
      <c r="C159" s="5"/>
      <c r="E159" s="8"/>
      <c r="F159" s="8"/>
      <c r="G159" s="49"/>
      <c r="H159" s="8"/>
      <c r="I159" s="8"/>
      <c r="J159" s="8"/>
      <c r="K159" s="8"/>
      <c r="L159" s="8"/>
      <c r="M159" s="49"/>
      <c r="N159" s="8"/>
      <c r="O159" s="8"/>
      <c r="Q159" s="28"/>
      <c r="S159" s="8"/>
      <c r="T159" s="8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</row>
    <row r="160" spans="1:98" x14ac:dyDescent="0.35">
      <c r="A160" s="5" t="s">
        <v>67</v>
      </c>
      <c r="B160" s="20">
        <f>MEDIAN(B135:B144)</f>
        <v>2007</v>
      </c>
      <c r="C160" s="20">
        <f>MEDIAN(C135:C144)</f>
        <v>2015</v>
      </c>
      <c r="D160" s="24">
        <f>MEDIAN(D137:D139,D141:D144)</f>
        <v>22.6</v>
      </c>
      <c r="E160" s="4">
        <f t="shared" ref="E160:O160" si="26">MEDIAN(E137:E139,E141:E144)</f>
        <v>31.9</v>
      </c>
      <c r="F160" s="4">
        <f t="shared" si="26"/>
        <v>16.600000000000001</v>
      </c>
      <c r="G160" s="24">
        <f t="shared" si="26"/>
        <v>56.2</v>
      </c>
      <c r="H160" s="4">
        <f t="shared" si="26"/>
        <v>61.7</v>
      </c>
      <c r="I160" s="4">
        <f t="shared" si="26"/>
        <v>52.3</v>
      </c>
      <c r="J160" s="4">
        <f t="shared" si="26"/>
        <v>12.9</v>
      </c>
      <c r="K160" s="4">
        <f t="shared" si="26"/>
        <v>18.600000000000001</v>
      </c>
      <c r="L160" s="4">
        <f t="shared" si="26"/>
        <v>11.2</v>
      </c>
      <c r="M160" s="24">
        <f t="shared" si="26"/>
        <v>39</v>
      </c>
      <c r="N160" s="4">
        <f t="shared" si="26"/>
        <v>47.1</v>
      </c>
      <c r="O160" s="4">
        <f t="shared" si="26"/>
        <v>32.799999999999997</v>
      </c>
      <c r="Q160" s="2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8"/>
      <c r="CP160" s="8"/>
      <c r="CQ160" s="8"/>
      <c r="CR160" s="8"/>
      <c r="CS160" s="8"/>
      <c r="CT160" s="8"/>
    </row>
    <row r="161" spans="1:98" x14ac:dyDescent="0.35">
      <c r="A161" s="5" t="s">
        <v>68</v>
      </c>
      <c r="B161" s="20">
        <f>MEDIAN(B146:B158)</f>
        <v>2006</v>
      </c>
      <c r="C161" s="20">
        <f>MEDIAN(C146:C158)</f>
        <v>2014</v>
      </c>
      <c r="D161" s="24">
        <f>MEDIAN(D148:D154,D156:D158)</f>
        <v>3.6</v>
      </c>
      <c r="E161" s="4">
        <f t="shared" ref="E161:O161" si="27">MEDIAN(E148:E154,E156:E158)</f>
        <v>7.8</v>
      </c>
      <c r="F161" s="4">
        <f t="shared" si="27"/>
        <v>1.45</v>
      </c>
      <c r="G161" s="24">
        <f t="shared" si="27"/>
        <v>17.2</v>
      </c>
      <c r="H161" s="4">
        <f t="shared" si="27"/>
        <v>19.799999999999997</v>
      </c>
      <c r="I161" s="4">
        <f t="shared" si="27"/>
        <v>15.15</v>
      </c>
      <c r="J161" s="4">
        <f t="shared" si="27"/>
        <v>3.2</v>
      </c>
      <c r="K161" s="4">
        <f t="shared" si="27"/>
        <v>4.4000000000000004</v>
      </c>
      <c r="L161" s="4">
        <f t="shared" si="27"/>
        <v>2.0499999999999998</v>
      </c>
      <c r="M161" s="24">
        <f t="shared" si="27"/>
        <v>6.4</v>
      </c>
      <c r="N161" s="4">
        <f t="shared" si="27"/>
        <v>9.3000000000000007</v>
      </c>
      <c r="O161" s="4">
        <f t="shared" si="27"/>
        <v>5</v>
      </c>
      <c r="Q161" s="28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</row>
    <row r="162" spans="1:98" x14ac:dyDescent="0.35">
      <c r="Q162" s="2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</row>
    <row r="163" spans="1:98" s="25" customFormat="1" x14ac:dyDescent="0.35">
      <c r="D163" s="41"/>
      <c r="G163" s="41"/>
      <c r="M163" s="41"/>
      <c r="P163" s="41"/>
      <c r="Q163" s="28"/>
      <c r="CE163" s="26"/>
      <c r="CF163" s="26"/>
      <c r="CG163" s="26"/>
      <c r="CH163" s="26"/>
      <c r="CI163" s="26"/>
      <c r="CJ163" s="26"/>
      <c r="CK163" s="26"/>
      <c r="CL163" s="26"/>
      <c r="CM163" s="26"/>
      <c r="CN163" s="27"/>
      <c r="CO163" s="27"/>
      <c r="CP163" s="27"/>
      <c r="CQ163" s="27"/>
      <c r="CR163" s="27"/>
      <c r="CS163" s="27"/>
      <c r="CT163" s="27"/>
    </row>
    <row r="164" spans="1:98" x14ac:dyDescent="0.35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CE164" s="15"/>
      <c r="CF164" s="15"/>
      <c r="CG164" s="15"/>
      <c r="CH164" s="15"/>
      <c r="CI164" s="15"/>
      <c r="CJ164" s="15"/>
      <c r="CK164" s="15"/>
      <c r="CL164" s="15"/>
      <c r="CM164" s="15"/>
      <c r="CN164" s="8"/>
      <c r="CO164" s="8"/>
      <c r="CP164" s="8"/>
      <c r="CQ164" s="8"/>
      <c r="CR164" s="8"/>
      <c r="CS164" s="8"/>
      <c r="CT164" s="8"/>
    </row>
    <row r="165" spans="1:98" ht="15" customHeight="1" x14ac:dyDescent="0.3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</row>
    <row r="166" spans="1:98" x14ac:dyDescent="0.35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CE166" s="15"/>
      <c r="CF166" s="15"/>
      <c r="CG166" s="15"/>
      <c r="CH166" s="15"/>
      <c r="CI166" s="15"/>
      <c r="CJ166" s="15"/>
      <c r="CK166" s="15"/>
      <c r="CL166" s="15"/>
      <c r="CM166" s="15"/>
      <c r="CN166" s="8"/>
      <c r="CO166" s="8"/>
      <c r="CP166" s="8"/>
      <c r="CQ166" s="8"/>
      <c r="CR166" s="8"/>
      <c r="CS166" s="8"/>
      <c r="CT166" s="8"/>
    </row>
    <row r="167" spans="1:98" x14ac:dyDescent="0.35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</row>
    <row r="168" spans="1:98" x14ac:dyDescent="0.35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</row>
    <row r="169" spans="1:98" x14ac:dyDescent="0.35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</row>
    <row r="170" spans="1:98" x14ac:dyDescent="0.35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</row>
    <row r="171" spans="1:98" x14ac:dyDescent="0.35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</row>
    <row r="172" spans="1:98" x14ac:dyDescent="0.35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</row>
    <row r="173" spans="1:98" x14ac:dyDescent="0.35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</row>
    <row r="174" spans="1:98" x14ac:dyDescent="0.35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</row>
    <row r="175" spans="1:98" x14ac:dyDescent="0.3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</row>
    <row r="176" spans="1:98" x14ac:dyDescent="0.35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</row>
    <row r="177" spans="1:24" x14ac:dyDescent="0.35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</row>
    <row r="178" spans="1:24" x14ac:dyDescent="0.35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</row>
    <row r="179" spans="1:24" x14ac:dyDescent="0.35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</row>
    <row r="180" spans="1:24" x14ac:dyDescent="0.35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</row>
    <row r="181" spans="1:24" x14ac:dyDescent="0.35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</row>
    <row r="182" spans="1:24" x14ac:dyDescent="0.35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</row>
    <row r="183" spans="1:24" x14ac:dyDescent="0.35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</row>
    <row r="184" spans="1:24" x14ac:dyDescent="0.35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</row>
    <row r="185" spans="1:24" x14ac:dyDescent="0.3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</row>
    <row r="186" spans="1:24" x14ac:dyDescent="0.35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</row>
    <row r="187" spans="1:24" x14ac:dyDescent="0.35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</row>
    <row r="188" spans="1:24" x14ac:dyDescent="0.35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</row>
    <row r="189" spans="1:24" x14ac:dyDescent="0.35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3"/>
      <c r="X189" s="53"/>
    </row>
    <row r="190" spans="1:24" x14ac:dyDescent="0.35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3"/>
      <c r="X190" s="53"/>
    </row>
    <row r="191" spans="1:24" x14ac:dyDescent="0.35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3"/>
      <c r="X191" s="53"/>
    </row>
    <row r="192" spans="1:24" x14ac:dyDescent="0.35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3"/>
      <c r="X192" s="53"/>
    </row>
    <row r="193" spans="1:24" x14ac:dyDescent="0.35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3"/>
      <c r="X193" s="53"/>
    </row>
    <row r="194" spans="1:24" x14ac:dyDescent="0.35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3"/>
      <c r="X194" s="53"/>
    </row>
    <row r="195" spans="1:24" x14ac:dyDescent="0.3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3"/>
      <c r="X195" s="53"/>
    </row>
    <row r="196" spans="1:24" x14ac:dyDescent="0.35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</row>
    <row r="197" spans="1:24" x14ac:dyDescent="0.35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</row>
    <row r="198" spans="1:24" x14ac:dyDescent="0.35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</row>
    <row r="199" spans="1:24" x14ac:dyDescent="0.35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</row>
    <row r="200" spans="1:24" x14ac:dyDescent="0.35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</row>
    <row r="201" spans="1:24" x14ac:dyDescent="0.35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</row>
    <row r="202" spans="1:24" x14ac:dyDescent="0.35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</row>
    <row r="203" spans="1:24" x14ac:dyDescent="0.35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</row>
    <row r="204" spans="1:24" x14ac:dyDescent="0.35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</row>
    <row r="205" spans="1:24" x14ac:dyDescent="0.3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</row>
    <row r="206" spans="1:24" x14ac:dyDescent="0.35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</row>
    <row r="207" spans="1:24" x14ac:dyDescent="0.35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</row>
    <row r="208" spans="1:24" x14ac:dyDescent="0.35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</row>
    <row r="209" spans="1:24" x14ac:dyDescent="0.35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</row>
    <row r="210" spans="1:24" x14ac:dyDescent="0.35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</row>
    <row r="211" spans="1:24" x14ac:dyDescent="0.35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</row>
    <row r="212" spans="1:24" x14ac:dyDescent="0.35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</row>
    <row r="213" spans="1:24" x14ac:dyDescent="0.35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</row>
    <row r="214" spans="1:24" x14ac:dyDescent="0.35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</row>
    <row r="215" spans="1:24" x14ac:dyDescent="0.3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</row>
    <row r="216" spans="1:24" x14ac:dyDescent="0.35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</row>
    <row r="217" spans="1:24" x14ac:dyDescent="0.35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</row>
    <row r="218" spans="1:24" x14ac:dyDescent="0.35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</row>
    <row r="219" spans="1:24" x14ac:dyDescent="0.35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</row>
    <row r="220" spans="1:24" x14ac:dyDescent="0.35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</row>
    <row r="221" spans="1:24" x14ac:dyDescent="0.35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</row>
    <row r="222" spans="1:24" x14ac:dyDescent="0.35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</row>
    <row r="223" spans="1:24" x14ac:dyDescent="0.35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</row>
    <row r="224" spans="1:24" x14ac:dyDescent="0.35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</row>
    <row r="225" spans="1:24" x14ac:dyDescent="0.3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</row>
    <row r="226" spans="1:24" x14ac:dyDescent="0.35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</row>
    <row r="227" spans="1:24" x14ac:dyDescent="0.35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</row>
    <row r="228" spans="1:24" x14ac:dyDescent="0.35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</row>
    <row r="229" spans="1:24" x14ac:dyDescent="0.35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</row>
    <row r="230" spans="1:24" x14ac:dyDescent="0.35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</row>
    <row r="231" spans="1:24" x14ac:dyDescent="0.35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</row>
    <row r="232" spans="1:24" x14ac:dyDescent="0.35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</row>
    <row r="233" spans="1:24" x14ac:dyDescent="0.35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</row>
    <row r="234" spans="1:24" x14ac:dyDescent="0.35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</row>
    <row r="235" spans="1:24" x14ac:dyDescent="0.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</row>
    <row r="236" spans="1:24" x14ac:dyDescent="0.35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</row>
    <row r="237" spans="1:24" x14ac:dyDescent="0.35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</row>
    <row r="238" spans="1:24" x14ac:dyDescent="0.35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</row>
    <row r="239" spans="1:24" x14ac:dyDescent="0.35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</row>
    <row r="240" spans="1:24" x14ac:dyDescent="0.35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</row>
    <row r="241" spans="1:24" x14ac:dyDescent="0.35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</row>
    <row r="242" spans="1:24" x14ac:dyDescent="0.35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</row>
    <row r="243" spans="1:24" x14ac:dyDescent="0.35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</row>
    <row r="244" spans="1:24" x14ac:dyDescent="0.35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</row>
    <row r="245" spans="1:24" x14ac:dyDescent="0.3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</row>
    <row r="246" spans="1:24" x14ac:dyDescent="0.35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</row>
    <row r="247" spans="1:24" x14ac:dyDescent="0.35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</row>
    <row r="248" spans="1:24" x14ac:dyDescent="0.35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</row>
    <row r="249" spans="1:24" x14ac:dyDescent="0.35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</row>
    <row r="250" spans="1:24" x14ac:dyDescent="0.35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</row>
    <row r="251" spans="1:24" x14ac:dyDescent="0.35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</row>
    <row r="252" spans="1:24" x14ac:dyDescent="0.35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</row>
    <row r="253" spans="1:24" x14ac:dyDescent="0.35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</row>
    <row r="254" spans="1:24" x14ac:dyDescent="0.35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</row>
    <row r="255" spans="1:24" x14ac:dyDescent="0.3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</row>
    <row r="256" spans="1:24" x14ac:dyDescent="0.35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</row>
    <row r="257" spans="1:24" x14ac:dyDescent="0.35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</row>
    <row r="258" spans="1:24" x14ac:dyDescent="0.35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</row>
    <row r="259" spans="1:24" x14ac:dyDescent="0.35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</row>
    <row r="260" spans="1:24" x14ac:dyDescent="0.35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</row>
    <row r="261" spans="1:24" x14ac:dyDescent="0.35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</row>
    <row r="262" spans="1:24" x14ac:dyDescent="0.35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</row>
    <row r="263" spans="1:24" x14ac:dyDescent="0.35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</row>
    <row r="264" spans="1:24" x14ac:dyDescent="0.35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</row>
    <row r="265" spans="1:24" x14ac:dyDescent="0.3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</row>
    <row r="266" spans="1:24" x14ac:dyDescent="0.35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</row>
    <row r="267" spans="1:24" x14ac:dyDescent="0.35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</row>
    <row r="268" spans="1:24" x14ac:dyDescent="0.35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</row>
    <row r="269" spans="1:24" x14ac:dyDescent="0.35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</row>
    <row r="270" spans="1:24" x14ac:dyDescent="0.35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</row>
    <row r="271" spans="1:24" x14ac:dyDescent="0.35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</row>
    <row r="272" spans="1:24" x14ac:dyDescent="0.35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</row>
    <row r="273" spans="1:24" x14ac:dyDescent="0.35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</row>
    <row r="274" spans="1:24" x14ac:dyDescent="0.35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</row>
    <row r="275" spans="1:24" x14ac:dyDescent="0.3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</row>
    <row r="276" spans="1:24" x14ac:dyDescent="0.35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</row>
    <row r="277" spans="1:24" x14ac:dyDescent="0.35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</row>
    <row r="278" spans="1:24" x14ac:dyDescent="0.35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</row>
    <row r="279" spans="1:24" x14ac:dyDescent="0.35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</row>
    <row r="280" spans="1:24" x14ac:dyDescent="0.35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</row>
    <row r="281" spans="1:24" x14ac:dyDescent="0.35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</row>
    <row r="282" spans="1:24" x14ac:dyDescent="0.35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</row>
    <row r="283" spans="1:24" x14ac:dyDescent="0.35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</row>
    <row r="284" spans="1:24" x14ac:dyDescent="0.35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</row>
    <row r="285" spans="1:24" x14ac:dyDescent="0.3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</row>
    <row r="286" spans="1:24" x14ac:dyDescent="0.35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</row>
    <row r="287" spans="1:24" x14ac:dyDescent="0.35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</row>
    <row r="288" spans="1:24" x14ac:dyDescent="0.35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</row>
    <row r="289" spans="1:24" x14ac:dyDescent="0.35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</row>
    <row r="290" spans="1:24" x14ac:dyDescent="0.35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</row>
    <row r="291" spans="1:24" x14ac:dyDescent="0.35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</row>
    <row r="292" spans="1:24" x14ac:dyDescent="0.35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</row>
    <row r="293" spans="1:24" x14ac:dyDescent="0.35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</row>
    <row r="294" spans="1:24" x14ac:dyDescent="0.35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</row>
    <row r="295" spans="1:24" x14ac:dyDescent="0.3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</row>
    <row r="296" spans="1:24" x14ac:dyDescent="0.35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</row>
    <row r="297" spans="1:24" x14ac:dyDescent="0.35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</row>
    <row r="298" spans="1:24" x14ac:dyDescent="0.35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</row>
    <row r="299" spans="1:24" x14ac:dyDescent="0.35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</row>
    <row r="300" spans="1:24" x14ac:dyDescent="0.35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</row>
    <row r="301" spans="1:24" x14ac:dyDescent="0.35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</row>
    <row r="302" spans="1:24" x14ac:dyDescent="0.35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</row>
    <row r="303" spans="1:24" x14ac:dyDescent="0.35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</row>
    <row r="304" spans="1:24" x14ac:dyDescent="0.35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</row>
    <row r="305" spans="1:24" x14ac:dyDescent="0.3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</row>
    <row r="306" spans="1:24" x14ac:dyDescent="0.35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</row>
    <row r="307" spans="1:24" x14ac:dyDescent="0.35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</row>
    <row r="308" spans="1:24" x14ac:dyDescent="0.35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</row>
    <row r="309" spans="1:24" x14ac:dyDescent="0.35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</row>
    <row r="310" spans="1:24" x14ac:dyDescent="0.35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</row>
    <row r="311" spans="1:24" x14ac:dyDescent="0.35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</row>
    <row r="312" spans="1:24" x14ac:dyDescent="0.35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</row>
    <row r="313" spans="1:24" x14ac:dyDescent="0.35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</row>
    <row r="314" spans="1:24" x14ac:dyDescent="0.35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</row>
    <row r="315" spans="1:24" x14ac:dyDescent="0.3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</row>
    <row r="316" spans="1:24" x14ac:dyDescent="0.35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</row>
    <row r="317" spans="1:24" x14ac:dyDescent="0.35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</row>
    <row r="318" spans="1:24" x14ac:dyDescent="0.35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</row>
    <row r="319" spans="1:24" x14ac:dyDescent="0.35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</row>
    <row r="320" spans="1:24" x14ac:dyDescent="0.35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</row>
    <row r="321" spans="1:24" x14ac:dyDescent="0.35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</row>
    <row r="322" spans="1:24" x14ac:dyDescent="0.35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</row>
    <row r="323" spans="1:24" x14ac:dyDescent="0.35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</row>
    <row r="324" spans="1:24" x14ac:dyDescent="0.35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</row>
    <row r="325" spans="1:24" x14ac:dyDescent="0.3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</row>
    <row r="326" spans="1:24" x14ac:dyDescent="0.35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</row>
    <row r="327" spans="1:24" x14ac:dyDescent="0.35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</row>
    <row r="328" spans="1:24" x14ac:dyDescent="0.35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</row>
    <row r="329" spans="1:24" x14ac:dyDescent="0.35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</row>
    <row r="330" spans="1:24" x14ac:dyDescent="0.35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</row>
    <row r="331" spans="1:24" x14ac:dyDescent="0.35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</row>
    <row r="332" spans="1:24" x14ac:dyDescent="0.35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</row>
    <row r="333" spans="1:24" x14ac:dyDescent="0.35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</row>
    <row r="334" spans="1:24" x14ac:dyDescent="0.35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</row>
    <row r="335" spans="1:24" x14ac:dyDescent="0.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</row>
    <row r="336" spans="1:24" x14ac:dyDescent="0.35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</row>
    <row r="337" spans="1:24" x14ac:dyDescent="0.35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</row>
    <row r="338" spans="1:24" x14ac:dyDescent="0.35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</row>
    <row r="339" spans="1:24" x14ac:dyDescent="0.35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</row>
    <row r="340" spans="1:24" x14ac:dyDescent="0.35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</row>
    <row r="341" spans="1:24" x14ac:dyDescent="0.35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</row>
    <row r="342" spans="1:24" x14ac:dyDescent="0.35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</row>
    <row r="343" spans="1:24" x14ac:dyDescent="0.35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</row>
    <row r="344" spans="1:24" x14ac:dyDescent="0.35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</row>
    <row r="345" spans="1:24" x14ac:dyDescent="0.3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</row>
    <row r="346" spans="1:24" x14ac:dyDescent="0.35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</row>
    <row r="347" spans="1:24" x14ac:dyDescent="0.35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</row>
    <row r="348" spans="1:24" x14ac:dyDescent="0.35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</row>
    <row r="349" spans="1:24" x14ac:dyDescent="0.35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</row>
    <row r="350" spans="1:24" x14ac:dyDescent="0.35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</row>
    <row r="351" spans="1:24" x14ac:dyDescent="0.35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</row>
    <row r="352" spans="1:24" x14ac:dyDescent="0.35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</row>
    <row r="353" spans="1:24" x14ac:dyDescent="0.35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</row>
    <row r="354" spans="1:24" x14ac:dyDescent="0.35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</row>
    <row r="355" spans="1:24" x14ac:dyDescent="0.3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</row>
    <row r="356" spans="1:24" x14ac:dyDescent="0.35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</row>
    <row r="357" spans="1:24" x14ac:dyDescent="0.35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</row>
    <row r="358" spans="1:24" x14ac:dyDescent="0.35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</row>
    <row r="359" spans="1:24" x14ac:dyDescent="0.35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</row>
    <row r="360" spans="1:24" x14ac:dyDescent="0.35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</row>
    <row r="361" spans="1:24" x14ac:dyDescent="0.35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</row>
    <row r="362" spans="1:24" x14ac:dyDescent="0.35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</row>
    <row r="363" spans="1:24" x14ac:dyDescent="0.35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</row>
    <row r="364" spans="1:24" x14ac:dyDescent="0.35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</row>
    <row r="365" spans="1:24" x14ac:dyDescent="0.3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</row>
    <row r="366" spans="1:24" x14ac:dyDescent="0.35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</row>
    <row r="367" spans="1:24" x14ac:dyDescent="0.35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</row>
    <row r="368" spans="1:24" x14ac:dyDescent="0.35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</row>
    <row r="369" spans="1:24" x14ac:dyDescent="0.35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</row>
    <row r="370" spans="1:24" x14ac:dyDescent="0.35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</row>
    <row r="371" spans="1:24" x14ac:dyDescent="0.35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</row>
    <row r="372" spans="1:24" x14ac:dyDescent="0.35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</row>
    <row r="373" spans="1:24" x14ac:dyDescent="0.35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</row>
    <row r="374" spans="1:24" x14ac:dyDescent="0.35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</row>
    <row r="375" spans="1:24" x14ac:dyDescent="0.3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</row>
    <row r="376" spans="1:24" x14ac:dyDescent="0.35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</row>
    <row r="377" spans="1:24" x14ac:dyDescent="0.35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</row>
    <row r="378" spans="1:24" x14ac:dyDescent="0.35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</row>
    <row r="379" spans="1:24" x14ac:dyDescent="0.35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</row>
    <row r="380" spans="1:24" x14ac:dyDescent="0.35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</row>
    <row r="381" spans="1:24" x14ac:dyDescent="0.35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</row>
    <row r="382" spans="1:24" x14ac:dyDescent="0.35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</row>
    <row r="383" spans="1:24" x14ac:dyDescent="0.35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</row>
    <row r="384" spans="1:24" x14ac:dyDescent="0.35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</row>
    <row r="385" spans="1:24" x14ac:dyDescent="0.3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</row>
    <row r="386" spans="1:24" x14ac:dyDescent="0.35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</row>
    <row r="387" spans="1:24" x14ac:dyDescent="0.35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</row>
    <row r="388" spans="1:24" x14ac:dyDescent="0.35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</row>
    <row r="389" spans="1:24" x14ac:dyDescent="0.35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</row>
    <row r="390" spans="1:24" x14ac:dyDescent="0.35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</row>
    <row r="391" spans="1:24" x14ac:dyDescent="0.35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</row>
    <row r="392" spans="1:24" x14ac:dyDescent="0.35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</row>
    <row r="393" spans="1:24" x14ac:dyDescent="0.35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</row>
    <row r="394" spans="1:24" x14ac:dyDescent="0.35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</row>
    <row r="395" spans="1:24" x14ac:dyDescent="0.3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</row>
    <row r="396" spans="1:24" x14ac:dyDescent="0.35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</row>
    <row r="397" spans="1:24" x14ac:dyDescent="0.35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</row>
    <row r="398" spans="1:24" x14ac:dyDescent="0.35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</row>
    <row r="399" spans="1:24" x14ac:dyDescent="0.35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</row>
    <row r="400" spans="1:24" x14ac:dyDescent="0.35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</row>
    <row r="401" spans="1:24" x14ac:dyDescent="0.35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</row>
    <row r="402" spans="1:24" x14ac:dyDescent="0.35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</row>
    <row r="403" spans="1:24" x14ac:dyDescent="0.35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</row>
    <row r="404" spans="1:24" x14ac:dyDescent="0.35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</row>
    <row r="405" spans="1:24" x14ac:dyDescent="0.3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</row>
    <row r="406" spans="1:24" x14ac:dyDescent="0.35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</row>
    <row r="407" spans="1:24" x14ac:dyDescent="0.35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</row>
    <row r="408" spans="1:24" x14ac:dyDescent="0.35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</row>
    <row r="409" spans="1:24" x14ac:dyDescent="0.35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</row>
    <row r="410" spans="1:24" x14ac:dyDescent="0.35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</row>
    <row r="411" spans="1:24" x14ac:dyDescent="0.35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</row>
    <row r="412" spans="1:24" x14ac:dyDescent="0.35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</row>
    <row r="413" spans="1:24" x14ac:dyDescent="0.35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</row>
    <row r="414" spans="1:24" x14ac:dyDescent="0.35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</row>
    <row r="415" spans="1:24" x14ac:dyDescent="0.3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</row>
    <row r="416" spans="1:24" x14ac:dyDescent="0.35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</row>
    <row r="417" spans="1:24" x14ac:dyDescent="0.35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</row>
    <row r="418" spans="1:24" x14ac:dyDescent="0.35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</row>
    <row r="419" spans="1:24" x14ac:dyDescent="0.35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</row>
    <row r="420" spans="1:24" x14ac:dyDescent="0.35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</row>
    <row r="421" spans="1:24" x14ac:dyDescent="0.35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</row>
    <row r="422" spans="1:24" x14ac:dyDescent="0.35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</row>
    <row r="423" spans="1:24" x14ac:dyDescent="0.35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</row>
    <row r="424" spans="1:24" x14ac:dyDescent="0.35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</row>
    <row r="425" spans="1:24" x14ac:dyDescent="0.3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</row>
    <row r="426" spans="1:24" x14ac:dyDescent="0.35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</row>
    <row r="427" spans="1:24" x14ac:dyDescent="0.35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</row>
    <row r="428" spans="1:24" x14ac:dyDescent="0.35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</row>
    <row r="429" spans="1:24" x14ac:dyDescent="0.35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</row>
    <row r="430" spans="1:24" x14ac:dyDescent="0.35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</row>
    <row r="431" spans="1:24" x14ac:dyDescent="0.35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</row>
    <row r="432" spans="1:24" x14ac:dyDescent="0.35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</row>
    <row r="433" spans="1:24" x14ac:dyDescent="0.35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</row>
    <row r="434" spans="1:24" x14ac:dyDescent="0.35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</row>
    <row r="435" spans="1:24" x14ac:dyDescent="0.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</row>
    <row r="436" spans="1:24" x14ac:dyDescent="0.35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</row>
    <row r="437" spans="1:24" x14ac:dyDescent="0.35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</row>
    <row r="438" spans="1:24" x14ac:dyDescent="0.35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</row>
    <row r="439" spans="1:24" x14ac:dyDescent="0.35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</row>
    <row r="440" spans="1:24" x14ac:dyDescent="0.35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</row>
    <row r="441" spans="1:24" x14ac:dyDescent="0.35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</row>
    <row r="442" spans="1:24" x14ac:dyDescent="0.35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</row>
    <row r="443" spans="1:24" x14ac:dyDescent="0.35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</row>
    <row r="444" spans="1:24" x14ac:dyDescent="0.35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</row>
    <row r="445" spans="1:24" x14ac:dyDescent="0.3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</row>
    <row r="446" spans="1:24" x14ac:dyDescent="0.35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</row>
    <row r="447" spans="1:24" x14ac:dyDescent="0.35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</row>
    <row r="448" spans="1:24" x14ac:dyDescent="0.35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</row>
    <row r="449" spans="1:24" x14ac:dyDescent="0.35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</row>
    <row r="450" spans="1:24" x14ac:dyDescent="0.35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</row>
    <row r="451" spans="1:24" x14ac:dyDescent="0.35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</row>
    <row r="452" spans="1:24" x14ac:dyDescent="0.35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</row>
    <row r="453" spans="1:24" x14ac:dyDescent="0.35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</row>
    <row r="454" spans="1:24" x14ac:dyDescent="0.35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</row>
    <row r="455" spans="1:24" x14ac:dyDescent="0.3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</row>
    <row r="456" spans="1:24" x14ac:dyDescent="0.35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</row>
    <row r="457" spans="1:24" x14ac:dyDescent="0.35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</row>
    <row r="458" spans="1:24" x14ac:dyDescent="0.35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</row>
    <row r="459" spans="1:24" x14ac:dyDescent="0.35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</row>
    <row r="460" spans="1:24" x14ac:dyDescent="0.35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</row>
    <row r="461" spans="1:24" x14ac:dyDescent="0.35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</row>
    <row r="462" spans="1:24" x14ac:dyDescent="0.35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</row>
    <row r="463" spans="1:24" x14ac:dyDescent="0.35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</row>
    <row r="464" spans="1:24" x14ac:dyDescent="0.35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</row>
    <row r="465" spans="1:24" x14ac:dyDescent="0.3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</row>
    <row r="466" spans="1:24" x14ac:dyDescent="0.35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</row>
    <row r="467" spans="1:24" x14ac:dyDescent="0.35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</row>
    <row r="468" spans="1:24" x14ac:dyDescent="0.35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</row>
    <row r="469" spans="1:24" x14ac:dyDescent="0.35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</row>
    <row r="470" spans="1:24" x14ac:dyDescent="0.35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</row>
    <row r="471" spans="1:24" x14ac:dyDescent="0.35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</row>
    <row r="472" spans="1:24" x14ac:dyDescent="0.35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</row>
    <row r="473" spans="1:24" x14ac:dyDescent="0.35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</row>
    <row r="474" spans="1:24" x14ac:dyDescent="0.35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</row>
    <row r="475" spans="1:24" x14ac:dyDescent="0.3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</row>
    <row r="476" spans="1:24" x14ac:dyDescent="0.35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</row>
    <row r="477" spans="1:24" x14ac:dyDescent="0.35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</row>
    <row r="478" spans="1:24" x14ac:dyDescent="0.35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</row>
    <row r="479" spans="1:24" x14ac:dyDescent="0.35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Ties;RMC</dc:creator>
  <cp:lastModifiedBy>Windows User</cp:lastModifiedBy>
  <cp:lastPrinted>2020-05-11T17:06:04Z</cp:lastPrinted>
  <dcterms:created xsi:type="dcterms:W3CDTF">2019-11-05T23:05:47Z</dcterms:created>
  <dcterms:modified xsi:type="dcterms:W3CDTF">2020-08-06T11:53:33Z</dcterms:modified>
</cp:coreProperties>
</file>