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UNTDOWN\Re submission 06 August 2020\"/>
    </mc:Choice>
  </mc:AlternateContent>
  <bookViews>
    <workbookView xWindow="0" yWindow="0" windowWidth="6070" windowHeight="310"/>
  </bookViews>
  <sheets>
    <sheet name="Additional File 3rev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9" i="13" l="1"/>
  <c r="F29" i="13"/>
  <c r="D29" i="13"/>
  <c r="H16" i="13"/>
  <c r="F16" i="13"/>
  <c r="D16" i="13"/>
</calcChain>
</file>

<file path=xl/sharedStrings.xml><?xml version="1.0" encoding="utf-8"?>
<sst xmlns="http://schemas.openxmlformats.org/spreadsheetml/2006/main" count="101" uniqueCount="71">
  <si>
    <t>Cameroon</t>
  </si>
  <si>
    <t>Eswatini</t>
  </si>
  <si>
    <t>Kenya</t>
  </si>
  <si>
    <t>Lesotho</t>
  </si>
  <si>
    <t>Malawi</t>
  </si>
  <si>
    <t>Namibia</t>
  </si>
  <si>
    <t>Rwanda</t>
  </si>
  <si>
    <t>Tanzania</t>
  </si>
  <si>
    <t>Uganda</t>
  </si>
  <si>
    <t>Zambia</t>
  </si>
  <si>
    <t>Zimbabwe</t>
  </si>
  <si>
    <t>HIV</t>
  </si>
  <si>
    <t>95% CI</t>
  </si>
  <si>
    <t>Females</t>
  </si>
  <si>
    <t>na</t>
  </si>
  <si>
    <t>1.1; 4.2</t>
  </si>
  <si>
    <t>1.8; 5.1</t>
  </si>
  <si>
    <t>5.4; 9.0</t>
  </si>
  <si>
    <t>1.7; 4.1</t>
  </si>
  <si>
    <t>1.8; 4.8</t>
  </si>
  <si>
    <t>4.1; 7.2</t>
  </si>
  <si>
    <t>0.7; 2.8</t>
  </si>
  <si>
    <t>1.0; 3.3</t>
  </si>
  <si>
    <t>1.2; 2.8</t>
  </si>
  <si>
    <t>0.7; 2.3</t>
  </si>
  <si>
    <t>0.6; 2.6</t>
  </si>
  <si>
    <t>3.5; 5.9</t>
  </si>
  <si>
    <t>0.1; 0.8</t>
  </si>
  <si>
    <t>0.1; 0,6</t>
  </si>
  <si>
    <t>0.6; 1.5</t>
  </si>
  <si>
    <t>0.1; 1.1</t>
  </si>
  <si>
    <t>0.2; 1.4</t>
  </si>
  <si>
    <t>1.2; 2.4</t>
  </si>
  <si>
    <t>0.7; 2.0</t>
  </si>
  <si>
    <t>0.4;1.7</t>
  </si>
  <si>
    <t>2.5; 4.2</t>
  </si>
  <si>
    <t>0.6; 3.7</t>
  </si>
  <si>
    <t>1.5; 3.0</t>
  </si>
  <si>
    <t>2.3; 4.2</t>
  </si>
  <si>
    <t>Median</t>
  </si>
  <si>
    <t>5-9</t>
  </si>
  <si>
    <t>10-14</t>
  </si>
  <si>
    <t>15-19</t>
  </si>
  <si>
    <t>Males</t>
  </si>
  <si>
    <t>1.4; 4.8</t>
  </si>
  <si>
    <t>2.8; 6.5</t>
  </si>
  <si>
    <t>2.5; 5.4</t>
  </si>
  <si>
    <t>0.1; 1.6</t>
  </si>
  <si>
    <t>1.7; 4.4</t>
  </si>
  <si>
    <t>1.8; 3.8</t>
  </si>
  <si>
    <t>0.6; 2.2</t>
  </si>
  <si>
    <t>0.9; 3.2</t>
  </si>
  <si>
    <t>0.4; 1.4</t>
  </si>
  <si>
    <t>0.3; 1.5</t>
  </si>
  <si>
    <t>1.1; 3.4</t>
  </si>
  <si>
    <t>1.9; 3.6</t>
  </si>
  <si>
    <t>0.0; 0.9</t>
  </si>
  <si>
    <t>0.1; 0.6</t>
  </si>
  <si>
    <t>0.0; 0.7</t>
  </si>
  <si>
    <t>0.0; 0.6</t>
  </si>
  <si>
    <t>0.2; 0.8</t>
  </si>
  <si>
    <t>1.3; 3.1</t>
  </si>
  <si>
    <t>1.0; 2.2</t>
  </si>
  <si>
    <t>1.4; 3.0</t>
  </si>
  <si>
    <t>Additional File 3: HIV prevalence among girls and boys by age group, PHIA and other surveys.</t>
  </si>
  <si>
    <t>5-9 years</t>
  </si>
  <si>
    <t>10-14 years</t>
  </si>
  <si>
    <t>15-19 years</t>
  </si>
  <si>
    <t>Z-score</t>
  </si>
  <si>
    <t>p-value</t>
  </si>
  <si>
    <t>Difference 15-19 and 10-14 yrs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</si>
</sst>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6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 applyNumberFormat="1"/>
    <xf numFmtId="0" fontId="2" fillId="0" borderId="0" xfId="0" applyFont="1"/>
    <xf numFmtId="165" fontId="1" fillId="0" borderId="0" xfId="0" applyNumberFormat="1" applyFont="1"/>
    <xf numFmtId="0" fontId="0" fillId="0" borderId="1" xfId="0" applyNumberFormat="1" applyBorder="1"/>
    <xf numFmtId="16" fontId="4" fillId="0" borderId="2" xfId="0" quotePrefix="1" applyNumberFormat="1" applyFont="1" applyBorder="1" applyAlignment="1">
      <alignment horizontal="right"/>
    </xf>
    <xf numFmtId="16" fontId="4" fillId="0" borderId="2" xfId="0" quotePrefix="1" applyNumberFormat="1" applyFont="1" applyBorder="1" applyAlignment="1">
      <alignment horizontal="left"/>
    </xf>
    <xf numFmtId="0" fontId="4" fillId="0" borderId="2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left"/>
    </xf>
    <xf numFmtId="0" fontId="2" fillId="0" borderId="2" xfId="0" quotePrefix="1" applyFont="1" applyBorder="1"/>
    <xf numFmtId="0" fontId="0" fillId="0" borderId="2" xfId="0" applyNumberFormat="1" applyBorder="1"/>
    <xf numFmtId="0" fontId="2" fillId="0" borderId="2" xfId="0" applyFont="1" applyBorder="1"/>
    <xf numFmtId="165" fontId="1" fillId="0" borderId="2" xfId="0" applyNumberFormat="1" applyFont="1" applyBorder="1"/>
    <xf numFmtId="0" fontId="1" fillId="0" borderId="2" xfId="0" applyFont="1" applyBorder="1" applyAlignment="1">
      <alignment horizontal="right"/>
    </xf>
    <xf numFmtId="164" fontId="5" fillId="0" borderId="0" xfId="0" applyNumberFormat="1" applyFont="1"/>
    <xf numFmtId="0" fontId="5" fillId="0" borderId="0" xfId="0" applyFont="1"/>
    <xf numFmtId="164" fontId="5" fillId="0" borderId="2" xfId="0" applyNumberFormat="1" applyFont="1" applyBorder="1"/>
    <xf numFmtId="0" fontId="5" fillId="0" borderId="2" xfId="0" applyFont="1" applyBorder="1"/>
    <xf numFmtId="16" fontId="5" fillId="0" borderId="0" xfId="0" quotePrefix="1" applyNumberFormat="1" applyFont="1"/>
    <xf numFmtId="0" fontId="5" fillId="0" borderId="0" xfId="0" quotePrefix="1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9"/>
  <sheetViews>
    <sheetView tabSelected="1" zoomScale="55" workbookViewId="0">
      <selection activeCell="O11" sqref="O11"/>
    </sheetView>
  </sheetViews>
  <sheetFormatPr defaultRowHeight="15.5" x14ac:dyDescent="0.35"/>
  <cols>
    <col min="10" max="10" width="2.83203125" customWidth="1"/>
    <col min="12" max="12" width="19.08203125" customWidth="1"/>
  </cols>
  <sheetData>
    <row r="1" spans="2:12" x14ac:dyDescent="0.35">
      <c r="B1" t="s">
        <v>64</v>
      </c>
    </row>
    <row r="3" spans="2:12" x14ac:dyDescent="0.35">
      <c r="B3" s="3"/>
      <c r="C3" s="3"/>
      <c r="D3" s="3" t="s">
        <v>65</v>
      </c>
      <c r="E3" s="3"/>
      <c r="F3" s="3" t="s">
        <v>66</v>
      </c>
      <c r="G3" s="3"/>
      <c r="H3" s="3" t="s">
        <v>67</v>
      </c>
      <c r="I3" s="3"/>
      <c r="J3" s="3"/>
      <c r="K3" s="3" t="s">
        <v>70</v>
      </c>
      <c r="L3" s="3"/>
    </row>
    <row r="4" spans="2:12" x14ac:dyDescent="0.35">
      <c r="B4" s="1"/>
      <c r="C4" s="1"/>
      <c r="D4" s="4" t="s">
        <v>11</v>
      </c>
      <c r="E4" s="5" t="s">
        <v>12</v>
      </c>
      <c r="F4" s="6" t="s">
        <v>11</v>
      </c>
      <c r="G4" s="7" t="s">
        <v>12</v>
      </c>
      <c r="H4" s="6" t="s">
        <v>11</v>
      </c>
      <c r="I4" s="8" t="s">
        <v>12</v>
      </c>
      <c r="J4" s="9"/>
      <c r="K4" s="12" t="s">
        <v>68</v>
      </c>
      <c r="L4" s="12" t="s">
        <v>69</v>
      </c>
    </row>
    <row r="5" spans="2:12" x14ac:dyDescent="0.35">
      <c r="B5" s="1" t="s">
        <v>13</v>
      </c>
      <c r="C5" s="1" t="s">
        <v>0</v>
      </c>
      <c r="D5" s="13">
        <v>0.6</v>
      </c>
      <c r="E5" s="13" t="s">
        <v>14</v>
      </c>
      <c r="F5" s="13">
        <v>0.3</v>
      </c>
      <c r="G5" s="13" t="s">
        <v>14</v>
      </c>
      <c r="H5" s="13">
        <v>1.2</v>
      </c>
      <c r="I5" s="13" t="s">
        <v>14</v>
      </c>
      <c r="K5" s="1"/>
      <c r="L5" s="1"/>
    </row>
    <row r="6" spans="2:12" x14ac:dyDescent="0.35">
      <c r="B6" s="1"/>
      <c r="C6" s="1" t="s">
        <v>1</v>
      </c>
      <c r="D6" s="13">
        <v>2.7</v>
      </c>
      <c r="E6" s="13" t="s">
        <v>15</v>
      </c>
      <c r="F6" s="13">
        <v>3.4</v>
      </c>
      <c r="G6" s="13" t="s">
        <v>16</v>
      </c>
      <c r="H6" s="13">
        <v>7.2</v>
      </c>
      <c r="I6" s="13" t="s">
        <v>17</v>
      </c>
      <c r="K6" s="1">
        <v>3.0926136697532765</v>
      </c>
      <c r="L6" s="2">
        <v>2.0372877820630528E-3</v>
      </c>
    </row>
    <row r="7" spans="2:12" x14ac:dyDescent="0.35">
      <c r="B7" s="1"/>
      <c r="C7" s="1" t="s">
        <v>2</v>
      </c>
      <c r="D7" s="14">
        <v>1.1000000000000001</v>
      </c>
      <c r="E7" s="14" t="s">
        <v>14</v>
      </c>
      <c r="F7" s="14">
        <v>0.8</v>
      </c>
      <c r="G7" s="14" t="s">
        <v>14</v>
      </c>
      <c r="H7" s="13">
        <v>1.2</v>
      </c>
      <c r="I7" s="13" t="s">
        <v>14</v>
      </c>
      <c r="K7" s="1"/>
      <c r="L7" s="2"/>
    </row>
    <row r="8" spans="2:12" x14ac:dyDescent="0.35">
      <c r="B8" s="1"/>
      <c r="C8" s="1" t="s">
        <v>3</v>
      </c>
      <c r="D8" s="13">
        <v>2.9</v>
      </c>
      <c r="E8" s="13" t="s">
        <v>18</v>
      </c>
      <c r="F8" s="13">
        <v>3.3</v>
      </c>
      <c r="G8" s="13" t="s">
        <v>19</v>
      </c>
      <c r="H8" s="13">
        <v>5.7</v>
      </c>
      <c r="I8" s="13" t="s">
        <v>20</v>
      </c>
      <c r="K8" s="1">
        <v>2.1448393801718506</v>
      </c>
      <c r="L8" s="2">
        <v>3.1695213672582628E-2</v>
      </c>
    </row>
    <row r="9" spans="2:12" x14ac:dyDescent="0.35">
      <c r="B9" s="1"/>
      <c r="C9" s="1" t="s">
        <v>4</v>
      </c>
      <c r="D9" s="14">
        <v>1.8</v>
      </c>
      <c r="E9" s="14" t="s">
        <v>21</v>
      </c>
      <c r="F9" s="14">
        <v>2.2000000000000002</v>
      </c>
      <c r="G9" s="14" t="s">
        <v>22</v>
      </c>
      <c r="H9" s="14">
        <v>2</v>
      </c>
      <c r="I9" s="14" t="s">
        <v>23</v>
      </c>
      <c r="K9" s="1">
        <v>0.27982159921731414</v>
      </c>
      <c r="L9" s="2">
        <v>0.79199124649630492</v>
      </c>
    </row>
    <row r="10" spans="2:12" x14ac:dyDescent="0.35">
      <c r="B10" s="1"/>
      <c r="C10" s="1" t="s">
        <v>5</v>
      </c>
      <c r="D10" s="13">
        <v>1.5</v>
      </c>
      <c r="E10" s="13" t="s">
        <v>24</v>
      </c>
      <c r="F10" s="13">
        <v>1.6</v>
      </c>
      <c r="G10" s="13" t="s">
        <v>25</v>
      </c>
      <c r="H10" s="13">
        <v>4.7</v>
      </c>
      <c r="I10" s="13" t="s">
        <v>26</v>
      </c>
      <c r="K10" s="1">
        <v>3.8897604123613796</v>
      </c>
      <c r="L10" s="2">
        <v>1.1356486131440405E-4</v>
      </c>
    </row>
    <row r="11" spans="2:12" x14ac:dyDescent="0.35">
      <c r="B11" s="1"/>
      <c r="C11" s="1" t="s">
        <v>6</v>
      </c>
      <c r="D11" s="13" t="s">
        <v>14</v>
      </c>
      <c r="E11" s="13"/>
      <c r="F11" s="13">
        <v>0.5</v>
      </c>
      <c r="G11" s="13"/>
      <c r="H11" s="13">
        <v>0.8</v>
      </c>
      <c r="I11" s="13"/>
      <c r="K11" s="1"/>
      <c r="L11" s="2"/>
    </row>
    <row r="12" spans="2:12" x14ac:dyDescent="0.35">
      <c r="B12" s="1"/>
      <c r="C12" s="1" t="s">
        <v>7</v>
      </c>
      <c r="D12" s="13">
        <v>0.5</v>
      </c>
      <c r="E12" s="13" t="s">
        <v>27</v>
      </c>
      <c r="F12" s="13">
        <v>0.3</v>
      </c>
      <c r="G12" s="13" t="s">
        <v>28</v>
      </c>
      <c r="H12" s="13">
        <v>1</v>
      </c>
      <c r="I12" s="13" t="s">
        <v>29</v>
      </c>
      <c r="K12" s="1">
        <v>2.665208406308333</v>
      </c>
      <c r="L12" s="2">
        <v>7.70456598710421E-3</v>
      </c>
    </row>
    <row r="13" spans="2:12" x14ac:dyDescent="0.35">
      <c r="B13" s="1"/>
      <c r="C13" s="1" t="s">
        <v>8</v>
      </c>
      <c r="D13" s="13">
        <v>0.6</v>
      </c>
      <c r="E13" s="13" t="s">
        <v>30</v>
      </c>
      <c r="F13" s="13">
        <v>0.8</v>
      </c>
      <c r="G13" s="13" t="s">
        <v>31</v>
      </c>
      <c r="H13" s="13">
        <v>1.8</v>
      </c>
      <c r="I13" s="13" t="s">
        <v>32</v>
      </c>
      <c r="K13" s="1">
        <v>2.3098821518760553</v>
      </c>
      <c r="L13" s="2">
        <v>2.0738226021371625E-2</v>
      </c>
    </row>
    <row r="14" spans="2:12" x14ac:dyDescent="0.35">
      <c r="B14" s="1"/>
      <c r="C14" s="1" t="s">
        <v>9</v>
      </c>
      <c r="D14" s="13">
        <v>1.3</v>
      </c>
      <c r="E14" s="13" t="s">
        <v>33</v>
      </c>
      <c r="F14" s="13">
        <v>1</v>
      </c>
      <c r="G14" s="13" t="s">
        <v>34</v>
      </c>
      <c r="H14" s="13">
        <v>3.3</v>
      </c>
      <c r="I14" s="13" t="s">
        <v>35</v>
      </c>
      <c r="K14" s="1">
        <v>4.2129001306602358</v>
      </c>
      <c r="L14" s="2">
        <v>3.0309879629217268E-5</v>
      </c>
    </row>
    <row r="15" spans="2:12" x14ac:dyDescent="0.35">
      <c r="B15" s="1"/>
      <c r="C15" s="1" t="s">
        <v>10</v>
      </c>
      <c r="D15" s="13">
        <v>1.3</v>
      </c>
      <c r="E15" s="13" t="s">
        <v>36</v>
      </c>
      <c r="F15" s="13">
        <v>2.8</v>
      </c>
      <c r="G15" s="13" t="s">
        <v>37</v>
      </c>
      <c r="H15" s="13">
        <v>3.9</v>
      </c>
      <c r="I15" s="13" t="s">
        <v>38</v>
      </c>
      <c r="K15" s="1">
        <v>1.0618628435938491</v>
      </c>
      <c r="L15" s="2">
        <v>0.29217054719529256</v>
      </c>
    </row>
    <row r="16" spans="2:12" x14ac:dyDescent="0.35">
      <c r="B16" s="10"/>
      <c r="C16" s="10" t="s">
        <v>39</v>
      </c>
      <c r="D16" s="15">
        <f>MEDIAN(D5:D15)</f>
        <v>1.3</v>
      </c>
      <c r="E16" s="16"/>
      <c r="F16" s="15">
        <f>MEDIAN(F5:F15)</f>
        <v>1</v>
      </c>
      <c r="G16" s="15"/>
      <c r="H16" s="15">
        <f>MEDIAN(H5:H15)</f>
        <v>2</v>
      </c>
      <c r="I16" s="15"/>
      <c r="J16" s="9"/>
      <c r="K16" s="10"/>
      <c r="L16" s="11"/>
    </row>
    <row r="17" spans="2:12" x14ac:dyDescent="0.35">
      <c r="B17" s="1"/>
      <c r="C17" s="1"/>
      <c r="D17" s="17" t="s">
        <v>40</v>
      </c>
      <c r="E17" s="17"/>
      <c r="F17" s="18" t="s">
        <v>41</v>
      </c>
      <c r="G17" s="18"/>
      <c r="H17" s="18" t="s">
        <v>42</v>
      </c>
      <c r="I17" s="18"/>
      <c r="K17" s="1"/>
      <c r="L17" s="2"/>
    </row>
    <row r="18" spans="2:12" x14ac:dyDescent="0.35">
      <c r="B18" s="1" t="s">
        <v>43</v>
      </c>
      <c r="C18" s="1" t="s">
        <v>0</v>
      </c>
      <c r="D18" s="13">
        <v>0.2</v>
      </c>
      <c r="E18" s="13"/>
      <c r="F18" s="13">
        <v>0.01</v>
      </c>
      <c r="G18" s="13"/>
      <c r="H18" s="13">
        <v>0.2</v>
      </c>
      <c r="I18" s="13"/>
      <c r="K18" s="1"/>
      <c r="L18" s="2"/>
    </row>
    <row r="19" spans="2:12" x14ac:dyDescent="0.35">
      <c r="B19" s="1"/>
      <c r="C19" s="1" t="s">
        <v>1</v>
      </c>
      <c r="D19" s="13">
        <v>3.1</v>
      </c>
      <c r="E19" s="13" t="s">
        <v>44</v>
      </c>
      <c r="F19" s="13">
        <v>4.7</v>
      </c>
      <c r="G19" s="13" t="s">
        <v>45</v>
      </c>
      <c r="H19" s="13">
        <v>3.9</v>
      </c>
      <c r="I19" s="13" t="s">
        <v>46</v>
      </c>
      <c r="K19" s="1">
        <v>0.67585579060780099</v>
      </c>
      <c r="L19" s="2">
        <v>0.50935527557199567</v>
      </c>
    </row>
    <row r="20" spans="2:12" x14ac:dyDescent="0.35">
      <c r="B20" s="1"/>
      <c r="C20" s="1" t="s">
        <v>2</v>
      </c>
      <c r="D20" s="13">
        <v>0.5</v>
      </c>
      <c r="E20" s="13" t="s">
        <v>14</v>
      </c>
      <c r="F20" s="13">
        <v>1.3</v>
      </c>
      <c r="G20" s="13" t="s">
        <v>14</v>
      </c>
      <c r="H20" s="13">
        <v>0.5</v>
      </c>
      <c r="I20" s="13" t="s">
        <v>14</v>
      </c>
      <c r="K20" s="1"/>
      <c r="L20" s="2"/>
    </row>
    <row r="21" spans="2:12" x14ac:dyDescent="0.35">
      <c r="B21" s="1"/>
      <c r="C21" s="1" t="s">
        <v>3</v>
      </c>
      <c r="D21" s="13">
        <v>0.9</v>
      </c>
      <c r="E21" s="13" t="s">
        <v>47</v>
      </c>
      <c r="F21" s="13">
        <v>3.1</v>
      </c>
      <c r="G21" s="13" t="s">
        <v>48</v>
      </c>
      <c r="H21" s="13">
        <v>2.8</v>
      </c>
      <c r="I21" s="13" t="s">
        <v>49</v>
      </c>
      <c r="K21" s="1">
        <v>0.34999379976793399</v>
      </c>
      <c r="L21" s="2">
        <v>0.73940923038530215</v>
      </c>
    </row>
    <row r="22" spans="2:12" x14ac:dyDescent="0.35">
      <c r="B22" s="1"/>
      <c r="C22" s="1" t="s">
        <v>4</v>
      </c>
      <c r="D22" s="13">
        <v>1.4</v>
      </c>
      <c r="E22" s="13" t="s">
        <v>50</v>
      </c>
      <c r="F22" s="13">
        <v>2</v>
      </c>
      <c r="G22" s="13" t="s">
        <v>51</v>
      </c>
      <c r="H22" s="13">
        <v>0.9</v>
      </c>
      <c r="I22" s="13" t="s">
        <v>52</v>
      </c>
      <c r="K22" s="1">
        <v>1.7193069924191087</v>
      </c>
      <c r="L22" s="2">
        <v>8.522623314429871E-2</v>
      </c>
    </row>
    <row r="23" spans="2:12" x14ac:dyDescent="0.35">
      <c r="B23" s="1"/>
      <c r="C23" s="1" t="s">
        <v>5</v>
      </c>
      <c r="D23" s="13">
        <v>0.9</v>
      </c>
      <c r="E23" s="13" t="s">
        <v>53</v>
      </c>
      <c r="F23" s="13">
        <v>2.2999999999999998</v>
      </c>
      <c r="G23" s="13" t="s">
        <v>54</v>
      </c>
      <c r="H23" s="13">
        <v>2.7</v>
      </c>
      <c r="I23" s="13" t="s">
        <v>55</v>
      </c>
      <c r="K23" s="1">
        <v>0.55964319843462829</v>
      </c>
      <c r="L23" s="2">
        <v>0.58769005626558246</v>
      </c>
    </row>
    <row r="24" spans="2:12" x14ac:dyDescent="0.35">
      <c r="B24" s="1"/>
      <c r="C24" s="1" t="s">
        <v>6</v>
      </c>
      <c r="D24" s="13" t="s">
        <v>14</v>
      </c>
      <c r="E24" s="13"/>
      <c r="F24" s="13">
        <v>0.3</v>
      </c>
      <c r="G24" s="13"/>
      <c r="H24" s="13">
        <v>0.4</v>
      </c>
      <c r="I24" s="13"/>
      <c r="K24" s="1"/>
      <c r="L24" s="2"/>
    </row>
    <row r="25" spans="2:12" x14ac:dyDescent="0.35">
      <c r="B25" s="1"/>
      <c r="C25" s="1" t="s">
        <v>7</v>
      </c>
      <c r="D25" s="13">
        <v>0.5</v>
      </c>
      <c r="E25" s="13" t="s">
        <v>56</v>
      </c>
      <c r="F25" s="13">
        <v>0.3</v>
      </c>
      <c r="G25" s="13" t="s">
        <v>57</v>
      </c>
      <c r="H25" s="13">
        <v>0.4</v>
      </c>
      <c r="I25" s="13" t="s">
        <v>58</v>
      </c>
      <c r="K25" s="1">
        <v>0.41551916896249325</v>
      </c>
      <c r="L25" s="2">
        <v>0.69090550549642138</v>
      </c>
    </row>
    <row r="26" spans="2:12" x14ac:dyDescent="0.35">
      <c r="B26" s="1"/>
      <c r="C26" s="1" t="s">
        <v>8</v>
      </c>
      <c r="D26" s="13">
        <v>0.2</v>
      </c>
      <c r="E26" s="13" t="s">
        <v>59</v>
      </c>
      <c r="F26" s="13">
        <v>0.3</v>
      </c>
      <c r="G26" s="13" t="s">
        <v>56</v>
      </c>
      <c r="H26" s="13">
        <v>0.5</v>
      </c>
      <c r="I26" s="13" t="s">
        <v>60</v>
      </c>
      <c r="K26" s="1">
        <v>0.58435909811994502</v>
      </c>
      <c r="L26" s="2">
        <v>0.57061571210935169</v>
      </c>
    </row>
    <row r="27" spans="2:12" x14ac:dyDescent="0.35">
      <c r="B27" s="1"/>
      <c r="C27" s="1" t="s">
        <v>9</v>
      </c>
      <c r="D27" s="13">
        <v>2.2000000000000002</v>
      </c>
      <c r="E27" s="13" t="s">
        <v>61</v>
      </c>
      <c r="F27" s="13">
        <v>0.7</v>
      </c>
      <c r="G27" s="13" t="s">
        <v>52</v>
      </c>
      <c r="H27" s="13">
        <v>1.6</v>
      </c>
      <c r="I27" s="13" t="s">
        <v>62</v>
      </c>
      <c r="K27" s="1">
        <v>1.9133266379605476</v>
      </c>
      <c r="L27" s="2">
        <v>5.5312529105889914E-2</v>
      </c>
    </row>
    <row r="28" spans="2:12" x14ac:dyDescent="0.35">
      <c r="B28" s="1"/>
      <c r="C28" s="1" t="s">
        <v>10</v>
      </c>
      <c r="D28" s="13">
        <v>2.2000000000000002</v>
      </c>
      <c r="E28" s="13" t="s">
        <v>36</v>
      </c>
      <c r="F28" s="13">
        <v>2.2000000000000002</v>
      </c>
      <c r="G28" s="13" t="s">
        <v>63</v>
      </c>
      <c r="H28" s="13">
        <v>3.2</v>
      </c>
      <c r="I28" s="13" t="s">
        <v>38</v>
      </c>
      <c r="K28" s="1">
        <v>1.6276914051333033</v>
      </c>
      <c r="L28" s="2">
        <v>0.10339522161629323</v>
      </c>
    </row>
    <row r="29" spans="2:12" x14ac:dyDescent="0.35">
      <c r="B29" s="10"/>
      <c r="C29" s="10" t="s">
        <v>39</v>
      </c>
      <c r="D29" s="15">
        <f>MEDIAN(D18:D28)</f>
        <v>0.9</v>
      </c>
      <c r="E29" s="16"/>
      <c r="F29" s="15">
        <f>MEDIAN(F18:F28)</f>
        <v>1.3</v>
      </c>
      <c r="G29" s="15"/>
      <c r="H29" s="15">
        <f>MEDIAN(H18:H28)</f>
        <v>0.9</v>
      </c>
      <c r="I29" s="15"/>
      <c r="J29" s="9"/>
      <c r="K29" s="9"/>
      <c r="L2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3rev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Ties</dc:creator>
  <cp:lastModifiedBy>Windows User</cp:lastModifiedBy>
  <cp:lastPrinted>2020-05-11T17:06:04Z</cp:lastPrinted>
  <dcterms:created xsi:type="dcterms:W3CDTF">2019-11-05T23:05:47Z</dcterms:created>
  <dcterms:modified xsi:type="dcterms:W3CDTF">2020-08-06T11:48:19Z</dcterms:modified>
</cp:coreProperties>
</file>