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NM2110220023 NGS Report\Analysis report\14.Pathway enrichment\"/>
    </mc:Choice>
  </mc:AlternateContent>
  <xr:revisionPtr revIDLastSave="0" documentId="13_ncr:1_{400BEF8D-E983-4090-9704-32CC1C534B9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Pathway" sheetId="1" r:id="rId1"/>
  </sheets>
  <definedNames>
    <definedName name="_xlnm._FilterDatabase" localSheetId="0" hidden="1">Pathway!$A$1:$Q$279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3" i="1" l="1"/>
  <c r="J272" i="1"/>
  <c r="J240" i="1"/>
  <c r="J239" i="1"/>
  <c r="J258" i="1"/>
  <c r="J174" i="1"/>
  <c r="J183" i="1"/>
  <c r="J222" i="1"/>
  <c r="J248" i="1"/>
  <c r="J244" i="1"/>
  <c r="J184" i="1"/>
  <c r="J231" i="1"/>
  <c r="J247" i="1"/>
  <c r="J147" i="1"/>
  <c r="J176" i="1"/>
  <c r="J233" i="1"/>
  <c r="J277" i="1"/>
  <c r="J212" i="1"/>
  <c r="J202" i="1"/>
  <c r="J139" i="1"/>
  <c r="J204" i="1"/>
  <c r="J255" i="1"/>
  <c r="J259" i="1"/>
  <c r="J274" i="1"/>
  <c r="J257" i="1"/>
  <c r="J249" i="1"/>
  <c r="J150" i="1"/>
  <c r="J235" i="1"/>
  <c r="J256" i="1"/>
  <c r="J86" i="1"/>
  <c r="J269" i="1"/>
  <c r="J171" i="1"/>
  <c r="J77" i="1"/>
  <c r="J162" i="1"/>
  <c r="J225" i="1"/>
  <c r="J207" i="1"/>
  <c r="J26" i="1"/>
  <c r="J172" i="1"/>
  <c r="J93" i="1"/>
  <c r="J157" i="1"/>
  <c r="J40" i="1"/>
  <c r="J208" i="1"/>
  <c r="J148" i="1"/>
  <c r="J87" i="1"/>
  <c r="J89" i="1"/>
  <c r="J241" i="1"/>
  <c r="J266" i="1"/>
  <c r="J250" i="1"/>
  <c r="J245" i="1"/>
  <c r="J253" i="1"/>
  <c r="J267" i="1"/>
  <c r="J206" i="1"/>
  <c r="J271" i="1"/>
  <c r="J278" i="1"/>
  <c r="J196" i="1"/>
  <c r="J273" i="1"/>
  <c r="J188" i="1"/>
  <c r="J265" i="1"/>
  <c r="J236" i="1"/>
  <c r="J223" i="1"/>
  <c r="J246" i="1"/>
  <c r="J262" i="1"/>
  <c r="J242" i="1"/>
  <c r="J251" i="1"/>
  <c r="J180" i="1"/>
  <c r="J215" i="1"/>
  <c r="J140" i="1"/>
  <c r="J125" i="1"/>
  <c r="J276" i="1"/>
  <c r="J279" i="1"/>
  <c r="J165" i="1"/>
  <c r="J234" i="1"/>
  <c r="J144" i="1"/>
  <c r="J13" i="1"/>
  <c r="J177" i="1"/>
  <c r="J220" i="1"/>
  <c r="J152" i="1"/>
  <c r="J186" i="1"/>
  <c r="J191" i="1"/>
  <c r="J268" i="1"/>
  <c r="J229" i="1"/>
  <c r="J227" i="1"/>
  <c r="J200" i="1"/>
  <c r="J213" i="1"/>
  <c r="J263" i="1"/>
  <c r="J209" i="1"/>
  <c r="J159" i="1"/>
  <c r="J243" i="1"/>
  <c r="J84" i="1"/>
  <c r="J261" i="1"/>
  <c r="J69" i="1"/>
  <c r="J94" i="1"/>
  <c r="J110" i="1"/>
  <c r="J81" i="1"/>
  <c r="J60" i="1"/>
  <c r="J48" i="1"/>
  <c r="J30" i="1"/>
  <c r="J264" i="1"/>
  <c r="J143" i="1"/>
  <c r="J193" i="1"/>
  <c r="J138" i="1"/>
  <c r="J121" i="1"/>
  <c r="J11" i="1"/>
  <c r="J151" i="1"/>
  <c r="J78" i="1"/>
  <c r="J218" i="1"/>
  <c r="J153" i="1"/>
  <c r="J238" i="1"/>
  <c r="J219" i="1"/>
  <c r="J43" i="1"/>
  <c r="J210" i="1"/>
  <c r="J179" i="1"/>
  <c r="J181" i="1"/>
  <c r="J83" i="1"/>
  <c r="J189" i="1"/>
  <c r="J146" i="1"/>
  <c r="J136" i="1"/>
  <c r="J118" i="1"/>
  <c r="J187" i="1"/>
  <c r="J141" i="1"/>
  <c r="J102" i="1"/>
  <c r="J158" i="1"/>
  <c r="J100" i="1"/>
  <c r="J119" i="1"/>
  <c r="J57" i="1"/>
  <c r="J137" i="1"/>
  <c r="J19" i="1"/>
  <c r="J18" i="1"/>
  <c r="J95" i="1"/>
  <c r="J59" i="1"/>
  <c r="J15" i="1"/>
  <c r="J109" i="1"/>
  <c r="J82" i="1"/>
  <c r="J29" i="1"/>
  <c r="J49" i="1"/>
  <c r="J192" i="1"/>
  <c r="J99" i="1"/>
  <c r="J8" i="1"/>
  <c r="J85" i="1"/>
  <c r="J96" i="1"/>
  <c r="J79" i="1"/>
  <c r="J9" i="1"/>
  <c r="J68" i="1"/>
  <c r="J73" i="1"/>
  <c r="J97" i="1"/>
  <c r="J275" i="1"/>
  <c r="J76" i="1"/>
  <c r="J230" i="1"/>
  <c r="J232" i="1"/>
  <c r="J113" i="1"/>
  <c r="J194" i="1"/>
  <c r="J224" i="1"/>
  <c r="J221" i="1"/>
  <c r="J260" i="1"/>
  <c r="J195" i="1"/>
  <c r="J169" i="1"/>
  <c r="J114" i="1"/>
  <c r="J175" i="1"/>
  <c r="J63" i="1"/>
  <c r="J161" i="1"/>
  <c r="J123" i="1"/>
  <c r="J88" i="1"/>
  <c r="J27" i="1"/>
  <c r="J35" i="1"/>
  <c r="J201" i="1"/>
  <c r="J36" i="1"/>
  <c r="J14" i="1"/>
  <c r="J6" i="1"/>
  <c r="J64" i="1"/>
  <c r="J45" i="1"/>
  <c r="J61" i="1"/>
  <c r="J42" i="1"/>
  <c r="J37" i="1"/>
  <c r="J33" i="1"/>
  <c r="J31" i="1"/>
  <c r="J7" i="1"/>
  <c r="J65" i="1"/>
  <c r="J154" i="1"/>
  <c r="J2" i="1"/>
  <c r="J41" i="1"/>
  <c r="J106" i="1"/>
  <c r="J46" i="1"/>
  <c r="J21" i="1"/>
  <c r="J23" i="1"/>
  <c r="J50" i="1"/>
  <c r="J62" i="1"/>
  <c r="J51" i="1"/>
  <c r="J53" i="1"/>
  <c r="J145" i="1"/>
  <c r="J38" i="1"/>
  <c r="J52" i="1"/>
  <c r="J90" i="1"/>
  <c r="J34" i="1"/>
  <c r="J20" i="1"/>
  <c r="J155" i="1"/>
  <c r="J22" i="1"/>
  <c r="J17" i="1"/>
  <c r="J126" i="1"/>
  <c r="J54" i="1"/>
  <c r="J132" i="1"/>
  <c r="J167" i="1"/>
  <c r="J237" i="1"/>
  <c r="J103" i="1"/>
  <c r="J197" i="1"/>
  <c r="J58" i="1"/>
  <c r="J39" i="1"/>
  <c r="J55" i="1"/>
  <c r="J4" i="1"/>
  <c r="J25" i="1"/>
  <c r="J16" i="1"/>
  <c r="J115" i="1"/>
  <c r="J47" i="1"/>
  <c r="J104" i="1"/>
  <c r="J28" i="1"/>
  <c r="J71" i="1"/>
  <c r="J12" i="1"/>
  <c r="J75" i="1"/>
  <c r="J129" i="1"/>
  <c r="J74" i="1"/>
  <c r="J92" i="1"/>
  <c r="J124" i="1"/>
  <c r="J44" i="1"/>
  <c r="J24" i="1"/>
  <c r="J5" i="1"/>
  <c r="J10" i="1"/>
  <c r="J91" i="1"/>
  <c r="J108" i="1"/>
  <c r="J72" i="1"/>
  <c r="J156" i="1"/>
  <c r="J168" i="1"/>
  <c r="J170" i="1"/>
  <c r="J166" i="1"/>
  <c r="J163" i="1"/>
  <c r="J182" i="1"/>
  <c r="J120" i="1"/>
  <c r="J127" i="1"/>
  <c r="J226" i="1"/>
  <c r="J216" i="1"/>
  <c r="J134" i="1"/>
  <c r="J185" i="1"/>
  <c r="J254" i="1"/>
  <c r="J173" i="1"/>
  <c r="J214" i="1"/>
  <c r="J142" i="1"/>
  <c r="J203" i="1"/>
  <c r="J112" i="1"/>
  <c r="J101" i="1"/>
  <c r="J111" i="1"/>
  <c r="J105" i="1"/>
  <c r="J164" i="1"/>
  <c r="J116" i="1"/>
  <c r="J98" i="1"/>
  <c r="J190" i="1"/>
  <c r="J66" i="1"/>
  <c r="J217" i="1"/>
  <c r="J32" i="1"/>
  <c r="J199" i="1"/>
  <c r="J198" i="1"/>
  <c r="J135" i="1"/>
  <c r="J133" i="1"/>
  <c r="J117" i="1"/>
  <c r="J205" i="1"/>
  <c r="J149" i="1"/>
  <c r="J160" i="1"/>
  <c r="J70" i="1"/>
  <c r="J178" i="1"/>
  <c r="J107" i="1"/>
  <c r="J130" i="1"/>
  <c r="J131" i="1"/>
  <c r="J80" i="1"/>
  <c r="J270" i="1"/>
  <c r="J211" i="1"/>
  <c r="J252" i="1"/>
  <c r="J56" i="1"/>
  <c r="J122" i="1"/>
  <c r="J67" i="1"/>
  <c r="J128" i="1"/>
  <c r="J228" i="1"/>
</calcChain>
</file>

<file path=xl/sharedStrings.xml><?xml version="1.0" encoding="utf-8"?>
<sst xmlns="http://schemas.openxmlformats.org/spreadsheetml/2006/main" count="1407" uniqueCount="931">
  <si>
    <t>Category</t>
  </si>
  <si>
    <t>PathwayID</t>
  </si>
  <si>
    <t>Pathway description</t>
  </si>
  <si>
    <t>Number of DEGs with pathway annotation (698)</t>
  </si>
  <si>
    <t>Number of DEGs with pathway annotation % (698)</t>
  </si>
  <si>
    <t>Up regulated</t>
  </si>
  <si>
    <t>Down regulated</t>
  </si>
  <si>
    <t>Number of All gemes with pathway annotation (5619)</t>
  </si>
  <si>
    <t>Number of All gemes with pathway annotation % (5619)</t>
  </si>
  <si>
    <t>P-value</t>
  </si>
  <si>
    <t>Q-value</t>
  </si>
  <si>
    <t>Bonferroni</t>
  </si>
  <si>
    <t>Benjamini</t>
  </si>
  <si>
    <t>FDR(%)</t>
  </si>
  <si>
    <t>Gene(Up)</t>
  </si>
  <si>
    <t>Gene(Down)</t>
  </si>
  <si>
    <t>KEGG_PATHWAY</t>
  </si>
  <si>
    <t>ko00010</t>
  </si>
  <si>
    <t>Glycolysis / Gluconeogenesis</t>
  </si>
  <si>
    <t>TR23383_c0_g1_i6(K15779),TR4889_c0_g1_i1(K03103),TR12617_c0_g1_i2(K00850),TR1342_c0_g1_i4(K00121),</t>
  </si>
  <si>
    <t>TR1953_c0_g1_i14(K01895),</t>
  </si>
  <si>
    <t>ko00020</t>
  </si>
  <si>
    <t>Citrate cycle (TCA cycle)</t>
  </si>
  <si>
    <t>-</t>
  </si>
  <si>
    <t>TR891_c1_g1_i1(K00030),</t>
  </si>
  <si>
    <t>ko00030</t>
  </si>
  <si>
    <t>Pentose phosphate pathway</t>
  </si>
  <si>
    <t>TR23383_c0_g1_i6(K15779),TR12617_c0_g1_i2(K00850),</t>
  </si>
  <si>
    <t>TR1349_c0_g1_i2(K00033),</t>
  </si>
  <si>
    <t>ko00051</t>
  </si>
  <si>
    <t>Fructose and mannose metabolism</t>
  </si>
  <si>
    <t>TR100874_c0_g1_i1(K14634),TR14361_c0_g1_i1(K02377),TR67232_c0_g1_i1(K00966),TR12617_c0_g1_i2(K00850),</t>
  </si>
  <si>
    <t>ko00052</t>
  </si>
  <si>
    <t>Galactose metabolism</t>
  </si>
  <si>
    <t>ko00061</t>
  </si>
  <si>
    <t>Fatty acid biosynthesis</t>
  </si>
  <si>
    <t>TR3082_c0_g2_i1(K01897),TR702_c0_g1_i1(K00665),TR3479_c1_g1_i2(K00645),</t>
  </si>
  <si>
    <t>ko00062</t>
  </si>
  <si>
    <t>Fatty acid elongation</t>
  </si>
  <si>
    <t>TR9697_c0_g1_i8(K10251),TR10160_c0_g1_i6(K10249),</t>
  </si>
  <si>
    <t>ko00071</t>
  </si>
  <si>
    <t>Fatty acid degradation</t>
  </si>
  <si>
    <t>TR3082_c0_g2_i1(K01897),TR63886_c0_g1_i1(K00232),TR1342_c0_g1_i4(K00121),</t>
  </si>
  <si>
    <t>ko00100</t>
  </si>
  <si>
    <t>Steroid biosynthesis</t>
  </si>
  <si>
    <t>TR16315_c0_g1_i1(K00213),</t>
  </si>
  <si>
    <t>ko00130</t>
  </si>
  <si>
    <t>Ubiquinone and other terpenoid-quinone biosynthesis</t>
  </si>
  <si>
    <t>TR16442_c0_g1_i5(K00815),</t>
  </si>
  <si>
    <t>TR35169_c1_g1_i1(K06126),</t>
  </si>
  <si>
    <t>ko00140</t>
  </si>
  <si>
    <t>Steroid hormone biosynthesis</t>
  </si>
  <si>
    <t>TR117960_c0_g1_i1(K13370),TR9697_c0_g1_i8(K10251),</t>
  </si>
  <si>
    <t>TR7961_c0_g1_i1(K13368),TR21259_c0_g2_i4(K01015),</t>
  </si>
  <si>
    <t>ko00190</t>
  </si>
  <si>
    <t>Oxidative phosphorylation</t>
  </si>
  <si>
    <t>TR161326_c0_g1_i1(K03884),TR20440_c0_g1_i4(K02263),TR48111_c0_g1_i1(K02262),TR53099_c0_g1_i1(K02261),TR50586_c0_g1_i1(K02256),TR24536_c0_g1_i2(K02126),TR44393_c0_g1_i1(K00412),</t>
  </si>
  <si>
    <t>TR9955_c0_g1_i2(K03881),TR1204_c0_g1_i46(K02265),TR7432_c0_g1_i8(K00413),</t>
  </si>
  <si>
    <t>ko00220</t>
  </si>
  <si>
    <t>Arginine biosynthesis</t>
  </si>
  <si>
    <t>TR11931_c0_g1_i3(K13240),TR6386_c0_g2_i3(K01755),</t>
  </si>
  <si>
    <t>ko00230</t>
  </si>
  <si>
    <t>Purine metabolism</t>
  </si>
  <si>
    <t>TR7458_c2_g1_i4(K19021),TR7458_c2_g1_i1(K19021),TR9555_c0_g1_i3(K19021),TR14166_c0_g1_i6(K18437),TR14166_c0_g1_i7(K18437),TR37396_c0_g1_i2(K18283),TR18365_c0_g1_i1(K18283),TR23383_c0_g1_i6(K15779),TR1627_c0_g2_i9(K13763),TR1627_c0_g2_i3(K13763),TR31406_c0_g1_i3(K13298),TR4022_c0_g1_i7(K12319),TR22280_c0_g1_i2(K08048),TR1917_c0_g1_i7(K08043),TR384_c0_g1_i2(K03013),TR7676_c0_g2_i2(K03006),TR5421_c0_g1_i3(K02326),TR27672_c0_g1_i1(K02321),TR16990_c0_g1_i14(K01769),TR2694_c0_g1_i5(K01769),TR55595_c3_g1_i1(K01769),TR28589_c0_g1_i2(K01768),TR47114_c0_g1_i4(K01519),TR4700_c0_g1_i2(K01490),TR4700_c0_g1_i1(K01490),TR102652_c0_g1_i1(K00940),TR62010_c0_g1_i2(K00364),</t>
  </si>
  <si>
    <t>TR1140_c0_g2_i10(K03783),TR20278_c0_g1_i4(K03504),TR23136_c0_g1_i3(K03019),TR118949_c0_g1_i1(K02324),TR15943_c0_g2_i8(K00939),</t>
  </si>
  <si>
    <t>ko00240</t>
  </si>
  <si>
    <t>Pyrimidine metabolism</t>
  </si>
  <si>
    <t>TR4259_c0_g1_i3(K16904),TR4259_c0_g1_i17(K16904),TR384_c0_g1_i2(K03013),TR7676_c0_g2_i2(K03006),TR5421_c0_g1_i3(K02326),TR27672_c0_g1_i1(K02321),TR47114_c0_g1_i4(K01519),TR4978_c0_g1_i18(K01464),TR102652_c0_g1_i1(K00940),TR7460_c0_g2_i2(K00876),</t>
  </si>
  <si>
    <t>TR1140_c0_g2_i10(K03783),TR20278_c0_g1_i4(K03504),TR23136_c0_g1_i3(K03019),TR118949_c0_g1_i1(K02324),TR327_c1_g1_i33(K00254),</t>
  </si>
  <si>
    <t>ko00250</t>
  </si>
  <si>
    <t>Alanine, aspartate and glutamate metabolism</t>
  </si>
  <si>
    <t>TR2148_c0_g1_i1(K13524),TR6386_c0_g2_i3(K01755),</t>
  </si>
  <si>
    <t>TR19_c0_g1_i23(K00820),</t>
  </si>
  <si>
    <t>ko00260</t>
  </si>
  <si>
    <t>Glycine, serine and threonine metabolism</t>
  </si>
  <si>
    <t>TR2512_c0_g1_i1(K00306),</t>
  </si>
  <si>
    <t>ko00270</t>
  </si>
  <si>
    <t>Cysteine and methionine metabolism</t>
  </si>
  <si>
    <t>TR8620_c1_g1_i1(K08963),TR592_c0_g2_i2(K01251),TR16442_c0_g1_i5(K00815),TR11954_c0_g1_i4(K00802),TR8769_c0_g1_i10(K00797),TR8769_c0_g1_i4(K00797),</t>
  </si>
  <si>
    <t>ko00280</t>
  </si>
  <si>
    <t>Valine, leucine and isoleucine degradation</t>
  </si>
  <si>
    <t>TR2148_c0_g1_i1(K13524),</t>
  </si>
  <si>
    <t>TR19287_c0_g2_i3(K01907),TR1953_c0_g1_i1(K01907),TR26241_c0_g1_i5(K01907),TR47307_c0_g2_i3(K01641),</t>
  </si>
  <si>
    <t>ko00310</t>
  </si>
  <si>
    <t>Lysine degradation</t>
  </si>
  <si>
    <t>TR1958_c0_g1_i2(K14157),TR16310_c0_g1_i3(K11429),TR26812_c0_g1_i2(K11429),TR26812_c0_g1_i1(K11429),TR43114_c0_g1_i1(K11427),TR8033_c0_g1_i5(K11421),TR30656_c0_g1_i3(K09188),TR14587_c1_g1_i1(K06101),TR2512_c0_g1_i1(K00306),</t>
  </si>
  <si>
    <t>ko00330</t>
  </si>
  <si>
    <t>Arginine and proline metabolism</t>
  </si>
  <si>
    <t>TR11931_c0_g1_i3(K13240),TR11954_c0_g1_i4(K00802),TR8769_c0_g1_i10(K00797),TR8769_c0_g1_i4(K00797),TR91574_c0_g1_i1(K00472),TR51097_c0_g1_i2(K00318),</t>
  </si>
  <si>
    <t>TR279_c0_g2_i20(K01581),</t>
  </si>
  <si>
    <t>ko00350</t>
  </si>
  <si>
    <t>Tyrosine metabolism</t>
  </si>
  <si>
    <t>TR16442_c0_g1_i5(K00815),TR1342_c0_g1_i4(K00121),</t>
  </si>
  <si>
    <t>ko00360</t>
  </si>
  <si>
    <t>Phenylalanine metabolism</t>
  </si>
  <si>
    <t>TR16442_c0_g1_i5(K00815),TR4006_c0_g1_i1(K00500),</t>
  </si>
  <si>
    <t>ko00380</t>
  </si>
  <si>
    <t>Tryptophan metabolism</t>
  </si>
  <si>
    <t>TR58003_c0_g1_i4(K00453),</t>
  </si>
  <si>
    <t>ko00400</t>
  </si>
  <si>
    <t>Phenylalanine, tyrosine and tryptophan biosynthesis</t>
  </si>
  <si>
    <t>ko00401</t>
  </si>
  <si>
    <t>Novobiocin biosynthesis</t>
  </si>
  <si>
    <t>ko00410</t>
  </si>
  <si>
    <t>beta-Alanine metabolism</t>
  </si>
  <si>
    <t>TR2148_c0_g1_i1(K13524),TR4978_c0_g1_i18(K01464),TR11954_c0_g1_i4(K00802),TR8769_c0_g1_i10(K00797),TR8769_c0_g1_i4(K00797),</t>
  </si>
  <si>
    <t>ko00430</t>
  </si>
  <si>
    <t>Taurine and hypotaurine metabolism</t>
  </si>
  <si>
    <t>TR149665_c0_g1_i1(K10712),</t>
  </si>
  <si>
    <t>ko00440</t>
  </si>
  <si>
    <t>Phosphonate and phosphinate metabolism</t>
  </si>
  <si>
    <t>TR78100_c0_g1_i1(K00993),</t>
  </si>
  <si>
    <t>ko00480</t>
  </si>
  <si>
    <t>Glutathione metabolism</t>
  </si>
  <si>
    <t>TR11954_c0_g1_i4(K00802),TR8040_c0_g2_i5(K00799),TR8040_c0_g2_i3(K00799),TR8769_c0_g1_i10(K00797),TR8769_c0_g1_i4(K00797),</t>
  </si>
  <si>
    <t>TR279_c0_g2_i20(K01581),TR1349_c0_g1_i2(K00033),</t>
  </si>
  <si>
    <t>ko00500</t>
  </si>
  <si>
    <t>Starch and sucrose metabolism</t>
  </si>
  <si>
    <t>TR23383_c0_g1_i6(K15779),TR1951_c0_g2_i1(K08678),</t>
  </si>
  <si>
    <t>ko00510</t>
  </si>
  <si>
    <t>N-Glycan biosynthesis</t>
  </si>
  <si>
    <t>TR7420_c0_g1_i1(K05546),TR12049_c0_g1_i8(K03842),TR19129_c0_g1_i1(K01230),TR109415_c0_g1_i1(K00738),</t>
  </si>
  <si>
    <t>ko00512</t>
  </si>
  <si>
    <t>Mucin type O-Glycan biosynthesis</t>
  </si>
  <si>
    <t>TR75561_c0_g1_i2(K00710),</t>
  </si>
  <si>
    <t>TR13254_c0_g1_i3(K00710),</t>
  </si>
  <si>
    <t>ko00513</t>
  </si>
  <si>
    <t>Various types of N-glycan biosynthesis</t>
  </si>
  <si>
    <t>TR49242_c0_g1_i1(K14459),TR12049_c0_g1_i8(K03842),TR19129_c0_g1_i1(K01230),TR13968_c5_g1_i1(K00753),TR109415_c0_g1_i1(K00738),</t>
  </si>
  <si>
    <t>ko00520</t>
  </si>
  <si>
    <t>Amino sugar and nucleotide sugar metabolism</t>
  </si>
  <si>
    <t>TR23383_c0_g1_i6(K15779),TR1951_c0_g2_i1(K08678),TR14361_c0_g1_i1(K02377),TR67232_c0_g1_i1(K00966),</t>
  </si>
  <si>
    <t>TR1645_c0_g2_i2(K01183),TR2971_c0_g1_i1(K01183),TR19_c0_g1_i23(K00820),TR768_c0_g1_i5(K00698),</t>
  </si>
  <si>
    <t>ko00531</t>
  </si>
  <si>
    <t>Glycosaminoglycan degradation</t>
  </si>
  <si>
    <t>TR6743_c0_g3_i1(K01135),</t>
  </si>
  <si>
    <t>ko00534</t>
  </si>
  <si>
    <t>TR25588_c0_g1_i1(K07809),TR100499_c0_g1_i1(K02577),TR317_c3_g1_i1(K02577),TR33283_c0_g1_i1(K02513),TR15428_c0_g1_i3(K02367),</t>
  </si>
  <si>
    <t>TR13797_c0_g1_i6(K07809),</t>
  </si>
  <si>
    <t>ko00561</t>
  </si>
  <si>
    <t>Glycerolipid metabolism</t>
  </si>
  <si>
    <t>TR49694_c0_g1_i2(K19007),TR100291_c0_g1_i1(K13517),TR30061_c0_g1_i6(K13509),TR19324_c0_g1_i1(K01054),TR20795_c0_g1_i6(K00901),TR20795_c0_g1_i3(K00901),</t>
  </si>
  <si>
    <t>TR124680_c0_g1_i1(K14073),</t>
  </si>
  <si>
    <t>ko00562</t>
  </si>
  <si>
    <t>Inositol phosphate metabolism</t>
  </si>
  <si>
    <t>TR504_c0_g1_i1(K18083),TR365_c1_g1_i12(K05860),TR2504_c0_g1_i8(K05858),TR4889_c0_g1_i1(K03103),TR63461_c0_g1_i2(K01106),TR35624_c0_g1_i4(K01099),TR4465_c0_g1_i3(K00920),TR4465_c0_g1_i2(K00920),TR10569_c0_g1_i2(K00920),TR5048_c0_g1_i1(K00888),</t>
  </si>
  <si>
    <t>ko00564</t>
  </si>
  <si>
    <t>Glycerophospholipid metabolism</t>
  </si>
  <si>
    <t>TR49694_c0_g1_i2(K19007),TR159228_c0_g1_i1(K16342),TR44359_c0_g1_i1(K16342),TR27536_c0_g1_i1(K16342),TR100291_c0_g1_i1(K13517),TR30061_c0_g1_i6(K13509),TR48778_c0_g1_i1(K08729),TR29717_c0_g1_i7(K01115),TR78100_c0_g1_i1(K00993),TR38097_c0_g1_i1(K00981),TR20795_c0_g1_i6(K00901),TR20795_c0_g1_i3(K00901),</t>
  </si>
  <si>
    <t>ko00565</t>
  </si>
  <si>
    <t>TR159228_c0_g1_i1(K16342),TR44359_c0_g1_i1(K16342),TR27536_c0_g1_i1(K16342),TR16458_c0_g2_i1(K08743),TR29717_c0_g1_i7(K01115),TR78100_c0_g1_i1(K00993),</t>
  </si>
  <si>
    <t>TR51361_c0_g3_i1(K01019),</t>
  </si>
  <si>
    <t>ko00590</t>
  </si>
  <si>
    <t>Arachidonic acid metabolism</t>
  </si>
  <si>
    <t>TR159228_c0_g1_i1(K16342),TR44359_c0_g1_i1(K16342),TR27536_c0_g1_i1(K16342),</t>
  </si>
  <si>
    <t>ko00591</t>
  </si>
  <si>
    <t>ko00592</t>
  </si>
  <si>
    <t>alpha-Linolenic acid metabolism</t>
  </si>
  <si>
    <t>TR159228_c0_g1_i1(K16342),TR44359_c0_g1_i1(K16342),TR27536_c0_g1_i1(K16342),TR63886_c0_g1_i1(K00232),</t>
  </si>
  <si>
    <t>ko00600</t>
  </si>
  <si>
    <t>Sphingolipid metabolism</t>
  </si>
  <si>
    <t>TR92317_c0_g1_i1(K12351),TR4997_c0_g1_i1(K04715),TR17350_c0_g1_i3(K04710),TR13198_c0_g3_i4(K04708),TR1296_c0_g5_i2(K00720),TR19747_c0_g1_i1(K00654),</t>
  </si>
  <si>
    <t>ko00601</t>
  </si>
  <si>
    <t>Glycosphingolipid biosynthesis - lacto and neolacto series</t>
  </si>
  <si>
    <t>TR10997_c0_g1_i2(K07819),</t>
  </si>
  <si>
    <t>ko00620</t>
  </si>
  <si>
    <t>Pyruvate metabolism</t>
  </si>
  <si>
    <t>TR1953_c0_g1_i14(K01895),TR3646_c0_g1_i4(K01512),</t>
  </si>
  <si>
    <t>ko00625</t>
  </si>
  <si>
    <t>Chloroalkane and chloroalkene degradation</t>
  </si>
  <si>
    <t>TR1342_c0_g1_i4(K00121),</t>
  </si>
  <si>
    <t>ko00626</t>
  </si>
  <si>
    <t>Naphthalene degradation</t>
  </si>
  <si>
    <t>ko00627</t>
  </si>
  <si>
    <t>Aminobenzoate degradation</t>
  </si>
  <si>
    <t>TR29766_c0_g1_i2(K01077),</t>
  </si>
  <si>
    <t>TR3646_c0_g1_i4(K01512),</t>
  </si>
  <si>
    <t>ko00640</t>
  </si>
  <si>
    <t>Propanoate metabolism</t>
  </si>
  <si>
    <t>ko00650</t>
  </si>
  <si>
    <t>Butanoate metabolism</t>
  </si>
  <si>
    <t>TR19287_c0_g2_i3(K01907),TR1953_c0_g1_i1(K01907),TR26241_c0_g1_i5(K01907),TR47307_c0_g2_i3(K01641),TR5834_c0_g1_i5(K00019),</t>
  </si>
  <si>
    <t>ko00680</t>
  </si>
  <si>
    <t>Methane metabolism</t>
  </si>
  <si>
    <t>TR12617_c0_g1_i2(K00850),TR1342_c0_g1_i4(K00121),</t>
  </si>
  <si>
    <t>ko00720</t>
  </si>
  <si>
    <t>Carbon fixation pathways in prokaryotes</t>
  </si>
  <si>
    <t>ko00740</t>
  </si>
  <si>
    <t>Riboflavin metabolism</t>
  </si>
  <si>
    <t>TR15278_c0_g1_i2(K00953),</t>
  </si>
  <si>
    <t>TR15278_c0_g1_i1(K00953),</t>
  </si>
  <si>
    <t>ko00760</t>
  </si>
  <si>
    <t>Nicotinate and nicotinamide metabolism</t>
  </si>
  <si>
    <t>TR1140_c0_g2_i10(K03783),</t>
  </si>
  <si>
    <t>ko00770</t>
  </si>
  <si>
    <t>Pantothenate and CoA biosynthesis</t>
  </si>
  <si>
    <t>TR5655_c0_g1_i1(K08069),TR4978_c0_g1_i18(K01464),</t>
  </si>
  <si>
    <t>TR39499_c0_g1_i1(K02318),</t>
  </si>
  <si>
    <t>ko00790</t>
  </si>
  <si>
    <t>Folate biosynthesis</t>
  </si>
  <si>
    <t>ko00830</t>
  </si>
  <si>
    <t>Retinol metabolism</t>
  </si>
  <si>
    <t>TR124_c0_g2_i10(K11153),TR1342_c0_g1_i4(K00121),</t>
  </si>
  <si>
    <t>ko00900</t>
  </si>
  <si>
    <t>Terpenoid backbone biosynthesis</t>
  </si>
  <si>
    <t>TR3218_c0_g1_i1(K01597),</t>
  </si>
  <si>
    <t>TR6489_c0_g1_i2(K12505),TR47307_c0_g2_i3(K01641),</t>
  </si>
  <si>
    <t>ko00910</t>
  </si>
  <si>
    <t>Nitrogen metabolism</t>
  </si>
  <si>
    <t>TR1514_c0_g1_i2(K01672),TR1514_c0_g1_i1(K01672),</t>
  </si>
  <si>
    <t>ko00950</t>
  </si>
  <si>
    <t>Isoquinoline alkaloid biosynthesis</t>
  </si>
  <si>
    <t>ko00960</t>
  </si>
  <si>
    <t>Tropane, piperidine and pyridine alkaloid biosynthesis</t>
  </si>
  <si>
    <t>ko00970</t>
  </si>
  <si>
    <t>Aminoacyl-tRNA biosynthesis</t>
  </si>
  <si>
    <t>TR5598_c0_g1_i11(K02434),TR4355_c0_g1_i3(K01876),</t>
  </si>
  <si>
    <t>ko00980</t>
  </si>
  <si>
    <t>Metabolism of xenobiotics by cytochrome P450</t>
  </si>
  <si>
    <t>TR8040_c0_g2_i5(K00799),TR8040_c0_g2_i3(K00799),TR1342_c0_g1_i4(K00121),</t>
  </si>
  <si>
    <t>ko00981</t>
  </si>
  <si>
    <t>Insect hormone biosynthesis</t>
  </si>
  <si>
    <t>TR6526_c0_g1_i7(K10721),</t>
  </si>
  <si>
    <t>ko00982</t>
  </si>
  <si>
    <t>Drug metabolism - cytochrome P450</t>
  </si>
  <si>
    <t>ko00983</t>
  </si>
  <si>
    <t>Drug metabolism - other enzymes</t>
  </si>
  <si>
    <t>TR47114_c0_g1_i4(K01519),TR4978_c0_g1_i18(K01464),TR7460_c0_g2_i2(K00876),</t>
  </si>
  <si>
    <t>ko02010</t>
  </si>
  <si>
    <t>ABC transporters</t>
  </si>
  <si>
    <t>TR57256_c0_g1_i2(K05681),TR91379_c0_g1_i4(K05677),TR3653_c0_g1_i1(K05676),TR35256_c0_g1_i1(K05668),TR33346_c0_g1_i3(K05643),</t>
  </si>
  <si>
    <t>TR893_c0_g1_i13(K05684),</t>
  </si>
  <si>
    <t>ko02020</t>
  </si>
  <si>
    <t>Two-component system</t>
  </si>
  <si>
    <t>TR29766_c0_g1_i2(K01077),TR44393_c0_g1_i1(K00412),</t>
  </si>
  <si>
    <t>TR7432_c0_g1_i8(K00413),</t>
  </si>
  <si>
    <t>ko03008</t>
  </si>
  <si>
    <t>Ribosome biogenesis in eukaryotes</t>
  </si>
  <si>
    <t>TR2594_c0_g1_i1(K14566),TR1117_c0_g1_i2(K14290),TR47120_c0_g1_i2(K14284),TR47120_c0_g1_i4(K14284),TR13781_c0_g2_i2(K03115),TR1253_c0_g1_i1(K03097),</t>
  </si>
  <si>
    <t>TR2241_c1_g1_i4(K14557),TR5709_c0_g1_i2(K11128),</t>
  </si>
  <si>
    <t>ko03010</t>
  </si>
  <si>
    <t>Ribosome</t>
  </si>
  <si>
    <t>TR314_c0_g1_i2(K02978),TR7088_c0_g1_i1(K02896),</t>
  </si>
  <si>
    <t>TR314_c0_g1_i4(K02978),TR3192_c0_g3_i3(K02910),TR5347_c0_g1_i5(K02900),TR3368_c0_g1_i1(K02882),</t>
  </si>
  <si>
    <t>ko03013</t>
  </si>
  <si>
    <t>RNA transport</t>
  </si>
  <si>
    <t>TR5370_c0_g2_i6(K14323),TR5370_c0_g2_i5(K14323),TR5370_c0_g2_i1(K14323),TR80471_c0_g1_i1(K14314),TR2623_c0_g1_i1(K14293),TR1117_c0_g1_i2(K14290),TR47120_c0_g1_i2(K14284),TR47120_c0_g1_i4(K14284),TR11460_c0_g1_i23(K12883),TR6629_c0_g1_i1(K12881),TR1344_c0_g1_i2(K12172),TR24142_c1_g1_i1(K03257),TR13500_c0_g1_i1(K03243),TR23028_c0_g1_i7(K03113),</t>
  </si>
  <si>
    <t>TR5821_c0_g1_i1(K03245),TR8897_c0_g1_i1(K03243),TR10244_c0_g1_i1(K03236),</t>
  </si>
  <si>
    <t>ko03015</t>
  </si>
  <si>
    <t>mRNA surveillance pathway</t>
  </si>
  <si>
    <t>TR86756_c0_g1_i1(K14962),TR1339_c1_g2_i4(K14411),TR3623_c0_g1_i18(K14411),TR3623_c0_g1_i17(K14411),TR3583_c0_g1_i16(K14411),TR9214_c0_g1_i1(K14409),TR9214_c0_g1_i4(K14409),TR3282_c0_g1_i1(K14397),TR5370_c0_g2_i6(K14323),TR5370_c0_g2_i5(K14323),TR5370_c0_g2_i1(K14323),TR47120_c0_g1_i2(K14284),TR47120_c0_g1_i4(K14284),TR11460_c0_g1_i23(K12883),TR6629_c0_g1_i1(K12881),TR892_c0_g1_i5(K11583),TR120585_c0_g1_i1(K08873),TR59992_c0_g1_i1(K08873),TR16223_c0_g2_i6(K08873),TR9990_c0_g1_i1(K03265),</t>
  </si>
  <si>
    <t>TR892_c0_g1_i14(K11583),</t>
  </si>
  <si>
    <t>ko03018</t>
  </si>
  <si>
    <t>RNA degradation</t>
  </si>
  <si>
    <t>TR33366_c1_g1_i5(K12625),TR1033_c0_g1_i4(K12603),TR561_c0_g1_i1(K12580),TR5478_c0_g1_i1(K10643),TR12617_c0_g1_i2(K00850),</t>
  </si>
  <si>
    <t>TR7497_c0_g1_i2(K12626),TR10408_c0_g1_i3(K12586),</t>
  </si>
  <si>
    <t>ko03020</t>
  </si>
  <si>
    <t>RNA polymerase</t>
  </si>
  <si>
    <t>TR384_c0_g1_i2(K03013),TR7676_c0_g2_i2(K03006),</t>
  </si>
  <si>
    <t>TR23136_c0_g1_i3(K03019),</t>
  </si>
  <si>
    <t>ko03022</t>
  </si>
  <si>
    <t>Basal transcription factors</t>
  </si>
  <si>
    <t>TR117004_c0_g1_i1(K14649),TR37235_c0_g3_i1(K03125),TR9277_c1_g1_i1(K03120),TR38271_c0_g1_i1(K03120),</t>
  </si>
  <si>
    <t>ko03030</t>
  </si>
  <si>
    <t>DNA replication</t>
  </si>
  <si>
    <t>TR5421_c0_g1_i3(K02326),TR27672_c0_g1_i1(K02321),</t>
  </si>
  <si>
    <t>TR20278_c0_g1_i4(K03504),TR19234_c0_g1_i2(K02542),TR118949_c0_g1_i1(K02324),</t>
  </si>
  <si>
    <t>ko03040</t>
  </si>
  <si>
    <t>Spliceosome</t>
  </si>
  <si>
    <t>TR2057_c0_g1_i2(K12891),TR11460_c0_g1_i23(K12883),TR6629_c0_g1_i1(K12881),TR22200_c0_g2_i6(K12841),TR2481_c0_g1_i28(K12838),TR33366_c1_g1_i5(K12625),TR117892_c0_g1_i1(K11095),TR6827_c0_g1_i1(K11088),</t>
  </si>
  <si>
    <t>TR15213_c0_g1_i2(K12871),TR7497_c0_g1_i2(K12626),</t>
  </si>
  <si>
    <t>ko03050</t>
  </si>
  <si>
    <t>Proteasome</t>
  </si>
  <si>
    <t>TR2688_c0_g3_i2(K06700),</t>
  </si>
  <si>
    <t>ko03060</t>
  </si>
  <si>
    <t>Protein export</t>
  </si>
  <si>
    <t>TR132514_c0_g1_i1(K13431),TR94164_c0_g1_i2(K09540),</t>
  </si>
  <si>
    <t>ko03320</t>
  </si>
  <si>
    <t>PPAR signaling pathway</t>
  </si>
  <si>
    <t>TR13197_c0_g1_i3(K08524),TR3082_c0_g2_i1(K01897),TR63886_c0_g1_i1(K00232),</t>
  </si>
  <si>
    <t>ko03410</t>
  </si>
  <si>
    <t>Base excision repair</t>
  </si>
  <si>
    <t>TR5421_c0_g1_i3(K02326),</t>
  </si>
  <si>
    <t>TR20278_c0_g1_i4(K03504),TR118949_c0_g1_i1(K02324),</t>
  </si>
  <si>
    <t>ko03420</t>
  </si>
  <si>
    <t>Nucleotide excision repair</t>
  </si>
  <si>
    <t>ko03430</t>
  </si>
  <si>
    <t>Mismatch repair</t>
  </si>
  <si>
    <t>TR20278_c0_g1_i4(K03504),</t>
  </si>
  <si>
    <t>ko03440</t>
  </si>
  <si>
    <t>Homologous recombination</t>
  </si>
  <si>
    <t>TR129507_c0_g1_i1(K08991),</t>
  </si>
  <si>
    <t>TR124742_c0_g1_i1(K10875),TR6031_c0_g1_i7(K10866),TR20278_c0_g1_i4(K03504),</t>
  </si>
  <si>
    <t>ko03450</t>
  </si>
  <si>
    <t>Non-homologous end-joining</t>
  </si>
  <si>
    <t>TR12506_c0_g1_i15(K10777),</t>
  </si>
  <si>
    <t>TR6031_c0_g1_i7(K10866),</t>
  </si>
  <si>
    <t>ko03460</t>
  </si>
  <si>
    <t>Fanconi anemia pathway</t>
  </si>
  <si>
    <t>TR43929_c0_g1_i1(K15361),TR129507_c0_g1_i1(K08991),</t>
  </si>
  <si>
    <t>ko04010</t>
  </si>
  <si>
    <t>MAPK signaling pathway</t>
  </si>
  <si>
    <t>TR159228_c0_g1_i1(K16342),TR44359_c0_g1_i1(K16342),TR27536_c0_g1_i1(K16342),TR5237_c0_g1_i3(K07209),TR17038_c0_g1_i13(K04860),TR8257_c0_g1_i12(K04860),TR30006_c0_g1_i2(K04858),TR59786_c0_g1_i2(K04854),TR66998_c0_g1_i1(K04854),TR4545_c0_g1_i5(K04851),TR54415_c1_g1_i1(K04849),TR9426_c0_g1_i5(K04459),TR6086_c1_g1_i15(K04459),TR4605_c0_g2_i1(K04458),TR18252_c0_g1_i2(K04450),TR613_c3_g1_i1(K04448),TR48358_c0_g1_i6(K04445),TR90155_c0_g1_i4(K04443),TR175_c0_g2_i1(K04441),TR1246_c0_g1_i3(K04437),TR9563_c0_g1_i2(K04432),TR9653_c0_g1_i2(K04430),TR9003_c0_g1_i7(K04427),TR1813_c0_g1_i7(K04380),TR12513_c0_g1_i7(K04373),TR10626_c0_g1_i3(K04368),TR29638_c0_g1_i1(K04365),TR847_c2_g1_i1(K04358),TR19320_c0_g1_i1(K04352),TR5025_c0_g1_i2(K04348),TR3320_c0_g1_i1(K04345),</t>
  </si>
  <si>
    <t>TR15460_c0_g2_i2(K04403),TR992_c0_g1_i5(K04380),TR992_c0_g1_i20(K04380),</t>
  </si>
  <si>
    <t>ko04011</t>
  </si>
  <si>
    <t>MAPK signaling pathway - yeast</t>
  </si>
  <si>
    <t>TR175_c0_g2_i1(K04441),</t>
  </si>
  <si>
    <t>ko04012</t>
  </si>
  <si>
    <t>ErbB signaling pathway</t>
  </si>
  <si>
    <t>TR28744_c0_g1_i15(K06624),TR37224_c0_g1_i2(K06279),TR9774_c0_g1_i3(K05736),TR4719_c0_g1_i2(K05725),TR4719_c0_g1_i4(K05725),TR50999_c0_g1_i1(K04707),TR99782_c0_g1_i1(K04707),TR39007_c0_g1_i4(K04688),TR16821_c0_g1_i3(K04515),TR613_c3_g1_i1(K04448),TR9653_c0_g1_i2(K04430),TR10626_c0_g1_i3(K04368),TR29638_c0_g1_i1(K04365),</t>
  </si>
  <si>
    <t>ko04013</t>
  </si>
  <si>
    <t>MAPK signaling pathway - fly</t>
  </si>
  <si>
    <t>TR4605_c0_g1_i1(K07293),TR52850_c0_g1_i1(K07293),TR10626_c0_g1_i3(K04368),</t>
  </si>
  <si>
    <t>ko04014</t>
  </si>
  <si>
    <t>Ras signaling pathway</t>
  </si>
  <si>
    <t>TR11372_c0_g1_i2(K19613),TR108671_c0_g1_i1(K18529),TR37443_c0_g1_i4(K18529),TR159228_c0_g1_i1(K16342),TR44359_c0_g1_i1(K16342),TR27536_c0_g1_i1(K16342),TR16798_c0_g1_i1(K09254),TR376_c5_g1_i4(K09254),TR4605_c0_g1_i1(K07293),TR52850_c0_g1_i1(K07293),TR5237_c0_g1_i3(K07209),TR37224_c0_g1_i2(K06279),TR365_c1_g1_i12(K05860),TR9774_c0_g1_i3(K05736),TR859_c0_g1_i15(K05731),TR5096_c0_g1_i6(K05702),TR7315_c0_g1_i1(K05208),TR12741_c0_g1_i7(K05099),TR12147_c0_g1_i2(K04539),TR10626_c0_g1_i3(K04368),TR847_c2_g1_i1(K04358),TR19320_c0_g1_i1(K04352),TR3320_c0_g1_i1(K04345),TR119_c2_g1_i4(K02183),TR29717_c0_g1_i7(K01115),</t>
  </si>
  <si>
    <t>ko04015</t>
  </si>
  <si>
    <t>Rap1 signaling pathway</t>
  </si>
  <si>
    <t>TR13192_c0_g1_i6(K17701),TR11311_c0_g1_i15(K17700),TR22280_c0_g1_i2(K08048),TR1917_c0_g1_i7(K08043),TR15879_c0_g1_i13(K07361),TR31117_c0_g1_i5(K06277),TR106899_c0_g1_i1(K06082),TR5322_c0_g1_i23(K06082),TR5322_c0_g1_i22(K06082),TR13083_c0_g1_i1(K06082),TR13083_c0_g1_i2(K06082),TR365_c1_g1_i12(K05860),TR2504_c0_g1_i8(K05858),TR859_c0_g1_i15(K05731),TR29672_c0_g1_i2(K05719),TR5096_c0_g1_i6(K05702),TR10937_c0_g3_i1(K05692),TR7315_c0_g1_i1(K05208),TR12741_c0_g1_i7(K05099),TR24086_c0_g1_i1(K04632),TR40418_c0_g1_i2(K04534),TR175_c0_g2_i1(K04441),TR9563_c0_g1_i2(K04432),TR10626_c0_g1_i3(K04368),TR29638_c0_g1_i1(K04365),TR847_c2_g1_i1(K04358),TR119_c2_g1_i4(K02183),</t>
  </si>
  <si>
    <t>TR100097_c0_g1_i6(K04237),</t>
  </si>
  <si>
    <t>ko04020</t>
  </si>
  <si>
    <t>Calcium signaling pathway</t>
  </si>
  <si>
    <t>TR11931_c0_g1_i3(K13240),TR22280_c0_g1_i2(K08048),TR1917_c0_g1_i7(K08043),TR5480_c0_g1_i6(K05863),TR365_c1_g1_i12(K05860),TR2504_c0_g1_i8(K05858),TR1636_c0_g1_i15(K05850),TR1149_c7_g1_i4(K05850),TR1149_c7_g1_i6(K05850),TR1149_c7_g1_i9(K05850),TR7315_c0_g1_i1(K05208),TR49310_c0_g1_i2(K04958),TR59786_c0_g1_i2(K04854),TR66998_c0_g1_i1(K04854),TR4545_c0_g1_i5(K04851),TR54415_c1_g1_i1(K04849),TR24086_c0_g1_i1(K04632),TR16821_c0_g1_i3(K04515),TR5025_c0_g1_i2(K04348),TR3320_c0_g1_i1(K04345),TR8513_c0_g1_i11(K04224),TR125011_c0_g1_i1(K04149),TR682_c0_g1_i3(K04144),TR99683_c0_g1_i1(K04131),TR119_c2_g1_i4(K02183),TR12513_c0_g1_i5(K00871),</t>
  </si>
  <si>
    <t>TR673_c0_g1_i13(K05849),TR12154_c0_g1_i6(K04962),TR4033_c0_g1_i1(K04958),</t>
  </si>
  <si>
    <t>ko04022</t>
  </si>
  <si>
    <t>cGMP-PKG signaling pathway</t>
  </si>
  <si>
    <t>TR7458_c2_g1_i4(K19021),TR7458_c2_g1_i1(K19021),TR9555_c0_g1_i3(K19021),TR37396_c0_g1_i2(K18283),TR18365_c0_g1_i1(K18283),TR4022_c0_g1_i7(K12319),TR43881_c0_g1_i2(K09048),TR22280_c0_g1_i2(K08048),TR1917_c0_g1_i7(K08043),TR5480_c0_g1_i6(K05863),TR2504_c0_g1_i8(K05858),TR1636_c0_g1_i15(K05850),TR1149_c7_g1_i4(K05850),TR1149_c7_g1_i6(K05850),TR1149_c7_g1_i9(K05850),TR49310_c0_g1_i2(K04958),TR17259_c0_g1_i5(K04952),TR15164_c0_g1_i3(K04936),TR4545_c0_g1_i5(K04851),TR18252_c0_g1_i2(K04450),TR10626_c0_g1_i3(K04368),TR5025_c0_g1_i2(K04348),TR119_c2_g1_i4(K02183),TR6736_c0_g1_i8(K01540),TR4096_c0_g1_i1(K01540),</t>
  </si>
  <si>
    <t>TR673_c0_g1_i13(K05849),TR4033_c0_g1_i1(K04958),</t>
  </si>
  <si>
    <t>ko04024</t>
  </si>
  <si>
    <t>cAMP signaling pathway</t>
  </si>
  <si>
    <t>TR7458_c2_g1_i4(K19021),TR7458_c2_g1_i1(K19021),TR9555_c0_g1_i3(K19021),TR43881_c0_g1_i2(K09048),TR22280_c0_g1_i2(K08048),TR1917_c0_g1_i7(K08043),TR365_c1_g1_i12(K05860),TR1636_c0_g1_i15(K05850),TR1149_c7_g1_i4(K05850),TR1149_c7_g1_i6(K05850),TR1149_c7_g1_i9(K05850),TR859_c0_g1_i15(K05731),TR5096_c0_g1_i6(K05702),TR7315_c0_g1_i1(K05208),TR157883_c0_g1_i1(K04955),TR17259_c0_g1_i5(K04952),TR2620_c0_g1_i1(K04950),TR4545_c0_g1_i5(K04851),TR24086_c0_g1_i1(K04632),TR2368_c0_g1_i3(K04615),TR16821_c0_g1_i3(K04515),TR2437_c0_g4_i1(K04498),TR2437_c0_g4_i2(K04498),TR16263_c1_g1_i6(K04498),TR613_c3_g1_i1(K04448),TR10626_c0_g1_i3(K04368),TR29638_c0_g1_i1(K04365),TR3320_c0_g1_i1(K04345),TR19405_c0_g1_i3(K04153),TR682_c0_g1_i3(K04144),TR119_c2_g1_i4(K02183),TR6736_c0_g1_i8(K01540),TR4096_c0_g1_i1(K01540),TR29717_c0_g1_i7(K01115),TR63886_c0_g1_i1(K00232),</t>
  </si>
  <si>
    <t>TR124787_c0_g1_i3(K12044),TR56813_c0_g1_i1(K12044),TR2872_c0_g1_i22(K05730),TR12154_c0_g1_i6(K04962),</t>
  </si>
  <si>
    <t>ko04060</t>
  </si>
  <si>
    <t>Cytokine-cytokine receptor interaction</t>
  </si>
  <si>
    <t>TR48859_c0_g1_i2(K16621),TR43151_c0_g1_i4(K13578),TR12741_c0_g1_i7(K05099),TR32896_c0_g1_i2(K04675),TR80754_c0_g3_i1(K04671),</t>
  </si>
  <si>
    <t>ko04062</t>
  </si>
  <si>
    <t>Chemokine signaling pathway</t>
  </si>
  <si>
    <t>TR11126_c0_g1_i1(K09408),TR7946_c0_g1_i2(K08291),TR22280_c0_g1_i2(K08048),TR1917_c0_g1_i7(K08043),TR5237_c0_g1_i3(K07209),TR37224_c0_g1_i2(K06279),TR2504_c0_g1_i8(K05858),TR859_c0_g1_i15(K05731),TR4719_c0_g1_i2(K05725),TR4719_c0_g1_i4(K05725),TR12147_c0_g1_i2(K04539),TR95087_c0_g1_i1(K04447),TR10626_c0_g1_i3(K04368),TR29638_c0_g1_i1(K04365),TR3320_c0_g1_i1(K04345),TR35080_c0_g1_i2(K00910),</t>
  </si>
  <si>
    <t>TR2872_c0_g1_i22(K05730),TR100097_c0_g1_i6(K04237),</t>
  </si>
  <si>
    <t>ko04064</t>
  </si>
  <si>
    <t>NF-kappa B signaling pathway</t>
  </si>
  <si>
    <t>TR5237_c0_g1_i3(K07209),TR15764_c0_g1_i5(K04730),TR43367_c0_g1_i4(K04729),TR9003_c0_g1_i7(K04427),TR13781_c0_g2_i2(K03115),TR1253_c0_g1_i1(K03097),</t>
  </si>
  <si>
    <t>TR15460_c0_g2_i2(K04403),</t>
  </si>
  <si>
    <t>ko04066</t>
  </si>
  <si>
    <t>HIF-1 signaling pathway</t>
  </si>
  <si>
    <t>TR9755_c0_g1_i5(K08268),TR28744_c0_g1_i15(K06624),TR39007_c0_g1_i4(K04688),TR16821_c0_g1_i3(K04515),TR2437_c0_g4_i1(K04498),TR2437_c0_g4_i2(K04498),TR16263_c1_g1_i6(K04498),TR10626_c0_g1_i3(K04368),</t>
  </si>
  <si>
    <t>TR93492_c0_g1_i1(K03870),</t>
  </si>
  <si>
    <t>ko04068</t>
  </si>
  <si>
    <t>FoxO signaling pathway</t>
  </si>
  <si>
    <t>TR1993_c1_g1_i1(K10151),TR11126_c0_g1_i1(K09408),TR2144_c0_g1_i5(K08861),TR5237_c0_g1_i3(K07209),TR6263_c0_g1_i5(K07200),TR6263_c0_g1_i3(K07200),TR18566_c0_g1_i6(K07199),TR28744_c0_g1_i15(K06624),TR2437_c0_g4_i1(K04498),TR2437_c0_g4_i2(K04498),TR16263_c1_g1_i6(K04498),TR175_c0_g2_i1(K04441),TR10626_c0_g1_i3(K04368),TR29638_c0_g1_i1(K04365),</t>
  </si>
  <si>
    <t>ko04070</t>
  </si>
  <si>
    <t>TR504_c0_g1_i1(K18083),TR109605_c0_g1_i1(K13084),TR17051_c0_g1_i22(K13024),TR17051_c0_g1_i10(K13024),TR365_c1_g1_i12(K05860),TR2504_c0_g1_i8(K05858),TR49310_c0_g1_i2(K04958),TR119_c2_g1_i4(K02183),TR63461_c0_g1_i2(K01106),TR35624_c0_g1_i4(K01099),TR38097_c0_g1_i1(K00981),TR4465_c0_g1_i3(K00920),TR4465_c0_g1_i2(K00920),TR10569_c0_g1_i2(K00920),TR20795_c0_g1_i6(K00901),TR20795_c0_g1_i3(K00901),TR5048_c0_g1_i1(K00888),</t>
  </si>
  <si>
    <t>TR4033_c0_g1_i1(K04958),</t>
  </si>
  <si>
    <t>ko04071</t>
  </si>
  <si>
    <t>Sphingolipid signaling pathway</t>
  </si>
  <si>
    <t>TR92317_c0_g1_i1(K12351),TR892_c0_g1_i5(K11583),TR2504_c0_g1_i8(K05858),TR17350_c0_g1_i3(K04710),TR175_c0_g2_i1(K04441),TR10626_c0_g1_i3(K04368),TR29717_c0_g1_i7(K01115),TR19747_c0_g1_i1(K00654),</t>
  </si>
  <si>
    <t>ko04072</t>
  </si>
  <si>
    <t>Phospholipase D signaling pathway</t>
  </si>
  <si>
    <t>TR49694_c0_g1_i2(K19007),TR159228_c0_g1_i1(K16342),TR44359_c0_g1_i1(K16342),TR27536_c0_g1_i1(K16342),TR30061_c0_g1_i6(K13509),TR22280_c0_g1_i2(K08048),TR1917_c0_g1_i7(K08043),TR6719_c0_g1_i2(K07937),TR4605_c0_g1_i1(K07293),TR52850_c0_g1_i1(K07293),TR37224_c0_g1_i2(K06279),TR2504_c0_g1_i8(K05858),TR24086_c0_g1_i1(K04632),TR10626_c0_g1_i3(K04368),TR1719_c0_g1_i12(K01528),TR29717_c0_g1_i7(K01115),TR20795_c0_g1_i6(K00901),TR20795_c0_g1_i3(K00901),</t>
  </si>
  <si>
    <t>ko04080</t>
  </si>
  <si>
    <t>Neuroactive ligand-receptor interaction</t>
  </si>
  <si>
    <t>TR7315_c0_g1_i1(K05208),TR631_c0_g1_i4(K05181),TR11221_c0_g2_i4(K05181),TR11221_c0_g2_i2(K05181),TR51635_c0_g1_i1(K05181),TR7905_c0_g1_i1(K05175),TR2368_c0_g1_i3(K04615),TR148851_c0_g1_i1(K04239),TR8513_c0_g1_i11(K04224),TR19405_c0_g1_i3(K04153),TR125011_c0_g1_i1(K04149),TR682_c0_g1_i3(K04144),TR99683_c0_g1_i1(K04131),TR4427_c0_g1_i1(K01312),</t>
  </si>
  <si>
    <t>TR782_c0_g1_i9(K05770),TR36583_c0_g1_i8(K05175),TR100097_c0_g1_i6(K04237),</t>
  </si>
  <si>
    <t>ko04110</t>
  </si>
  <si>
    <t>Cell cycle</t>
  </si>
  <si>
    <t>TR1993_c1_g1_i1(K10151),TR100457_c0_g1_i1(K09389),TR12140_c0_g1_i5(K06670),TR29412_c0_g1_i2(K06633),TR28744_c0_g1_i15(K06624),TR12255_c0_g1_i2(K04682),TR2437_c0_g4_i1(K04498),TR2437_c0_g4_i2(K04498),TR16263_c1_g1_i6(K04498),TR7777_c0_g1_i1(K03350),TR14960_c0_g1_i11(K02605),</t>
  </si>
  <si>
    <t>TR19234_c0_g1_i2(K02542),</t>
  </si>
  <si>
    <t>ko04111</t>
  </si>
  <si>
    <t>Cell cycle - yeast</t>
  </si>
  <si>
    <t>TR12140_c0_g1_i5(K06670),TR7777_c0_g1_i1(K03350),TR14960_c0_g1_i11(K02605),</t>
  </si>
  <si>
    <t>TR20932_c0_g1_i2(K06679),TR19234_c0_g1_i2(K02542),</t>
  </si>
  <si>
    <t>ko04113</t>
  </si>
  <si>
    <t>Meiosis - yeast</t>
  </si>
  <si>
    <t>TR3320_c0_g1_i1(K04345),TR7777_c0_g1_i1(K03350),TR14960_c0_g1_i11(K02605),TR28589_c0_g1_i2(K01768),</t>
  </si>
  <si>
    <t>ko04114</t>
  </si>
  <si>
    <t>Oocyte meiosis</t>
  </si>
  <si>
    <t>TR100711_c0_g1_i1(K08836),TR22280_c0_g1_i2(K08048),TR1917_c0_g1_i7(K08043),TR29412_c0_g1_i2(K06633),TR49310_c0_g1_i2(K04958),TR16821_c0_g1_i3(K04515),TR12513_c0_g1_i7(K04373),TR10626_c0_g1_i3(K04368),TR5025_c0_g1_i2(K04348),TR3320_c0_g1_i1(K04345),TR4377_c0_g1_i7(K03362),TR7777_c0_g1_i1(K03350),TR158647_c0_g1_i1(K02602),TR2452_c0_g1_i1(K02602),TR2452_c0_g1_i2(K02602),TR119_c2_g1_i4(K02183),</t>
  </si>
  <si>
    <t>TR20932_c0_g1_i2(K06679),TR4033_c0_g1_i1(K04958),</t>
  </si>
  <si>
    <t>ko04115</t>
  </si>
  <si>
    <t>p53 signaling pathway</t>
  </si>
  <si>
    <t>TR87465_c0_g2_i2(K19748),TR1993_c1_g1_i1(K10151),TR100694_c0_g1_i3(K02084),TR34039_c0_g1_i1(K02084),</t>
  </si>
  <si>
    <t>ko04120</t>
  </si>
  <si>
    <t>Ubiquitin mediated proteolysis</t>
  </si>
  <si>
    <t>TR28535_c0_g1_i1(K10688),TR30305_c0_g1_i4(K10595),TR45968_c0_g1_i19(K10590),TR12353_c0_g1_i1(K10588),TR14322_c0_g1_i1(K10585),TR11410_c0_g1_i6(K10456),TR50999_c0_g1_i1(K04707),TR99782_c0_g1_i1(K04707),TR4377_c0_g1_i7(K03362),TR7777_c0_g1_i1(K03350),</t>
  </si>
  <si>
    <t>ko04130</t>
  </si>
  <si>
    <t>SNARE interactions in vesicular transport</t>
  </si>
  <si>
    <t>TR1924_c0_g1_i21(K13504),TR5722_c0_g1_i1(K13504),TR4788_c0_g1_i1(K04560),</t>
  </si>
  <si>
    <t>ko04139</t>
  </si>
  <si>
    <t>Regulation of mitophagy - yeast</t>
  </si>
  <si>
    <t>TR7744_c0_g1_i5(K11644),TR6827_c0_g1_i1(K11088),TR6987_c0_g2_i2(K08269),TR175_c0_g2_i1(K04441),TR13781_c0_g2_i2(K03115),TR1253_c0_g1_i1(K03097),</t>
  </si>
  <si>
    <t>ko04140</t>
  </si>
  <si>
    <t>Regulation of autophagy</t>
  </si>
  <si>
    <t>TR37037_c0_g1_i1(K08331),TR6987_c0_g2_i2(K08269),</t>
  </si>
  <si>
    <t>ko04141</t>
  </si>
  <si>
    <t>Protein processing in endoplasmic reticulum</t>
  </si>
  <si>
    <t>TR536_c2_g1_i19(K14007),TR27555_c0_g1_i1(K13984),TR8680_c0_g1_i4(K10661),TR22628_c0_g1_i1(K10636),TR8095_c0_g1_i5(K10086),TR8095_c0_g1_i3(K10086),TR35924_c1_g2_i2(K09542),TR94164_c0_g1_i2(K09540),TR24752_c0_g2_i1(K09525),TR35866_c0_g1_i1(K09518),TR3815_c0_g2_i8(K09503),TR11793_c0_g1_i3(K09027),TR29038_c0_g1_i3(K08288),TR20_c2_g1_i7(K07953),TR7420_c0_g1_i1(K05546),TR19129_c0_g1_i1(K01230),</t>
  </si>
  <si>
    <t>TR7316_c0_g1_i1(K08057),</t>
  </si>
  <si>
    <t>ko04142</t>
  </si>
  <si>
    <t>Lysosome</t>
  </si>
  <si>
    <t>TR6936_c0_g1_i8(K19363),TR14157_c0_g1_i2(K13443),TR31469_c0_g1_i2(K12397),TR2128_c0_g1_i4(K12391),TR21098_c0_g1_i13(K12385),TR107842_c0_g1_i2(K12301),TR31615_c0_g1_i9(K12301),TR31615_c0_g1_i2(K12301),TR72135_c0_g1_i1(K10089),TR15876_c0_g1_i23(K01365),TR1809_c0_g1_i3(K01275),TR14359_c0_g1_i1(K01125),</t>
  </si>
  <si>
    <t>ko04144</t>
  </si>
  <si>
    <t>Endocytosis</t>
  </si>
  <si>
    <t>TR259_c0_g1_i5(K12492),TR415_c0_g1_i5(K12486),TR71102_c0_g1_i4(K12472),TR71102_c0_g1_i2(K12472),TR29701_c0_g1_i2(K12471),TR33217_c0_g1_i1(K11248),TR3488_c0_g1_i2(K11247),TR4647_c0_g1_i1(K10396),TR7946_c0_g1_i2(K08291),TR6719_c0_g1_i2(K07937),TR3710_c1_g1_i1(K07903),TR27296_c0_g1_i1(K06278),TR2885_c0_g3_i1(K05126),TR12741_c0_g1_i7(K05099),TR50999_c0_g1_i1(K04707),TR99782_c0_g1_i1(K04707),TR14470_c0_g1_i1(K04705),TR87201_c0_g1_i1(K04679),TR1719_c0_g1_i12(K01528),TR29717_c0_g1_i7(K01115),TR35080_c0_g1_i2(K00910),</t>
  </si>
  <si>
    <t>TR29152_c0_g2_i6(K12482),TR16820_c0_g2_i2(K12475),TR9255_c0_g1_i2(K07903),TR100097_c0_g1_i6(K04237),</t>
  </si>
  <si>
    <t>ko04145</t>
  </si>
  <si>
    <t>Phagosome</t>
  </si>
  <si>
    <t>TR12145_c0_g1_i1(K13885),TR11931_c0_g1_i3(K13240),TR72135_c0_g1_i1(K10089),TR29672_c0_g1_i2(K05719),TR10937_c0_g3_i1(K05692),TR15876_c0_g1_i23(K01365),</t>
  </si>
  <si>
    <t>TR7316_c0_g1_i1(K08057),TR49705_c0_g1_i1(K07375),</t>
  </si>
  <si>
    <t>ko04146</t>
  </si>
  <si>
    <t>Peroxisome</t>
  </si>
  <si>
    <t>TR82_c0_g1_i4(K13355),TR3238_c0_g1_i3(K13279),TR91379_c0_g1_i4(K05677),TR3653_c0_g1_i1(K05676),TR3082_c0_g2_i1(K01897),TR2512_c0_g1_i1(K00306),TR63886_c0_g1_i1(K00232),</t>
  </si>
  <si>
    <t>TR82_c0_g1_i1(K13355),TR16752_c0_g2_i2(K13348),</t>
  </si>
  <si>
    <t>ko04150</t>
  </si>
  <si>
    <t>mTOR signaling pathway</t>
  </si>
  <si>
    <t>TR6987_c0_g2_i2(K08269),TR9755_c0_g1_i5(K08268),TR5237_c0_g1_i3(K07209),TR39007_c0_g1_i4(K04688),TR12513_c0_g1_i7(K04373),TR29638_c0_g1_i1(K04365),</t>
  </si>
  <si>
    <t>ko04151</t>
  </si>
  <si>
    <t>PI3K-Akt signaling pathway</t>
  </si>
  <si>
    <t>TR892_c0_g1_i5(K11583),TR1993_c1_g1_i1(K10151),TR99576_c0_g1_i1(K09420),TR11126_c0_g1_i1(K09408),TR43881_c0_g1_i2(K09048),TR13197_c0_g1_i3(K08524),TR5237_c0_g1_i3(K07209),TR28744_c0_g1_i15(K06624),TR6590_c0_g1_i1(K06585),TR4719_c0_g1_i2(K05725),TR4719_c0_g1_i4(K05725),TR29672_c0_g1_i2(K05719),TR660_c0_g1_i30(K05636),TR2839_c0_g2_i1(K05635),TR12741_c0_g1_i7(K05099),TR39007_c0_g1_i4(K04688),TR12147_c0_g1_i2(K04539),TR18252_c0_g1_i2(K04450),TR95087_c0_g1_i1(K04447),TR10626_c0_g1_i3(K04368),TR847_c2_g1_i1(K04358),</t>
  </si>
  <si>
    <t>TR3674_c0_g1_i3(K19719),TR892_c0_g1_i14(K11583),TR5884_c0_g1_i17(K08131),TR5884_c0_g1_i16(K08131),TR347_c0_g1_i3(K06584),</t>
  </si>
  <si>
    <t>ko04152</t>
  </si>
  <si>
    <t>AMPK signaling pathway</t>
  </si>
  <si>
    <t>TR892_c0_g1_i5(K11583),TR11126_c0_g1_i1(K09408),TR43881_c0_g1_i2(K09048),TR3710_c1_g1_i1(K07903),TR6263_c0_g1_i5(K07200),TR6263_c0_g1_i3(K07200),TR18566_c0_g1_i6(K07199),TR39007_c0_g1_i4(K04688),TR9003_c0_g1_i7(K04427),TR12617_c0_g1_i2(K00850),TR702_c0_g1_i1(K00665),</t>
  </si>
  <si>
    <t>TR892_c0_g1_i14(K11583),TR9255_c0_g1_i2(K07903),</t>
  </si>
  <si>
    <t>ko04210</t>
  </si>
  <si>
    <t>Apoptosis</t>
  </si>
  <si>
    <t>TR5237_c0_g1_i3(K07209),TR124736_c0_g1_i1(K04739),TR15764_c0_g1_i5(K04730),TR43367_c0_g1_i4(K04729),TR42801_c0_g1_i7(K04397),TR5025_c0_g1_i2(K04348),TR3320_c0_g1_i1(K04345),TR100694_c0_g1_i3(K02084),TR34039_c0_g1_i1(K02084),</t>
  </si>
  <si>
    <t>ko04211</t>
  </si>
  <si>
    <t>TR1223_c0_g2_i1(K17589),TR1223_c0_g2_i20(K17589),TR11126_c0_g1_i1(K09408),TR43881_c0_g1_i2(K09048),TR37037_c0_g1_i1(K08331),TR6987_c0_g2_i2(K08269),TR22280_c0_g1_i2(K08048),TR1917_c0_g1_i7(K08043),TR6263_c0_g1_i5(K07200),TR6263_c0_g1_i3(K07200),TR18566_c0_g1_i6(K07199),TR39007_c0_g1_i4(K04688),TR18252_c0_g1_i2(K04450),TR3320_c0_g1_i1(K04345),</t>
  </si>
  <si>
    <t>ko04212</t>
  </si>
  <si>
    <t>Longevity regulating pathway - worm</t>
  </si>
  <si>
    <t>TR9676_c0_g1_i1(K14035),TR11126_c0_g1_i1(K09408),TR6987_c0_g2_i2(K08269),TR9755_c0_g1_i5(K08268),TR8900_c0_g1_i2(K08035),TR39007_c0_g1_i4(K04688),TR175_c0_g2_i1(K04441),</t>
  </si>
  <si>
    <t>ko04260</t>
  </si>
  <si>
    <t>Cardiac muscle contraction</t>
  </si>
  <si>
    <t>TR17038_c0_g1_i13(K04860),TR8257_c0_g1_i12(K04860),TR30006_c0_g1_i2(K04858),TR4545_c0_g1_i5(K04851),TR20440_c0_g1_i4(K02263),TR48111_c0_g1_i1(K02262),TR53099_c0_g1_i1(K02261),TR50586_c0_g1_i1(K02256),TR6736_c0_g1_i8(K01540),TR4096_c0_g1_i1(K01540),TR44393_c0_g1_i1(K00412),</t>
  </si>
  <si>
    <t>TR2834_c0_g1_i42(K17751),TR2834_c0_g1_i20(K17751),TR2834_c0_g1_i24(K17751),TR124787_c0_g1_i3(K12044),TR56813_c0_g1_i1(K12044),TR12154_c0_g1_i6(K04962),TR1204_c0_g1_i46(K02265),TR7432_c0_g1_i8(K00413),</t>
  </si>
  <si>
    <t>ko04261</t>
  </si>
  <si>
    <t>Adrenergic signaling in cardiomyocytes</t>
  </si>
  <si>
    <t>TR892_c0_g1_i5(K11583),TR43881_c0_g1_i2(K09048),TR22280_c0_g1_i2(K08048),TR1917_c0_g1_i7(K08043),TR2504_c0_g1_i8(K05858),TR1636_c0_g1_i15(K05850),TR1149_c7_g1_i4(K05850),TR1149_c7_g1_i6(K05850),TR1149_c7_g1_i9(K05850),TR10587_c0_g1_i6(K04926),TR17038_c0_g1_i13(K04860),TR8257_c0_g1_i12(K04860),TR30006_c0_g1_i2(K04858),TR4545_c0_g1_i5(K04851),TR24086_c0_g1_i1(K04632),TR16821_c0_g1_i3(K04515),TR18252_c0_g1_i2(K04450),TR48358_c0_g1_i6(K04445),TR175_c0_g2_i1(K04441),TR3320_c0_g1_i1(K04345),TR119_c2_g1_i4(K02183),TR6736_c0_g1_i8(K01540),TR4096_c0_g1_i1(K01540),</t>
  </si>
  <si>
    <t>TR2834_c0_g1_i42(K17751),TR2834_c0_g1_i20(K17751),TR2834_c0_g1_i24(K17751),TR124787_c0_g1_i3(K12044),TR56813_c0_g1_i1(K12044),TR892_c0_g1_i14(K11583),TR12154_c0_g1_i6(K04962),</t>
  </si>
  <si>
    <t>ko04270</t>
  </si>
  <si>
    <t>Vascular smooth muscle contraction</t>
  </si>
  <si>
    <t>TR159228_c0_g1_i1(K16342),TR44359_c0_g1_i1(K16342),TR27536_c0_g1_i1(K16342),TR4022_c0_g1_i7(K12319),TR22280_c0_g1_i2(K08048),TR1917_c0_g1_i7(K08043),TR2504_c0_g1_i8(K05858),TR49310_c0_g1_i2(K04958),TR15164_c0_g1_i3(K04936),TR4545_c0_g1_i5(K04851),TR24086_c0_g1_i1(K04632),TR10626_c0_g1_i3(K04368),TR29638_c0_g1_i1(K04365),TR3320_c0_g1_i1(K04345),TR119_c2_g1_i4(K02183),</t>
  </si>
  <si>
    <t>ko04310</t>
  </si>
  <si>
    <t>TR1993_c1_g1_i1(K10151),TR13425_c0_g1_i1(K08957),TR2504_c0_g1_i8(K05858),TR16821_c0_g1_i3(K04515),TR10948_c0_g1_i9(K04512),TR62661_c0_g1_i1(K04510),TR2437_c0_g4_i1(K04498),TR2437_c0_g4_i2(K04498),TR16263_c1_g1_i6(K04498),TR5219_c0_g1_i1(K04497),TR2071_c0_g1_i1(K04496),TR613_c3_g1_i1(K04448),TR9003_c0_g1_i7(K04427),TR5025_c0_g1_i2(K04348),TR3320_c0_g1_i1(K04345),TR4377_c0_g1_i7(K03362),TR13781_c0_g2_i2(K03115),TR1253_c0_g1_i1(K03097),TR7018_c0_g1_i1(K02432),TR3312_c0_g1_i5(K02353),</t>
  </si>
  <si>
    <t>TR15243_c0_g1_i2(K08957),</t>
  </si>
  <si>
    <t>ko04320</t>
  </si>
  <si>
    <t>Dorso-ventral axis formation</t>
  </si>
  <si>
    <t>TR10626_c0_g1_i3(K04368),TR158647_c0_g1_i1(K02602),TR2452_c0_g1_i1(K02602),TR2452_c0_g1_i2(K02602),TR81747_c0_g1_i1(K02599),TR9249_c0_g2_i3(K02184),</t>
  </si>
  <si>
    <t>TR8318_c0_g1_i3(K03102),TR8318_c0_g1_i11(K03102),</t>
  </si>
  <si>
    <t>ko04330</t>
  </si>
  <si>
    <t>Notch signaling pathway</t>
  </si>
  <si>
    <t>TR4201_c0_g1_i2(K06066),</t>
  </si>
  <si>
    <t>ko04340</t>
  </si>
  <si>
    <t>Hedgehog signaling pathway</t>
  </si>
  <si>
    <t>TR13425_c0_g1_i1(K08957),TR3914_c0_g1_i1(K06233),TR33019_c0_g1_i1(K06226),TR3320_c0_g1_i1(K04345),TR4377_c0_g1_i7(K03362),</t>
  </si>
  <si>
    <t>ko04350</t>
  </si>
  <si>
    <t>TGF-beta signaling pathway</t>
  </si>
  <si>
    <t>TR48859_c0_g1_i2(K16621),TR43151_c0_g1_i4(K13578),TR39007_c0_g1_i4(K04688),TR12255_c0_g1_i2(K04682),TR87201_c0_g1_i1(K04679),TR34191_c0_g1_i1(K04676),TR32896_c0_g1_i2(K04675),TR80754_c0_g3_i1(K04671),TR3415_c0_g1_i4(K04657),TR2437_c0_g4_i1(K04498),TR2437_c0_g4_i2(K04498),TR16263_c1_g1_i6(K04498),</t>
  </si>
  <si>
    <t>ko04360</t>
  </si>
  <si>
    <t>Axon guidance</t>
  </si>
  <si>
    <t>TR1075_c0_g1_i9(K06842),TR1075_c0_g1_i17(K06842),TR1075_c0_g1_i8(K06842),TR8233_c0_g1_i1(K06842),TR8233_c0_g1_i14(K06842),TR6709_c0_g1_i5(K06820),TR6709_c0_g1_i1(K06820),TR24474_c0_g1_i10(K06820),TR10392_c0_g1_i2(K06820),TR32917_c0_g1_i1(K06754),TR36616_c0_g1_i2(K05743),TR9774_c0_g1_i3(K05736),TR4719_c0_g1_i2(K05725),TR4719_c0_g1_i4(K05725),TR29672_c0_g1_i2(K05719),TR29599_c0_g1_i1(K05463),TR16263_c2_g1_i2(K05463),TR12245_c0_g1_i21(K05110),TR12245_c0_g1_i17(K05110),TR12741_c0_g1_i7(K05099),TR19320_c0_g1_i1(K04352),TR5025_c0_g1_i2(K04348),</t>
  </si>
  <si>
    <t>TR1075_c0_g1_i14(K06842),</t>
  </si>
  <si>
    <t>ko04370</t>
  </si>
  <si>
    <t>VEGF signaling pathway</t>
  </si>
  <si>
    <t>TR159228_c0_g1_i1(K16342),TR44359_c0_g1_i1(K16342),TR27536_c0_g1_i1(K16342),TR4719_c0_g1_i2(K05725),TR4719_c0_g1_i4(K05725),TR90155_c0_g1_i4(K04443),TR175_c0_g2_i1(K04441),TR10626_c0_g1_i3(K04368),TR5025_c0_g1_i2(K04348),</t>
  </si>
  <si>
    <t>ko04380</t>
  </si>
  <si>
    <t>Osteoclast differentiation</t>
  </si>
  <si>
    <t>TR15879_c0_g1_i13(K07361),TR5237_c0_g1_i3(K07209),TR613_c3_g1_i1(K04448),TR175_c0_g2_i1(K04441),TR9003_c0_g1_i7(K04427),TR10626_c0_g1_i3(K04368),TR5025_c0_g1_i2(K04348),</t>
  </si>
  <si>
    <t>ko04390</t>
  </si>
  <si>
    <t>Hippo signaling pathway</t>
  </si>
  <si>
    <t>TR140484_c0_g1_i1(K16687),TR48711_c0_g1_i3(K16686),TR62888_c0_g1_i2(K16682),TR48859_c0_g1_i2(K16621),TR16533_c0_g1_i2(K16175),TR74294_c0_g1_i2(K16175),TR43151_c0_g1_i4(K13578),TR785_c0_g1_i29(K12076),TR1993_c1_g1_i1(K10151),TR2569_c0_g2_i9(K06091),TR10937_c0_g3_i1(K05692),TR34191_c0_g1_i1(K04676),TR80754_c0_g3_i1(K04671),TR4377_c0_g1_i7(K03362),TR7018_c0_g1_i1(K02432),TR3312_c0_g1_i5(K02353),</t>
  </si>
  <si>
    <t>ko04391</t>
  </si>
  <si>
    <t>TR140484_c0_g1_i1(K16687),TR48711_c0_g1_i3(K16686),TR62888_c0_g1_i2(K16682),TR32431_c0_g1_i3(K16677),TR8739_c0_g1_i4(K16676),TR8739_c0_g1_i1(K16676),TR149405_c0_g1_i1(K16507),TR69549_c0_g1_i1(K16507),TR16533_c0_g1_i2(K16175),TR74294_c0_g1_i2(K16175),TR785_c0_g1_i29(K12076),TR126143_c0_g1_i1(K06095),TR14566_c0_g1_i3(K06095),TR2569_c0_g2_i9(K06091),TR10937_c0_g3_i1(K05692),TR11791_c0_g1_i7(K05628),TR34191_c0_g1_i1(K04676),</t>
  </si>
  <si>
    <t>TR14252_c0_g1_i5(K16669),TR17387_c0_g1_i7(K06095),TR100097_c0_g1_i6(K04237),</t>
  </si>
  <si>
    <t>ko04510</t>
  </si>
  <si>
    <t>Focal adhesion</t>
  </si>
  <si>
    <t>TR897_c0_g1_i61(K13709),TR897_c0_g1_i60(K13709),TR897_c0_g1_i15(K13709),TR3813_c0_g1_i1(K12757),TR1993_c1_g1_i1(K10151),TR6590_c0_g1_i1(K06585),TR37224_c0_g1_i2(K06279),TR27296_c0_g1_i1(K06278),TR31117_c0_g1_i5(K06277),TR9774_c0_g1_i3(K05736),TR4719_c0_g1_i2(K05725),TR4719_c0_g1_i4(K05725),TR29672_c0_g1_i2(K05719),TR10937_c0_g3_i1(K05692),TR660_c0_g1_i30(K05636),TR2839_c0_g2_i1(K05635),TR12741_c0_g1_i7(K05099),TR613_c3_g1_i1(K04448),TR1246_c0_g1_i3(K04437),TR10626_c0_g1_i3(K04368),TR29638_c0_g1_i1(K04365),</t>
  </si>
  <si>
    <t>TR3674_c0_g1_i3(K19719),TR5884_c0_g1_i17(K08131),TR5884_c0_g1_i16(K08131),TR347_c0_g1_i3(K06584),TR2872_c0_g1_i22(K05730),</t>
  </si>
  <si>
    <t>ko04512</t>
  </si>
  <si>
    <t>ECM-receptor interaction</t>
  </si>
  <si>
    <t>TR6590_c0_g1_i1(K06585),TR134366_c0_g1_i1(K06258),TR974_c2_g1_i10(K06258),TR29672_c0_g1_i2(K05719),TR660_c0_g1_i30(K05636),TR2839_c0_g2_i1(K05635),</t>
  </si>
  <si>
    <t>TR3674_c0_g1_i3(K19719),TR5884_c0_g1_i17(K08131),TR5884_c0_g1_i16(K08131),TR347_c0_g1_i3(K06584),</t>
  </si>
  <si>
    <t>ko04514</t>
  </si>
  <si>
    <t>Cell adhesion molecules (CAMs)</t>
  </si>
  <si>
    <t>TR563_c0_g3_i2(K16336),TR48695_c0_g1_i1(K07380),TR43878_c0_g1_i3(K07380),TR6322_c0_g1_i6(K07378),TR5259_c0_g1_i7(K07378),TR59808_c0_g1_i1(K06816),TR84660_c0_g1_i1(K06816),TR7712_c0_g1_i18(K06766),TR7712_c0_g1_i14(K06766),TR6807_c0_g2_i1(K06756),TR10943_c0_g1_i2(K06756),TR6590_c0_g1_i1(K06585),TR2897_c0_g1_i12(K06496),TR29672_c0_g1_i2(K05719),TR2134_c0_g1_i26(K05695),TR2134_c0_g1_i58(K05695),TR8375_c0_g1_i14(K05695),</t>
  </si>
  <si>
    <t>TR347_c0_g1_i3(K06584),</t>
  </si>
  <si>
    <t>ko04520</t>
  </si>
  <si>
    <t>TR38060_c0_g1_i3(K06083),TR106899_c0_g1_i1(K06082),TR5322_c0_g1_i23(K06082),TR5322_c0_g1_i22(K06082),TR13083_c0_g1_i1(K06082),TR13083_c0_g1_i2(K06082),TR5096_c0_g1_i6(K05702),TR2134_c0_g1_i26(K05695),TR2134_c0_g1_i58(K05695),TR8375_c0_g1_i14(K05695),TR10937_c0_g3_i1(K05692),TR20947_c0_g1_i6(K05627),TR12741_c0_g1_i7(K05099),TR2437_c0_g4_i1(K04498),TR2437_c0_g4_i2(K04498),TR16263_c1_g1_i6(K04498),TR9003_c0_g1_i7(K04427),TR13781_c0_g2_i2(K03115),TR1253_c0_g1_i1(K03097),</t>
  </si>
  <si>
    <t>TR636_c0_g1_i29(K06084),TR636_c0_g1_i37(K06084),TR636_c0_g1_i16(K06084),TR100097_c0_g1_i6(K04237),</t>
  </si>
  <si>
    <t>ko04530</t>
  </si>
  <si>
    <t>Tight junction</t>
  </si>
  <si>
    <t>TR3813_c0_g1_i1(K12757),TR1081_c0_g1_i2(K06106),TR14587_c1_g1_i1(K06101),TR126143_c0_g1_i1(K06095),TR14566_c0_g1_i3(K06095),TR2569_c0_g2_i9(K06091),TR5096_c0_g1_i6(K05702),TR10937_c0_g3_i1(K05692),TR13781_c0_g2_i2(K03115),TR1253_c0_g1_i1(K03097),</t>
  </si>
  <si>
    <t>TR2834_c0_g1_i42(K17751),TR2834_c0_g1_i20(K17751),TR2834_c0_g1_i24(K17751),TR17387_c0_g1_i7(K06095),TR100097_c0_g1_i6(K04237),</t>
  </si>
  <si>
    <t>ko04540</t>
  </si>
  <si>
    <t>Gap junction</t>
  </si>
  <si>
    <t>TR4022_c0_g1_i7(K12319),TR22280_c0_g1_i2(K08048),TR1917_c0_g1_i7(K08043),TR2504_c0_g1_i8(K05858),TR49310_c0_g1_i2(K04958),TR24086_c0_g1_i1(K04632),TR10626_c0_g1_i3(K04368),TR3320_c0_g1_i1(K04345),TR682_c0_g1_i3(K04144),</t>
  </si>
  <si>
    <t>TR49705_c0_g1_i1(K07375),TR4033_c0_g1_i1(K04958),</t>
  </si>
  <si>
    <t>ko04550</t>
  </si>
  <si>
    <t>Signaling pathways regulating pluripotency of stem cells</t>
  </si>
  <si>
    <t>TR43151_c0_g1_i4(K13578),TR66163_c0_g1_i1(K11478),TR97629_c0_g1_i1(K11478),TR8033_c0_g1_i5(K11421),TR109216_c0_g1_i1(K09378),TR37108_c0_g1_i1(K09378),TR32126_c0_g1_i6(K09378),TR36364_c0_g1_i2(K09370),TR12878_c0_g1_i3(K08031),TR34226_c0_g1_i4(K08026),TR34191_c0_g1_i1(K04676),TR32896_c0_g1_i2(K04675),TR80754_c0_g3_i1(K04671),TR95087_c0_g1_i1(K04447),TR175_c0_g2_i1(K04441),TR10626_c0_g1_i3(K04368),TR7018_c0_g1_i1(K02432),TR3312_c0_g1_i5(K02353),</t>
  </si>
  <si>
    <t>ko04610</t>
  </si>
  <si>
    <t>Complement and coagulation cascades</t>
  </si>
  <si>
    <t>TR1518_c0_g2_i4(K01332),</t>
  </si>
  <si>
    <t>ko04611</t>
  </si>
  <si>
    <t>Platelet activation</t>
  </si>
  <si>
    <t>TR159228_c0_g1_i1(K16342),TR44359_c0_g1_i1(K16342),TR27536_c0_g1_i1(K16342),TR3813_c0_g1_i1(K12757),TR4022_c0_g1_i7(K12319),TR22280_c0_g1_i2(K08048),TR1917_c0_g1_i7(K08043),TR15879_c0_g1_i13(K07361),TR2504_c0_g1_i8(K05858),TR29672_c0_g1_i2(K05719),TR10937_c0_g3_i1(K05692),TR49310_c0_g1_i2(K04958),TR24086_c0_g1_i1(K04632),TR175_c0_g2_i1(K04441),TR3320_c0_g1_i1(K04345),</t>
  </si>
  <si>
    <t>ko04612</t>
  </si>
  <si>
    <t>Antigen processing and presentation</t>
  </si>
  <si>
    <t>TR15876_c0_g1_i23(K01365),</t>
  </si>
  <si>
    <t>ko04614</t>
  </si>
  <si>
    <t>Renin-angiotensin system</t>
  </si>
  <si>
    <t>TR1474_c0_g1_i1(K01283),</t>
  </si>
  <si>
    <t>ko04620</t>
  </si>
  <si>
    <t>Toll-like receptor signaling pathway</t>
  </si>
  <si>
    <t>TR5237_c0_g1_i3(K07209),TR11418_c0_g1_i1(K05402),TR15764_c0_g1_i5(K04730),TR43367_c0_g1_i4(K04729),TR613_c3_g1_i1(K04448),TR175_c0_g2_i1(K04441),TR9563_c0_g1_i2(K04432),TR9653_c0_g1_i2(K04430),TR9003_c0_g1_i7(K04427),TR10626_c0_g1_i3(K04368),</t>
  </si>
  <si>
    <t>ko04621</t>
  </si>
  <si>
    <t>NOD-like receptor signaling pathway</t>
  </si>
  <si>
    <t>TR5237_c0_g1_i3(K07209),TR175_c0_g2_i1(K04441),TR9003_c0_g1_i7(K04427),</t>
  </si>
  <si>
    <t>ko04622</t>
  </si>
  <si>
    <t>RIG-I-like receptor signaling pathway</t>
  </si>
  <si>
    <t>ko04623</t>
  </si>
  <si>
    <t>Cytosolic DNA-sensing pathway</t>
  </si>
  <si>
    <t>TR5237_c0_g1_i3(K07209),TR384_c0_g1_i2(K03013),</t>
  </si>
  <si>
    <t>ko04626</t>
  </si>
  <si>
    <t>Plant-pathogen interaction</t>
  </si>
  <si>
    <t>TR10626_c0_g1_i3(K04368),TR119_c2_g1_i4(K02183),</t>
  </si>
  <si>
    <t>ko04630</t>
  </si>
  <si>
    <t>Jak-STAT signaling pathway</t>
  </si>
  <si>
    <t>TR8755_c0_g1_i1(K19599),TR1993_c1_g1_i1(K10151),TR4605_c0_g1_i1(K07293),TR52850_c0_g1_i1(K07293),TR14470_c0_g1_i1(K04705),TR48782_c0_g1_i1(K04699),TR2437_c0_g4_i1(K04498),TR2437_c0_g4_i2(K04498),TR16263_c1_g1_i6(K04498),TR95087_c0_g1_i1(K04447),</t>
  </si>
  <si>
    <t>ko04650</t>
  </si>
  <si>
    <t>Natural killer cell mediated cytotoxicity</t>
  </si>
  <si>
    <t>TR15879_c0_g1_i13(K07361),TR4605_c0_g1_i1(K07293),TR52850_c0_g1_i1(K07293),TR37224_c0_g1_i2(K06279),TR10626_c0_g1_i3(K04368),TR29638_c0_g1_i1(K04365),TR5025_c0_g1_i2(K04348),</t>
  </si>
  <si>
    <t>TR2872_c0_g1_i22(K05730),</t>
  </si>
  <si>
    <t>ko04660</t>
  </si>
  <si>
    <t>T cell receptor signaling pathway</t>
  </si>
  <si>
    <t>TR785_c0_g1_i29(K12076),TR15879_c0_g1_i13(K07361),TR5237_c0_g1_i3(K07209),TR9774_c0_g1_i3(K05736),TR50999_c0_g1_i1(K04707),TR99782_c0_g1_i1(K04707),TR613_c3_g1_i1(K04448),TR175_c0_g2_i1(K04441),TR9003_c0_g1_i7(K04427),TR10626_c0_g1_i3(K04368),TR5025_c0_g1_i2(K04348),</t>
  </si>
  <si>
    <t>ko04662</t>
  </si>
  <si>
    <t>B cell receptor signaling pathway</t>
  </si>
  <si>
    <t>TR5237_c0_g1_i3(K07209),TR613_c3_g1_i1(K04448),TR10626_c0_g1_i3(K04368),TR5025_c0_g1_i2(K04348),</t>
  </si>
  <si>
    <t>ko04664</t>
  </si>
  <si>
    <t>TR159228_c0_g1_i1(K16342),TR44359_c0_g1_i1(K16342),TR27536_c0_g1_i1(K16342),TR15879_c0_g1_i13(K07361),TR175_c0_g2_i1(K04441),TR9563_c0_g1_i2(K04432),TR9653_c0_g1_i2(K04430),TR10626_c0_g1_i3(K04368),</t>
  </si>
  <si>
    <t>ko04666</t>
  </si>
  <si>
    <t>Fc gamma R-mediated phagocytosis</t>
  </si>
  <si>
    <t>TR38060_c0_g1_i3(K06083),TR36616_c0_g1_i2(K05743),TR39007_c0_g1_i4(K04688),TR10626_c0_g1_i3(K04368),TR29717_c0_g1_i7(K01115),</t>
  </si>
  <si>
    <t>ko04668</t>
  </si>
  <si>
    <t>TNF signaling pathway</t>
  </si>
  <si>
    <t>TR43881_c0_g1_i2(K09048),TR5237_c0_g1_i3(K07209),TR18252_c0_g1_i2(K04450),TR613_c3_g1_i1(K04448),TR48358_c0_g1_i6(K04445),TR175_c0_g2_i1(K04441),TR9563_c0_g1_i2(K04432),TR9653_c0_g1_i2(K04430),TR9003_c0_g1_i7(K04427),TR42801_c0_g1_i7(K04397),TR10626_c0_g1_i3(K04368),</t>
  </si>
  <si>
    <t>ko04670</t>
  </si>
  <si>
    <t>Leukocyte transendothelial migration</t>
  </si>
  <si>
    <t>TR897_c0_g1_i61(K13709),TR897_c0_g1_i60(K13709),TR897_c0_g1_i15(K13709),TR3813_c0_g1_i1(K12757),TR4605_c0_g1_i1(K07293),TR52850_c0_g1_i1(K07293),TR4719_c0_g1_i2(K05725),TR4719_c0_g1_i4(K05725),TR29672_c0_g1_i2(K05719),TR5096_c0_g1_i6(K05702),TR10937_c0_g3_i1(K05692),TR175_c0_g2_i1(K04441),</t>
  </si>
  <si>
    <t>ko04710</t>
  </si>
  <si>
    <t>Circadian rhythm</t>
  </si>
  <si>
    <t>TR6263_c0_g1_i5(K07200),TR6263_c0_g1_i3(K07200),TR18566_c0_g1_i6(K07199),TR4377_c0_g1_i7(K03362),TR108857_c0_g1_i6(K02295),TR62599_c0_g1_i1(K02223),</t>
  </si>
  <si>
    <t>ko04711</t>
  </si>
  <si>
    <t>Circadian rhythm - fly</t>
  </si>
  <si>
    <t>TR125870_c0_g1_i1(K09057),TR62599_c0_g1_i1(K02223),</t>
  </si>
  <si>
    <t>ko04712</t>
  </si>
  <si>
    <t>Circadian rhythm - plant</t>
  </si>
  <si>
    <t>TR13781_c0_g2_i2(K03115),TR1253_c0_g1_i1(K03097),</t>
  </si>
  <si>
    <t>ko04713</t>
  </si>
  <si>
    <t>TR11931_c0_g1_i3(K13240),TR4022_c0_g1_i7(K12319),TR22280_c0_g1_i2(K08048),TR1917_c0_g1_i7(K08043),TR2504_c0_g1_i8(K05858),TR7315_c0_g1_i1(K05208),TR49310_c0_g1_i2(K04958),TR59786_c0_g1_i2(K04854),TR66998_c0_g1_i1(K04854),TR4545_c0_g1_i5(K04851),TR24086_c0_g1_i1(K04632),TR12147_c0_g1_i2(K04539),TR40418_c0_g1_i2(K04534),TR16821_c0_g1_i3(K04515),TR48358_c0_g1_i6(K04445),TR3320_c0_g1_i1(K04345),TR119_c2_g1_i4(K02183),</t>
  </si>
  <si>
    <t>TR12154_c0_g1_i6(K04962),TR4033_c0_g1_i1(K04958),</t>
  </si>
  <si>
    <t>ko04720</t>
  </si>
  <si>
    <t>TR22280_c0_g1_i2(K08048),TR2504_c0_g1_i8(K05858),TR7315_c0_g1_i1(K05208),TR49310_c0_g1_i2(K04958),TR16821_c0_g1_i3(K04515),TR2437_c0_g4_i1(K04498),TR2437_c0_g4_i2(K04498),TR16263_c1_g1_i6(K04498),TR12513_c0_g1_i7(K04373),TR10626_c0_g1_i3(K04368),TR29638_c0_g1_i1(K04365),TR5025_c0_g1_i2(K04348),TR3320_c0_g1_i1(K04345),TR119_c2_g1_i4(K02183),</t>
  </si>
  <si>
    <t>ko04721</t>
  </si>
  <si>
    <t>Synaptic vesicle cycle</t>
  </si>
  <si>
    <t>TR1918_c0_g1_i2(K18211),TR1918_c0_g1_i1(K18211),TR2703_c0_g2_i5(K18211),TR2053_c0_g1_i4(K15294),TR2053_c0_g1_i2(K15294),TR8317_c0_g1_i1(K15292),TR4230_c0_g1_i1(K15290),TR37367_c0_g1_i1(K15015),TR13081_c0_g1_i4(K14636),TR1924_c0_g1_i21(K13504),TR5722_c0_g1_i1(K13504),TR35134_c0_g1_i2(K12302),TR16707_c0_g1_i5(K08155),TR54415_c1_g1_i1(K04849),TR4788_c0_g1_i1(K04560),TR1719_c0_g1_i12(K01528),</t>
  </si>
  <si>
    <t>ko04722</t>
  </si>
  <si>
    <t>Neurotrophin signaling pathway</t>
  </si>
  <si>
    <t>TR90886_c0_g1_i1(K12460),TR59829_c0_g1_i1(K12460),TR11126_c0_g1_i1(K09408),TR4605_c0_g1_i1(K07293),TR52850_c0_g1_i1(K07293),TR5237_c0_g1_i3(K07209),TR37224_c0_g1_i2(K06279),TR31117_c0_g1_i5(K06277),TR15764_c0_g1_i5(K04730),TR16821_c0_g1_i3(K04515),TR613_c3_g1_i1(K04448),TR48358_c0_g1_i6(K04445),TR90155_c0_g1_i4(K04443),TR175_c0_g2_i1(K04441),TR12513_c0_g1_i7(K04373),TR10626_c0_g1_i3(K04368),TR29638_c0_g1_i1(K04365),TR119_c2_g1_i4(K02183),</t>
  </si>
  <si>
    <t>ko04724</t>
  </si>
  <si>
    <t>Glutamatergic synapse</t>
  </si>
  <si>
    <t>TR159228_c0_g1_i1(K16342),TR44359_c0_g1_i1(K16342),TR27536_c0_g1_i1(K16342),TR6209_c0_g1_i26(K15009),TR35134_c0_g1_i2(K12302),TR22280_c0_g1_i2(K08048),TR1917_c0_g1_i7(K08043),TR2504_c0_g1_i8(K05858),TR2269_c1_g1_i5(K05614),TR7315_c0_g1_i1(K05208),TR49310_c0_g1_i2(K04958),TR4545_c0_g1_i5(K04851),TR24086_c0_g1_i1(K04632),TR12147_c0_g1_i2(K04539),TR40418_c0_g1_i2(K04534),TR5025_c0_g1_i2(K04348),TR3320_c0_g1_i1(K04345),TR29717_c0_g1_i7(K01115),TR35080_c0_g1_i2(K00910),</t>
  </si>
  <si>
    <t>ko04725</t>
  </si>
  <si>
    <t>Cholinergic synapse</t>
  </si>
  <si>
    <t>TR13081_c0_g1_i4(K14636),TR43881_c0_g1_i2(K09048),TR22280_c0_g1_i2(K08048),TR1917_c0_g1_i7(K08043),TR2504_c0_g1_i8(K05858),TR49310_c0_g1_i2(K04958),TR3829_c0_g1_i17(K04930),TR10587_c0_g1_i6(K04926),TR4545_c0_g1_i5(K04851),TR54415_c1_g1_i1(K04849),TR12147_c0_g1_i2(K04539),TR40418_c0_g1_i2(K04534),TR16821_c0_g1_i3(K04515),TR95087_c0_g1_i1(K04447),TR10626_c0_g1_i3(K04368),TR3320_c0_g1_i1(K04345),TR99683_c0_g1_i1(K04131),</t>
  </si>
  <si>
    <t>ko04726</t>
  </si>
  <si>
    <t>Serotonergic synapse</t>
  </si>
  <si>
    <t>TR159228_c0_g1_i1(K16342),TR44359_c0_g1_i1(K16342),TR27536_c0_g1_i1(K16342),TR16707_c0_g1_i5(K08155),TR2504_c0_g1_i8(K05858),TR631_c0_g1_i4(K05181),TR11221_c0_g2_i4(K05181),TR11221_c0_g2_i2(K05181),TR51635_c0_g1_i1(K05181),TR49310_c0_g1_i2(K04958),TR4545_c0_g1_i5(K04851),TR54415_c1_g1_i1(K04849),TR24086_c0_g1_i1(K04632),TR12147_c0_g1_i2(K04539),TR40418_c0_g1_i2(K04534),TR10626_c0_g1_i3(K04368),TR29638_c0_g1_i1(K04365),TR3320_c0_g1_i1(K04345),TR19405_c0_g1_i3(K04153),</t>
  </si>
  <si>
    <t>ko04727</t>
  </si>
  <si>
    <t>GABAergic synapse</t>
  </si>
  <si>
    <t>TR37367_c0_g1_i1(K15015),TR2148_c0_g1_i1(K13524),TR22280_c0_g1_i2(K08048),TR1917_c0_g1_i7(K08043),TR631_c0_g1_i4(K05181),TR11221_c0_g2_i4(K05181),TR11221_c0_g2_i2(K05181),TR51635_c0_g1_i1(K05181),TR7905_c0_g1_i1(K05175),TR4545_c0_g1_i5(K04851),TR54415_c1_g1_i1(K04849),TR2368_c0_g1_i3(K04615),TR12147_c0_g1_i2(K04539),TR40418_c0_g1_i2(K04534),TR3320_c0_g1_i1(K04345),</t>
  </si>
  <si>
    <t>TR36583_c0_g1_i8(K05175),</t>
  </si>
  <si>
    <t>ko04728</t>
  </si>
  <si>
    <t>Dopaminergic synapse</t>
  </si>
  <si>
    <t>TR892_c0_g1_i5(K11583),TR4647_c0_g1_i1(K10396),TR43881_c0_g1_i2(K09048),TR16707_c0_g1_i5(K08155),TR2504_c0_g1_i8(K05858),TR49310_c0_g1_i2(K04958),TR4545_c0_g1_i5(K04851),TR54415_c1_g1_i1(K04849),TR24086_c0_g1_i1(K04632),TR12147_c0_g1_i2(K04539),TR40418_c0_g1_i2(K04534),TR16821_c0_g1_i3(K04515),TR18252_c0_g1_i2(K04450),TR175_c0_g2_i1(K04441),TR5025_c0_g1_i2(K04348),TR3320_c0_g1_i1(K04345),TR682_c0_g1_i3(K04144),TR62599_c0_g1_i1(K02223),TR119_c2_g1_i4(K02183),</t>
  </si>
  <si>
    <t>TR892_c0_g1_i14(K11583),TR4033_c0_g1_i1(K04958),</t>
  </si>
  <si>
    <t>ko04730</t>
  </si>
  <si>
    <t>Long-term depression</t>
  </si>
  <si>
    <t>TR159228_c0_g1_i1(K16342),TR44359_c0_g1_i1(K16342),TR27536_c0_g1_i1(K16342),TR11931_c0_g1_i3(K13240),TR4022_c0_g1_i7(K12319),TR2504_c0_g1_i8(K05858),TR49310_c0_g1_i2(K04958),TR24086_c0_g1_i1(K04632),TR40418_c0_g1_i2(K04534),TR10626_c0_g1_i3(K04368),TR29638_c0_g1_i1(K04365),</t>
  </si>
  <si>
    <t>ko04740</t>
  </si>
  <si>
    <t>Olfactory transduction</t>
  </si>
  <si>
    <t>TR37396_c0_g1_i2(K18283),TR18365_c0_g1_i1(K18283),TR1917_c0_g1_i7(K08043),TR17259_c0_g1_i5(K04952),TR2620_c0_g1_i1(K04950),TR16821_c0_g1_i3(K04515),TR3320_c0_g1_i1(K04345),TR119_c2_g1_i4(K02183),TR35080_c0_g1_i2(K00910),</t>
  </si>
  <si>
    <t>TR673_c0_g1_i13(K05849),</t>
  </si>
  <si>
    <t>ko04742</t>
  </si>
  <si>
    <t>Taste transduction</t>
  </si>
  <si>
    <t>TR22280_c0_g1_i2(K08048),TR7905_c0_g1_i1(K05175),TR6670_c0_g1_i22(K04834),TR2368_c0_g1_i3(K04615),TR3320_c0_g1_i1(K04345),TR19405_c0_g1_i3(K04153),TR99683_c0_g1_i1(K04131),</t>
  </si>
  <si>
    <t>ko04744</t>
  </si>
  <si>
    <t>Phototransduction</t>
  </si>
  <si>
    <t>TR17259_c0_g1_i5(K04952),TR119_c2_g1_i4(K02183),</t>
  </si>
  <si>
    <t>ko04745</t>
  </si>
  <si>
    <t>TR2034_c1_g2_i2(K13805),TR6323_c0_g1_i1(K08834),TR2504_c0_g1_i8(K05858),TR10937_c0_g3_i1(K05692),TR49310_c0_g1_i2(K04958),TR16821_c0_g1_i3(K04515),TR119_c2_g1_i4(K02183),TR35080_c0_g1_i2(K00910),</t>
  </si>
  <si>
    <t>ko04750</t>
  </si>
  <si>
    <t>Inflammatory mediator regulation of TRP channels</t>
  </si>
  <si>
    <t>TR159228_c0_g1_i1(K16342),TR44359_c0_g1_i1(K16342),TR27536_c0_g1_i1(K16342),TR22280_c0_g1_i2(K08048),TR1917_c0_g1_i7(K08043),TR2504_c0_g1_i8(K05858),TR5590_c0_g1_i4(K04984),TR49310_c0_g1_i2(K04958),TR24086_c0_g1_i1(K04632),TR16821_c0_g1_i3(K04515),TR175_c0_g2_i1(K04441),TR9563_c0_g1_i2(K04432),TR3320_c0_g1_i1(K04345),TR125011_c0_g1_i1(K04149),TR119_c2_g1_i4(K02183),</t>
  </si>
  <si>
    <t>ko04810</t>
  </si>
  <si>
    <t>Regulation of actin cytoskeleton</t>
  </si>
  <si>
    <t>TR20649_c0_g1_i1(K13710),TR3813_c0_g1_i1(K12757),TR6590_c0_g1_i1(K06585),TR21539_c0_g1_i6(K05750),TR27744_c0_g1_i1(K05746),TR36616_c0_g1_i2(K05743),TR71351_c0_g1_i1(K05741),TR9774_c0_g1_i3(K05736),TR859_c0_g1_i15(K05731),TR4719_c0_g1_i2(K05725),TR4719_c0_g1_i4(K05725),TR29672_c0_g1_i2(K05719),TR10937_c0_g3_i1(K05692),TR20947_c0_g1_i6(K05627),TR10626_c0_g1_i3(K04368),TR29638_c0_g1_i1(K04365),TR847_c2_g1_i1(K04358),TR99683_c0_g1_i1(K04131),TR4465_c0_g1_i3(K00920),TR4465_c0_g1_i2(K00920),TR10569_c0_g1_i2(K00920),</t>
  </si>
  <si>
    <t>TR347_c0_g1_i3(K06584),TR2872_c0_g1_i22(K05730),</t>
  </si>
  <si>
    <t>ko04910</t>
  </si>
  <si>
    <t>Insulin signaling pathway</t>
  </si>
  <si>
    <t>TR5237_c0_g1_i3(K07209),TR6263_c0_g1_i5(K07200),TR6263_c0_g1_i3(K07200),TR18566_c0_g1_i6(K07199),TR9077_c0_g1_i7(K07192),TR37224_c0_g1_i2(K06279),TR31117_c0_g1_i5(K06277),TR2134_c0_g1_i26(K05695),TR2134_c0_g1_i58(K05695),TR8375_c0_g1_i14(K05695),TR124736_c0_g1_i1(K04739),TR50999_c0_g1_i1(K04707),TR99782_c0_g1_i1(K04707),TR39007_c0_g1_i4(K04688),TR10626_c0_g1_i3(K04368),TR29638_c0_g1_i1(K04365),TR3320_c0_g1_i1(K04345),TR119_c2_g1_i4(K02183),TR12513_c0_g1_i5(K00871),TR702_c0_g1_i1(K00665),</t>
  </si>
  <si>
    <t>ko04911</t>
  </si>
  <si>
    <t>Insulin secretion</t>
  </si>
  <si>
    <t>TR1918_c0_g1_i2(K18211),TR1918_c0_g1_i1(K18211),TR2703_c0_g2_i5(K18211),TR831_c0_g1_i1(K15297),TR1924_c0_g1_i21(K13504),TR5722_c0_g1_i1(K13504),TR43881_c0_g1_i2(K09048),TR22280_c0_g1_i2(K08048),TR1917_c0_g1_i7(K08043),TR2504_c0_g1_i8(K05858),TR15164_c0_g1_i3(K04936),TR4545_c0_g1_i5(K04851),TR24086_c0_g1_i1(K04632),TR4788_c0_g1_i1(K04560),TR16821_c0_g1_i3(K04515),TR18252_c0_g1_i2(K04450),TR3320_c0_g1_i1(K04345),TR99683_c0_g1_i1(K04131),TR6736_c0_g1_i8(K01540),TR4096_c0_g1_i1(K01540),</t>
  </si>
  <si>
    <t>TR12154_c0_g1_i6(K04962),</t>
  </si>
  <si>
    <t>ko04912</t>
  </si>
  <si>
    <t>ko04913</t>
  </si>
  <si>
    <t>Ovarian steroidogenesis</t>
  </si>
  <si>
    <t>TR159228_c0_g1_i1(K16342),TR44359_c0_g1_i1(K16342),TR27536_c0_g1_i1(K16342),TR12145_c0_g1_i1(K13885),TR22280_c0_g1_i2(K08048),TR1917_c0_g1_i7(K08043),TR24086_c0_g1_i1(K04632),TR3320_c0_g1_i1(K04345),</t>
  </si>
  <si>
    <t>TR7961_c0_g1_i1(K13368),</t>
  </si>
  <si>
    <t>ko04914</t>
  </si>
  <si>
    <t>TR22280_c0_g1_i2(K08048),TR1917_c0_g1_i7(K08043),TR29412_c0_g1_i2(K06633),TR175_c0_g2_i1(K04441),TR12513_c0_g1_i7(K04373),TR10626_c0_g1_i3(K04368),TR29638_c0_g1_i1(K04365),TR3320_c0_g1_i1(K04345),TR7777_c0_g1_i1(K03350),TR158647_c0_g1_i1(K02602),TR2452_c0_g1_i1(K02602),TR2452_c0_g1_i2(K02602),</t>
  </si>
  <si>
    <t>ko04915</t>
  </si>
  <si>
    <t>Estrogen signaling pathway</t>
  </si>
  <si>
    <t>TR43881_c0_g1_i2(K09048),TR22280_c0_g1_i2(K08048),TR1917_c0_g1_i7(K08043),TR37224_c0_g1_i2(K06279),TR2504_c0_g1_i8(K05858),TR49310_c0_g1_i2(K04958),TR24086_c0_g1_i1(K04632),TR2368_c0_g1_i3(K04615),TR40418_c0_g1_i2(K04534),TR18252_c0_g1_i2(K04450),TR613_c3_g1_i1(K04448),TR10626_c0_g1_i3(K04368),TR3320_c0_g1_i1(K04345),TR119_c2_g1_i4(K02183),</t>
  </si>
  <si>
    <t>ko04916</t>
  </si>
  <si>
    <t>Melanogenesis</t>
  </si>
  <si>
    <t>TR43881_c0_g1_i2(K09048),TR22280_c0_g1_i2(K08048),TR1917_c0_g1_i7(K08043),TR2504_c0_g1_i8(K05858),TR24086_c0_g1_i1(K04632),TR40418_c0_g1_i2(K04534),TR16821_c0_g1_i3(K04515),TR2437_c0_g4_i1(K04498),TR2437_c0_g4_i2(K04498),TR16263_c1_g1_i6(K04498),TR10626_c0_g1_i3(K04368),TR3320_c0_g1_i1(K04345),TR7018_c0_g1_i1(K02432),TR3312_c0_g1_i5(K02353),TR119_c2_g1_i4(K02183),</t>
  </si>
  <si>
    <t>ko04917</t>
  </si>
  <si>
    <t>Prolactin signaling pathway</t>
  </si>
  <si>
    <t>TR1993_c1_g1_i1(K10151),TR11126_c0_g1_i1(K09408),TR37224_c0_g1_i2(K06279),TR48782_c0_g1_i1(K04699),TR95087_c0_g1_i1(K04447),TR175_c0_g2_i1(K04441),TR10626_c0_g1_i3(K04368),</t>
  </si>
  <si>
    <t>ko04918</t>
  </si>
  <si>
    <t>TR43881_c0_g1_i2(K09048),TR22280_c0_g1_i2(K08048),TR1917_c0_g1_i7(K08043),TR3914_c0_g1_i1(K06233),TR2504_c0_g1_i8(K05858),TR49310_c0_g1_i2(K04958),TR24086_c0_g1_i1(K04632),TR18252_c0_g1_i2(K04450),TR3320_c0_g1_i1(K04345),TR6736_c0_g1_i8(K01540),TR4096_c0_g1_i1(K01540),</t>
  </si>
  <si>
    <t>ko04919</t>
  </si>
  <si>
    <t>TR9866_c0_g1_i5(K17902),TR8178_c0_g1_i2(K15164),TR75182_c0_g1_i7(K15164),TR7744_c0_g1_i5(K11644),TR16769_c0_g1_i3(K11255),TR13197_c0_g1_i3(K08524),TR9755_c0_g1_i5(K08268),TR4127_c1_g1_i1(K06062),TR365_c1_g1_i12(K05860),TR2504_c0_g1_i8(K05858),TR10937_c0_g3_i1(K05692),TR2437_c0_g4_i1(K04498),TR2437_c0_g4_i2(K04498),TR16263_c1_g1_i6(K04498),TR10626_c0_g1_i3(K04368),TR3320_c0_g1_i1(K04345),TR81747_c0_g1_i1(K02599),TR6736_c0_g1_i8(K01540),TR4096_c0_g1_i1(K01540),</t>
  </si>
  <si>
    <t>ko04920</t>
  </si>
  <si>
    <t>Adipocytokine signaling pathway</t>
  </si>
  <si>
    <t>TR13197_c0_g1_i3(K08524),TR4605_c0_g1_i1(K07293),TR52850_c0_g1_i1(K07293),TR5237_c0_g1_i3(K07209),TR6263_c0_g1_i5(K07200),TR6263_c0_g1_i3(K07200),TR18566_c0_g1_i6(K07199),TR95087_c0_g1_i1(K04447),TR3082_c0_g2_i1(K01897),</t>
  </si>
  <si>
    <t>ko04921</t>
  </si>
  <si>
    <t>Oxytocin signaling pathway</t>
  </si>
  <si>
    <t>TR159228_c0_g1_i1(K16342),TR44359_c0_g1_i1(K16342),TR27536_c0_g1_i1(K16342),TR4022_c0_g1_i7(K12319),TR35184_c0_g2_i1(K08794),TR35184_c0_g1_i2(K08794),TR22280_c0_g1_i2(K08048),TR1917_c0_g1_i7(K08043),TR6263_c0_g1_i5(K07200),TR6263_c0_g1_i3(K07200),TR18566_c0_g1_i6(K07199),TR2504_c0_g1_i8(K05858),TR10937_c0_g3_i1(K05692),TR49310_c0_g1_i2(K04958),TR17038_c0_g1_i13(K04860),TR8257_c0_g1_i12(K04860),TR30006_c0_g1_i2(K04858),TR4545_c0_g1_i5(K04851),TR24086_c0_g1_i1(K04632),TR40418_c0_g1_i2(K04534),TR16821_c0_g1_i3(K04515),TR613_c3_g1_i1(K04448),TR10626_c0_g1_i3(K04368),TR5025_c0_g1_i2(K04348),TR3320_c0_g1_i1(K04345),TR119_c2_g1_i4(K02183),</t>
  </si>
  <si>
    <t>ko04922</t>
  </si>
  <si>
    <t>TR43881_c0_g1_i2(K09048),TR6263_c0_g1_i5(K07200),TR6263_c0_g1_i3(K07200),TR18566_c0_g1_i6(K07199),TR2504_c0_g1_i8(K05858),TR49310_c0_g1_i2(K04958),TR24086_c0_g1_i1(K04632),TR16821_c0_g1_i3(K04515),TR2437_c0_g4_i1(K04498),TR2437_c0_g4_i2(K04498),TR16263_c1_g1_i6(K04498),TR18252_c0_g1_i2(K04450),TR5025_c0_g1_i2(K04348),TR3320_c0_g1_i1(K04345),TR119_c2_g1_i4(K02183),TR12513_c0_g1_i5(K00871),</t>
  </si>
  <si>
    <t>ko04923</t>
  </si>
  <si>
    <t>Regulation of lipolysis in adipocytes</t>
  </si>
  <si>
    <t>TR22280_c0_g1_i2(K08048),TR1917_c0_g1_i7(K08043),TR24086_c0_g1_i1(K04632),TR3320_c0_g1_i1(K04345),TR19324_c0_g1_i1(K01054),</t>
  </si>
  <si>
    <t>ko04924</t>
  </si>
  <si>
    <t>Renin secretion</t>
  </si>
  <si>
    <t>TR7458_c2_g1_i4(K19021),TR7458_c2_g1_i1(K19021),TR9555_c0_g1_i3(K19021),TR4022_c0_g1_i7(K12319),TR2504_c0_g1_i8(K05858),TR49310_c0_g1_i2(K04958),TR15164_c0_g1_i3(K04936),TR4545_c0_g1_i5(K04851),TR24086_c0_g1_i1(K04632),TR5025_c0_g1_i2(K04348),TR3320_c0_g1_i1(K04345),TR119_c2_g1_i4(K02183),</t>
  </si>
  <si>
    <t>TR4033_c0_g1_i1(K04958),TR1474_c0_g1_i1(K01283),</t>
  </si>
  <si>
    <t>TR37396_c0_g1_i2(K18283),TR18365_c0_g1_i1(K18283),TR12145_c0_g1_i1(K13885),TR43881_c0_g1_i2(K09048),TR35184_c0_g2_i1(K08794),TR35184_c0_g1_i2(K08794),TR22280_c0_g1_i2(K08048),TR1917_c0_g1_i7(K08043),TR2504_c0_g1_i8(K05858),TR49310_c0_g1_i2(K04958),TR59786_c0_g1_i2(K04854),TR66998_c0_g1_i1(K04854),TR4545_c0_g1_i5(K04851),TR24086_c0_g1_i1(K04632),TR16821_c0_g1_i3(K04515),TR18252_c0_g1_i2(K04450),TR3320_c0_g1_i1(K04345),TR119_c2_g1_i4(K02183),</t>
  </si>
  <si>
    <t>ko04930</t>
  </si>
  <si>
    <t>Type II diabetes mellitus</t>
  </si>
  <si>
    <t>TR5237_c0_g1_i3(K07209),TR59786_c0_g1_i2(K04854),TR66998_c0_g1_i1(K04854),TR4545_c0_g1_i5(K04851),TR54415_c1_g1_i1(K04849),</t>
  </si>
  <si>
    <t>ko04931</t>
  </si>
  <si>
    <t>TR9866_c0_g1_i5(K17902),TR2023_c0_g1_i12(K09667),TR95904_c0_g1_i1(K09113),TR43881_c0_g1_i2(K09048),TR4605_c0_g1_i1(K07293),TR52850_c0_g1_i1(K07293),TR5237_c0_g1_i3(K07209),TR6263_c0_g1_i5(K07200),TR6263_c0_g1_i3(K07200),TR18566_c0_g1_i6(K07199),TR2134_c0_g1_i26(K05695),TR2134_c0_g1_i58(K05695),TR8375_c0_g1_i14(K05695),TR39007_c0_g1_i4(K04688),TR12513_c0_g1_i7(K04373),</t>
  </si>
  <si>
    <t>ko04932</t>
  </si>
  <si>
    <t>Non-alcoholic fatty liver disease (NAFLD)</t>
  </si>
  <si>
    <t>TR95904_c0_g1_i1(K09113),TR11793_c0_g1_i3(K09027),TR13197_c0_g1_i3(K08524),TR5237_c0_g1_i3(K07209),TR6263_c0_g1_i5(K07200),TR6263_c0_g1_i3(K07200),TR18566_c0_g1_i6(K07199),TR613_c3_g1_i1(K04448),TR42801_c0_g1_i7(K04397),TR20440_c0_g1_i4(K02263),TR48111_c0_g1_i1(K02262),TR53099_c0_g1_i1(K02261),TR50586_c0_g1_i1(K02256),TR44393_c0_g1_i1(K00412),</t>
  </si>
  <si>
    <t>TR1204_c0_g1_i46(K02265),TR7432_c0_g1_i8(K00413),</t>
  </si>
  <si>
    <t>ko04933</t>
  </si>
  <si>
    <t>AGE-RAGE signaling pathway in diabetic complications</t>
  </si>
  <si>
    <t>TR2490_c0_g2_i6(K09203),TR28744_c0_g1_i15(K06624),TR365_c1_g1_i12(K05860),TR2504_c0_g1_i8(K05858),TR613_c3_g1_i1(K04448),TR95087_c0_g1_i1(K04447),TR175_c0_g2_i1(K04441),</t>
  </si>
  <si>
    <t>ko04940</t>
  </si>
  <si>
    <t>Type I diabetes mellitus</t>
  </si>
  <si>
    <t>TR33194_c0_g1_i4(K07817),</t>
  </si>
  <si>
    <t>ko04950</t>
  </si>
  <si>
    <t>Maturity onset diabetes of the young</t>
  </si>
  <si>
    <t>TR8900_c0_g1_i2(K08035),TR12878_c0_g1_i3(K08031),TR34226_c0_g1_i4(K08026),TR7335_c0_g1_i6(K08024),</t>
  </si>
  <si>
    <t>ko04960</t>
  </si>
  <si>
    <t>Aldosterone-regulated sodium reabsorption</t>
  </si>
  <si>
    <t>TR6736_c0_g1_i8(K01540),TR4096_c0_g1_i1(K01540),</t>
  </si>
  <si>
    <t>ko04961</t>
  </si>
  <si>
    <t>Endocrine and other factor-regulated calcium reabsorption</t>
  </si>
  <si>
    <t>TR2504_c0_g1_i8(K05858),TR24086_c0_g1_i1(K04632),TR3320_c0_g1_i1(K04345),TR6736_c0_g1_i8(K01540),TR4096_c0_g1_i1(K01540),TR1719_c0_g1_i12(K01528),</t>
  </si>
  <si>
    <t>ko04962</t>
  </si>
  <si>
    <t>TR1924_c0_g1_i21(K13504),TR5722_c0_g1_i1(K13504),TR2375_c0_g1_i6(K10417),TR6720_c1_g1_i1(K09866),TR43881_c0_g1_i2(K09048),TR1917_c0_g1_i7(K08043),TR24086_c0_g1_i1(K04632),TR3320_c0_g1_i1(K04345),</t>
  </si>
  <si>
    <t>ko04964</t>
  </si>
  <si>
    <t>Proximal tubule bicarbonate reclamation</t>
  </si>
  <si>
    <t>TR148406_c0_g1_i1(K12040),TR6736_c0_g1_i8(K01540),TR4096_c0_g1_i1(K01540),</t>
  </si>
  <si>
    <t>ko04970</t>
  </si>
  <si>
    <t>Salivary secretion</t>
  </si>
  <si>
    <t>TR8248_c0_g1_i1(K13855),TR1924_c0_g1_i21(K13504),TR5722_c0_g1_i1(K13504),TR11931_c0_g1_i3(K13240),TR4022_c0_g1_i7(K12319),TR24037_c0_g1_i3(K10951),TR87590_c0_g1_i1(K10951),TR22280_c0_g1_i2(K08048),TR1917_c0_g1_i7(K08043),TR2504_c0_g1_i8(K05858),TR1636_c0_g1_i15(K05850),TR1149_c7_g1_i4(K05850),TR1149_c7_g1_i6(K05850),TR1149_c7_g1_i9(K05850),TR49310_c0_g1_i2(K04958),TR15164_c0_g1_i3(K04936),TR24086_c0_g1_i1(K04632),TR3320_c0_g1_i1(K04345),TR99683_c0_g1_i1(K04131),TR119_c2_g1_i4(K02183),TR6736_c0_g1_i8(K01540),TR4096_c0_g1_i1(K01540),</t>
  </si>
  <si>
    <t>TR24037_c0_g1_i11(K10951),TR29033_c0_g1_i1(K04975),TR18246_c0_g1_i3(K04975),TR18246_c0_g1_i2(K04975),TR4033_c0_g1_i1(K04958),</t>
  </si>
  <si>
    <t>ko04971</t>
  </si>
  <si>
    <t>Gastric acid secretion</t>
  </si>
  <si>
    <t>TR8248_c0_g1_i1(K13855),TR22280_c0_g1_i2(K08048),TR1917_c0_g1_i7(K08043),TR2504_c0_g1_i8(K05858),TR49310_c0_g1_i2(K04958),TR10587_c0_g1_i6(K04926),TR24086_c0_g1_i1(K04632),TR16821_c0_g1_i3(K04515),TR3320_c0_g1_i1(K04345),TR99683_c0_g1_i1(K04131),TR119_c2_g1_i4(K02183),TR6736_c0_g1_i8(K01540),TR4096_c0_g1_i1(K01540),</t>
  </si>
  <si>
    <t>ko04972</t>
  </si>
  <si>
    <t>Pancreatic secretion</t>
  </si>
  <si>
    <t>TR8248_c0_g1_i1(K13855),TR24037_c0_g1_i3(K10951),TR87590_c0_g1_i1(K10951),TR22280_c0_g1_i2(K08048),TR1917_c0_g1_i7(K08043),TR2504_c0_g1_i8(K05858),TR1636_c0_g1_i15(K05850),TR1149_c7_g1_i4(K05850),TR1149_c7_g1_i6(K05850),TR1149_c7_g1_i9(K05850),TR49310_c0_g1_i2(K04958),TR15164_c0_g1_i3(K04936),TR10587_c0_g1_i6(K04926),TR24086_c0_g1_i1(K04632),TR99683_c0_g1_i1(K04131),TR6736_c0_g1_i8(K01540),TR4096_c0_g1_i1(K01540),TR4427_c0_g1_i1(K01312),</t>
  </si>
  <si>
    <t>TR124680_c0_g1_i1(K14073),TR24037_c0_g1_i11(K10951),TR12154_c0_g1_i6(K04962),TR4033_c0_g1_i1(K04958),</t>
  </si>
  <si>
    <t>ko04973</t>
  </si>
  <si>
    <t>Carbohydrate digestion and absorption</t>
  </si>
  <si>
    <t>TR4545_c0_g1_i5(K04851),TR6736_c0_g1_i8(K01540),TR4096_c0_g1_i1(K01540),</t>
  </si>
  <si>
    <t>ko04974</t>
  </si>
  <si>
    <t>Protein digestion and absorption</t>
  </si>
  <si>
    <t>TR148406_c0_g1_i1(K12040),TR30951_c0_g1_i4(K06823),TR30951_c0_g1_i7(K06823),TR10587_c0_g1_i6(K04926),TR6736_c0_g1_i8(K01540),TR4096_c0_g1_i1(K01540),TR7030_c0_g1_i3(K01395),TR4427_c0_g1_i1(K01312),</t>
  </si>
  <si>
    <t>TR5041_c0_g1_i2(K19721),TR3674_c0_g1_i3(K19719),TR5884_c0_g1_i17(K08131),TR5884_c0_g1_i16(K08131),TR673_c0_g1_i13(K05849),</t>
  </si>
  <si>
    <t>ko04975</t>
  </si>
  <si>
    <t>Fat digestion and absorption</t>
  </si>
  <si>
    <t>TR12145_c0_g1_i1(K13885),TR30061_c0_g1_i6(K13509),</t>
  </si>
  <si>
    <t>TR124680_c0_g1_i1(K14073),TR893_c0_g1_i13(K05684),</t>
  </si>
  <si>
    <t>ko04976</t>
  </si>
  <si>
    <t>Bile secretion</t>
  </si>
  <si>
    <t>TR12145_c0_g1_i1(K13885),TR8248_c0_g1_i1(K13855),TR148406_c0_g1_i1(K12040),TR1113_c0_g1_i2(K09877),TR6720_c1_g1_i1(K09866),TR13197_c0_g1_i3(K08524),TR22280_c0_g1_i2(K08048),TR1917_c0_g1_i7(K08043),TR57256_c0_g1_i2(K05681),TR24086_c0_g1_i1(K04632),TR3320_c0_g1_i1(K04345),TR6736_c0_g1_i8(K01540),TR4096_c0_g1_i1(K01540),</t>
  </si>
  <si>
    <t>TR502_c0_g2_i2(K14342),TR2369_c0_g2_i2(K14342),TR893_c0_g1_i13(K05684),</t>
  </si>
  <si>
    <t>ko04977</t>
  </si>
  <si>
    <t>Vitamin digestion and absorption</t>
  </si>
  <si>
    <t>TR20864_c0_g1_i3(K14620),TR19861_c0_g1_i1(K14615),TR12145_c0_g1_i1(K13885),</t>
  </si>
  <si>
    <t>ko04978</t>
  </si>
  <si>
    <t>TR148406_c0_g1_i1(K12040),TR79329_c0_g1_i6(K05011),TR6591_c0_g1_i10(K05011),TR6736_c0_g1_i8(K01540),TR4096_c0_g1_i1(K01540),TR23282_c0_g1_i9(K00522),TR3044_c0_g1_i3(K00522),</t>
  </si>
  <si>
    <t>TR29033_c0_g1_i1(K04975),TR18246_c0_g1_i3(K04975),TR18246_c0_g1_i2(K04975),TR23282_c0_g1_i6(K00522),</t>
  </si>
  <si>
    <t>ko05010</t>
  </si>
  <si>
    <t>Alzheimer's disease</t>
  </si>
  <si>
    <t>TR11931_c0_g1_i3(K13240),TR9864_c0_g1_i1(K11716),TR114546_c0_g1_i1(K06704),TR33513_c0_g1_i9(K06704),TR23185_c0_g1_i4(K06059),TR2504_c0_g1_i8(K05858),TR7315_c0_g1_i1(K05208),TR49310_c0_g1_i2(K04958),TR4545_c0_g1_i5(K04851),TR42801_c0_g1_i7(K04397),TR1813_c0_g1_i7(K04380),TR5025_c0_g1_i2(K04348),TR20440_c0_g1_i4(K02263),TR48111_c0_g1_i1(K02262),TR53099_c0_g1_i1(K02261),TR50586_c0_g1_i1(K02256),TR119_c2_g1_i4(K02183),TR24536_c0_g1_i2(K02126),TR100694_c0_g1_i3(K02084),TR34039_c0_g1_i1(K02084),TR44393_c0_g1_i1(K00412),</t>
  </si>
  <si>
    <t>TR4033_c0_g1_i1(K04958),TR992_c0_g1_i5(K04380),TR992_c0_g1_i20(K04380),TR1204_c0_g1_i46(K02265),TR7432_c0_g1_i8(K00413),</t>
  </si>
  <si>
    <t>ko05012</t>
  </si>
  <si>
    <t>Parkinson's disease</t>
  </si>
  <si>
    <t>TR16707_c0_g1_i5(K08155),TR5480_c0_g1_i6(K05863),TR3320_c0_g1_i1(K04345),TR682_c0_g1_i3(K04144),TR161326_c0_g1_i1(K03884),TR20440_c0_g1_i4(K02263),TR48111_c0_g1_i1(K02262),TR53099_c0_g1_i1(K02261),TR50586_c0_g1_i1(K02256),TR24536_c0_g1_i2(K02126),TR100694_c0_g1_i3(K02084),TR34039_c0_g1_i1(K02084),TR44393_c0_g1_i1(K00412),</t>
  </si>
  <si>
    <t>ko05014</t>
  </si>
  <si>
    <t>Amyotrophic lateral sclerosis (ALS)</t>
  </si>
  <si>
    <t>TR11931_c0_g1_i3(K13240),TR7315_c0_g1_i1(K05208),TR4886_c0_g1_i3(K04569),TR175_c0_g2_i1(K04441),TR9563_c0_g1_i2(K04432),TR5025_c0_g1_i2(K04348),TR100694_c0_g1_i3(K02084),TR34039_c0_g1_i1(K02084),</t>
  </si>
  <si>
    <t>ko05016</t>
  </si>
  <si>
    <t>Huntington's disease</t>
  </si>
  <si>
    <t>TR7744_c0_g1_i5(K11644),TR43881_c0_g1_i2(K09048),TR5480_c0_g1_i6(K05863),TR2504_c0_g1_i8(K05858),TR7315_c0_g1_i1(K05208),TR49310_c0_g1_i2(K04958),TR75112_c0_g1_i1(K04559),TR2437_c0_g4_i1(K04498),TR2437_c0_g4_i2(K04498),TR16263_c1_g1_i6(K04498),TR9277_c1_g1_i1(K03120),TR38271_c0_g1_i1(K03120),TR384_c0_g1_i2(K03013),TR7676_c0_g2_i2(K03006),TR20440_c0_g1_i4(K02263),TR48111_c0_g1_i1(K02262),TR53099_c0_g1_i1(K02261),TR50586_c0_g1_i1(K02256),TR24536_c0_g1_i2(K02126),TR100694_c0_g1_i3(K02084),TR34039_c0_g1_i1(K02084),TR44393_c0_g1_i1(K00412),</t>
  </si>
  <si>
    <t>TR4033_c0_g1_i1(K04958),TR1204_c0_g1_i46(K02265),TR7432_c0_g1_i8(K00413),</t>
  </si>
  <si>
    <t>ko05020</t>
  </si>
  <si>
    <t>Prion diseases</t>
  </si>
  <si>
    <t>TR2490_c0_g2_i6(K09203),TR2839_c0_g2_i1(K05635),TR10626_c0_g1_i3(K04368),TR3320_c0_g1_i1(K04345),</t>
  </si>
  <si>
    <t>ko05030</t>
  </si>
  <si>
    <t>Cocaine addiction</t>
  </si>
  <si>
    <t>TR9864_c0_g1_i1(K11716),TR43881_c0_g1_i2(K09048),TR16707_c0_g1_i5(K08155),TR7315_c0_g1_i1(K05208),TR24086_c0_g1_i1(K04632),TR18252_c0_g1_i2(K04450),TR613_c3_g1_i1(K04448),TR3320_c0_g1_i1(K04345),TR682_c0_g1_i3(K04144),</t>
  </si>
  <si>
    <t>ko05031</t>
  </si>
  <si>
    <t>Amphetamine addiction</t>
  </si>
  <si>
    <t>TR43881_c0_g1_i2(K09048),TR16707_c0_g1_i5(K08155),TR7315_c0_g1_i1(K05208),TR4545_c0_g1_i5(K04851),TR24086_c0_g1_i1(K04632),TR4788_c0_g1_i1(K04560),TR16821_c0_g1_i3(K04515),TR18252_c0_g1_i2(K04450),TR613_c3_g1_i1(K04448),TR5025_c0_g1_i2(K04348),TR3320_c0_g1_i1(K04345),TR682_c0_g1_i3(K04144),TR119_c2_g1_i4(K02183),</t>
  </si>
  <si>
    <t>ko05032</t>
  </si>
  <si>
    <t>Morphine addiction</t>
  </si>
  <si>
    <t>TR7458_c2_g1_i4(K19021),TR7458_c2_g1_i1(K19021),TR9555_c0_g1_i3(K19021),TR14166_c0_g1_i6(K18437),TR14166_c0_g1_i7(K18437),TR37396_c0_g1_i2(K18283),TR18365_c0_g1_i1(K18283),TR37367_c0_g1_i1(K15015),TR31406_c0_g1_i3(K13298),TR7946_c0_g1_i2(K08291),TR22280_c0_g1_i2(K08048),TR1917_c0_g1_i7(K08043),TR631_c0_g1_i4(K05181),TR11221_c0_g2_i4(K05181),TR11221_c0_g2_i2(K05181),TR51635_c0_g1_i1(K05181),TR7905_c0_g1_i1(K05175),TR54415_c1_g1_i1(K04849),TR24086_c0_g1_i1(K04632),TR2368_c0_g1_i3(K04615),TR12147_c0_g1_i2(K04539),TR40418_c0_g1_i2(K04534),TR3320_c0_g1_i1(K04345),TR682_c0_g1_i3(K04144),TR35080_c0_g1_i2(K00910),</t>
  </si>
  <si>
    <t>ko05033</t>
  </si>
  <si>
    <t>Nicotine addiction</t>
  </si>
  <si>
    <t>TR37367_c0_g1_i1(K15015),TR35134_c0_g1_i2(K12302),TR7315_c0_g1_i1(K05208),TR631_c0_g1_i4(K05181),TR11221_c0_g2_i4(K05181),TR11221_c0_g2_i2(K05181),TR51635_c0_g1_i1(K05181),TR7905_c0_g1_i1(K05175),TR54415_c1_g1_i1(K04849),</t>
  </si>
  <si>
    <t>ko05034</t>
  </si>
  <si>
    <t>Alcoholism</t>
  </si>
  <si>
    <t>TR21038_c1_g2_i6(K11418),TR44236_c0_g1_i4(K11406),TR43881_c0_g1_i2(K09048),TR16707_c0_g1_i5(K08155),TR37224_c0_g1_i2(K06279),TR7315_c0_g1_i1(K05208),TR24086_c0_g1_i1(K04632),TR12147_c0_g1_i2(K04539),TR40418_c0_g1_i2(K04534),TR18252_c0_g1_i2(K04450),TR10626_c0_g1_i3(K04368),TR29638_c0_g1_i1(K04365),TR682_c0_g1_i3(K04144),TR119_c2_g1_i4(K02183),</t>
  </si>
  <si>
    <t>ko05100</t>
  </si>
  <si>
    <t>Bacterial invasion of epithelial cells</t>
  </si>
  <si>
    <t>TR37224_c0_g1_i2(K06279),TR27296_c0_g1_i1(K06278),TR1081_c0_g1_i2(K06106),TR4719_c0_g1_i2(K05725),TR4719_c0_g1_i4(K05725),TR29672_c0_g1_i2(K05719),TR10937_c0_g3_i1(K05692),TR12741_c0_g1_i7(K05099),TR50999_c0_g1_i1(K04707),TR99782_c0_g1_i1(K04707),TR1719_c0_g1_i12(K01528),</t>
  </si>
  <si>
    <t>ko05110</t>
  </si>
  <si>
    <t>Vibrio cholerae infection</t>
  </si>
  <si>
    <t>TR24037_c0_g1_i3(K10951),TR87590_c0_g1_i1(K10951),TR1917_c0_g1_i7(K08043),TR6719_c0_g1_i2(K07937),TR10937_c0_g3_i1(K05692),TR10587_c0_g1_i6(K04926),TR24086_c0_g1_i1(K04632),TR3320_c0_g1_i1(K04345),</t>
  </si>
  <si>
    <t>TR24037_c0_g1_i11(K10951),</t>
  </si>
  <si>
    <t>ko05120</t>
  </si>
  <si>
    <t>Epithelial cell signaling in Helicobacter pylori infection</t>
  </si>
  <si>
    <t>TR4605_c0_g1_i1(K07293),TR52850_c0_g1_i1(K07293),TR5237_c0_g1_i3(K07209),TR114546_c0_g1_i1(K06704),TR33513_c0_g1_i9(K06704),TR23185_c0_g1_i4(K06059),TR12741_c0_g1_i7(K05099),TR613_c3_g1_i1(K04448),TR175_c0_g2_i1(K04441),TR9653_c0_g1_i2(K04430),</t>
  </si>
  <si>
    <t>ko05130</t>
  </si>
  <si>
    <t>Pathogenic Escherichia coli infection</t>
  </si>
  <si>
    <t>TR1081_c0_g1_i2(K06106),TR29672_c0_g1_i2(K05719),TR10937_c0_g3_i1(K05692),</t>
  </si>
  <si>
    <t>TR49705_c0_g1_i1(K07375),</t>
  </si>
  <si>
    <t>ko05131</t>
  </si>
  <si>
    <t>Shigellosis</t>
  </si>
  <si>
    <t>TR5237_c0_g1_i3(K07209),TR1081_c0_g1_i2(K06106),TR29672_c0_g1_i2(K05719),TR10937_c0_g3_i1(K05692),TR175_c0_g2_i1(K04441),TR4377_c0_g1_i7(K03362),</t>
  </si>
  <si>
    <t>ko05132</t>
  </si>
  <si>
    <t>Salmonella infection</t>
  </si>
  <si>
    <t>TR101320_c0_g1_i1(K15348),TR73144_c0_g1_i1(K15348),TR389_c0_g1_i5(K10407),TR10937_c0_g3_i1(K05692),TR43367_c0_g1_i4(K04729),TR613_c3_g1_i1(K04448),TR175_c0_g2_i1(K04441),TR1246_c0_g1_i3(K04437),</t>
  </si>
  <si>
    <t>ko05133</t>
  </si>
  <si>
    <t>Pertussis</t>
  </si>
  <si>
    <t>TR29672_c0_g1_i2(K05719),TR15764_c0_g1_i5(K04730),TR43367_c0_g1_i4(K04729),TR613_c3_g1_i1(K04448),TR175_c0_g2_i1(K04441),TR42801_c0_g1_i7(K04397),TR119_c2_g1_i4(K02183),TR1518_c0_g2_i4(K01332),</t>
  </si>
  <si>
    <t>ko05134</t>
  </si>
  <si>
    <t>Legionellosis</t>
  </si>
  <si>
    <t>TR20_c2_g1_i7(K07953),TR6719_c0_g1_i2(K07937),TR43367_c0_g1_i4(K04729),TR42801_c0_g1_i7(K04397),TR100694_c0_g1_i3(K02084),TR34039_c0_g1_i1(K02084),</t>
  </si>
  <si>
    <t>ko05140</t>
  </si>
  <si>
    <t>Leishmaniasis</t>
  </si>
  <si>
    <t>TR29672_c0_g1_i2(K05719),TR15764_c0_g1_i5(K04730),TR43367_c0_g1_i4(K04729),TR613_c3_g1_i1(K04448),TR95087_c0_g1_i1(K04447),TR175_c0_g2_i1(K04441),TR9003_c0_g1_i7(K04427),</t>
  </si>
  <si>
    <t>ko05142</t>
  </si>
  <si>
    <t>Chagas disease (American trypanosomiasis)</t>
  </si>
  <si>
    <t>TR5237_c0_g1_i3(K07209),TR2504_c0_g1_i8(K05858),TR15764_c0_g1_i5(K04730),TR43367_c0_g1_i4(K04729),TR24086_c0_g1_i1(K04632),TR40418_c0_g1_i2(K04534),TR613_c3_g1_i1(K04448),TR175_c0_g2_i1(K04441),TR9653_c0_g1_i2(K04430),</t>
  </si>
  <si>
    <t>TR7316_c0_g1_i1(K08057),TR1474_c0_g1_i1(K01283),</t>
  </si>
  <si>
    <t>ko05143</t>
  </si>
  <si>
    <t>African trypanosomiasis</t>
  </si>
  <si>
    <t>TR2504_c0_g1_i8(K05858),TR43367_c0_g1_i4(K04729),</t>
  </si>
  <si>
    <t>ko05144</t>
  </si>
  <si>
    <t>Malaria</t>
  </si>
  <si>
    <t>TR563_c0_g3_i2(K16336),TR2897_c0_g1_i12(K06496),TR12741_c0_g1_i7(K05099),TR43367_c0_g1_i4(K04729),</t>
  </si>
  <si>
    <t>ko05145</t>
  </si>
  <si>
    <t>Toxoplasmosis</t>
  </si>
  <si>
    <t>TR5237_c0_g1_i3(K07209),TR29672_c0_g1_i2(K05719),TR660_c0_g1_i30(K05636),TR2839_c0_g2_i1(K05635),TR15764_c0_g1_i5(K04730),TR43367_c0_g1_i4(K04729),TR40418_c0_g1_i2(K04534),TR95087_c0_g1_i1(K04447),TR175_c0_g2_i1(K04441),TR9563_c0_g1_i2(K04432),TR9003_c0_g1_i7(K04427),</t>
  </si>
  <si>
    <t>ko05146</t>
  </si>
  <si>
    <t>Amoebiasis</t>
  </si>
  <si>
    <t>TR2504_c0_g1_i8(K05858),TR4719_c0_g1_i2(K05725),TR4719_c0_g1_i4(K05725),TR660_c0_g1_i30(K05636),TR2839_c0_g2_i1(K05635),TR24086_c0_g1_i1(K04632),TR3320_c0_g1_i1(K04345),</t>
  </si>
  <si>
    <t>ko05150</t>
  </si>
  <si>
    <t>Staphylococcus aureus infection</t>
  </si>
  <si>
    <t>TR2897_c0_g1_i12(K06496),TR1518_c0_g2_i4(K01332),</t>
  </si>
  <si>
    <t>ko05152</t>
  </si>
  <si>
    <t>Tuberculosis</t>
  </si>
  <si>
    <t>TR15764_c0_g1_i5(K04730),TR43367_c0_g1_i4(K04729),TR16821_c0_g1_i3(K04515),TR2437_c0_g4_i1(K04498),TR2437_c0_g4_i2(K04498),TR16263_c1_g1_i6(K04498),TR95087_c0_g1_i1(K04447),TR175_c0_g2_i1(K04441),TR5025_c0_g1_i2(K04348),TR119_c2_g1_i4(K02183),TR100694_c0_g1_i3(K02084),TR34039_c0_g1_i1(K02084),</t>
  </si>
  <si>
    <t>ko05160</t>
  </si>
  <si>
    <t>Hepatitis C</t>
  </si>
  <si>
    <t>TR12145_c0_g1_i1(K13885),TR13197_c0_g1_i3(K08524),TR5237_c0_g1_i3(K07209),TR175_c0_g2_i1(K04441),TR29638_c0_g1_i1(K04365),</t>
  </si>
  <si>
    <t>ko05161</t>
  </si>
  <si>
    <t>Hepatitis B</t>
  </si>
  <si>
    <t>TR100457_c0_g1_i1(K09389),TR43881_c0_g1_i2(K09048),TR5237_c0_g1_i3(K07209),TR28744_c0_g1_i15(K06624),TR43367_c0_g1_i4(K04729),TR2437_c0_g4_i1(K04498),TR2437_c0_g4_i2(K04498),TR16263_c1_g1_i6(K04498),TR18252_c0_g1_i2(K04450),TR613_c3_g1_i1(K04448),TR9653_c0_g1_i2(K04430),TR10626_c0_g1_i3(K04368),TR100694_c0_g1_i3(K02084),TR34039_c0_g1_i1(K02084),</t>
  </si>
  <si>
    <t>ko05162</t>
  </si>
  <si>
    <t>Measles</t>
  </si>
  <si>
    <t>TR1993_c1_g1_i1(K10151),TR28744_c0_g1_i15(K06624),TR15764_c0_g1_i5(K04730),TR43367_c0_g1_i4(K04729),TR95087_c0_g1_i1(K04447),TR9003_c0_g1_i7(K04427),TR13781_c0_g2_i2(K03115),TR1253_c0_g1_i1(K03097),</t>
  </si>
  <si>
    <t>ko05164</t>
  </si>
  <si>
    <t>Influenza A</t>
  </si>
  <si>
    <t>TR6471_c0_g1_i4(K15047),TR1117_c0_g1_i2(K14290),TR47120_c0_g1_i2(K14284),TR47120_c0_g1_i4(K14284),TR5237_c0_g1_i3(K07209),TR10937_c0_g3_i1(K05692),TR43367_c0_g1_i4(K04729),TR2437_c0_g4_i1(K04498),TR2437_c0_g4_i2(K04498),TR16263_c1_g1_i6(K04498),TR18252_c0_g1_i2(K04450),TR613_c3_g1_i1(K04448),TR95087_c0_g1_i1(K04447),TR175_c0_g2_i1(K04441),TR9563_c0_g1_i2(K04432),TR9653_c0_g1_i2(K04430),TR10626_c0_g1_i3(K04368),TR4427_c0_g1_i1(K01312),</t>
  </si>
  <si>
    <t>ko05166</t>
  </si>
  <si>
    <t>HTLV-I infection</t>
  </si>
  <si>
    <t>TR52622_c0_g1_i16(K15309),TR1117_c0_g1_i2(K14290),TR785_c0_g1_i29(K12076),TR1993_c1_g1_i1(K10151),TR99576_c0_g1_i1(K09420),TR100457_c0_g1_i1(K09389),TR2490_c0_g2_i6(K09203),TR11793_c0_g1_i3(K09027),TR22280_c0_g1_i2(K08048),TR1917_c0_g1_i7(K08043),TR5237_c0_g1_i3(K07209),TR4127_c1_g1_i1(K06062),TR5480_c0_g1_i6(K05863),TR2437_c0_g4_i1(K04498),TR2437_c0_g4_i2(K04498),TR16263_c1_g1_i6(K04498),TR18252_c0_g1_i2(K04450),TR613_c3_g1_i1(K04448),TR9653_c0_g1_i2(K04430),TR5025_c0_g1_i2(K04348),TR3320_c0_g1_i1(K04345),TR7777_c0_g1_i1(K03350),TR9277_c1_g1_i1(K03120),TR38271_c0_g1_i1(K03120),TR7018_c0_g1_i1(K02432),TR3312_c0_g1_i5(K02353),TR5421_c0_g1_i3(K02326),</t>
  </si>
  <si>
    <t>TR7316_c0_g1_i1(K08057),TR20932_c0_g1_i2(K06679),TR782_c0_g1_i9(K05770),TR20278_c0_g1_i4(K03504),TR118949_c0_g1_i1(K02324),</t>
  </si>
  <si>
    <t>ko05168</t>
  </si>
  <si>
    <t>Herpes simplex infection</t>
  </si>
  <si>
    <t>TR47120_c0_g1_i2(K14284),TR47120_c0_g1_i4(K14284),TR2057_c0_g1_i2(K12891),TR6629_c0_g1_i1(K12881),TR4605_c0_g1_i1(K07293),TR52850_c0_g1_i1(K07293),TR5237_c0_g1_i3(K07209),TR43367_c0_g1_i4(K04729),TR2437_c0_g4_i1(K04498),TR2437_c0_g4_i2(K04498),TR16263_c1_g1_i6(K04498),TR613_c3_g1_i1(K04448),TR95087_c0_g1_i1(K04447),TR9003_c0_g1_i7(K04427),TR9277_c1_g1_i1(K03120),TR38271_c0_g1_i1(K03120),TR13781_c0_g2_i2(K03115),TR1253_c0_g1_i1(K03097),TR7676_c0_g2_i2(K03006),TR62599_c0_g1_i1(K02223),</t>
  </si>
  <si>
    <t>ko05169</t>
  </si>
  <si>
    <t>Epstein-Barr virus infection</t>
  </si>
  <si>
    <t>TR1117_c0_g1_i2(K14290),TR44236_c0_g1_i4(K11406),TR5237_c0_g1_i3(K07209),TR28744_c0_g1_i15(K06624),TR115021_c0_g3_i2(K06053),TR8963_c0_g2_i1(K06053),TR15764_c0_g1_i5(K04730),TR2437_c0_g4_i1(K04498),TR2437_c0_g4_i2(K04498),TR16263_c1_g1_i6(K04498),TR18252_c0_g1_i2(K04450),TR613_c3_g1_i1(K04448),TR175_c0_g2_i1(K04441),TR9563_c0_g1_i2(K04432),TR9653_c0_g1_i2(K04430),TR9003_c0_g1_i7(K04427),TR3320_c0_g1_i1(K04345),TR9277_c1_g1_i1(K03120),TR38271_c0_g1_i1(K03120),TR13781_c0_g2_i2(K03115),TR1253_c0_g1_i1(K03097),TR384_c0_g1_i2(K03013),TR7676_c0_g2_i2(K03006),</t>
  </si>
  <si>
    <t>TR15460_c0_g2_i2(K04403),TR23136_c0_g1_i3(K03019),</t>
  </si>
  <si>
    <t>ko05200</t>
  </si>
  <si>
    <t>Pathways in cancer</t>
  </si>
  <si>
    <t>TR100457_c0_g1_i1(K09389),TR13197_c0_g1_i3(K08524),TR9755_c0_g1_i5(K08268),TR22280_c0_g1_i2(K08048),TR1917_c0_g1_i7(K08043),TR5237_c0_g1_i3(K07209),TR28744_c0_g1_i15(K06624),TR33019_c0_g1_i1(K06226),TR2504_c0_g1_i8(K05858),TR4719_c0_g1_i2(K05725),TR4719_c0_g1_i4(K05725),TR29672_c0_g1_i2(K05719),TR660_c0_g1_i30(K05636),TR2839_c0_g2_i1(K05635),TR2885_c0_g3_i1(K05126),TR12741_c0_g1_i7(K05099),TR50999_c0_g1_i1(K04707),TR99782_c0_g1_i1(K04707),TR24086_c0_g1_i1(K04632),TR12147_c0_g1_i2(K04539),TR2437_c0_g4_i1(K04498),TR2437_c0_g4_i2(K04498),TR16263_c1_g1_i6(K04498),TR2071_c0_g1_i1(K04496),TR613_c3_g1_i1(K04448),TR10626_c0_g1_i3(K04368),TR29638_c0_g1_i1(K04365),TR847_c2_g1_i1(K04358),TR3320_c0_g1_i1(K04345),TR7018_c0_g1_i1(K02432),TR3312_c0_g1_i5(K02353),</t>
  </si>
  <si>
    <t>ko05202</t>
  </si>
  <si>
    <t>Transcriptional misregulation in cancer</t>
  </si>
  <si>
    <t>TR7678_c1_g1_i10(K15616),TR7678_c1_g1_i11(K15616),TR7744_c0_g1_i5(K11644),TR69948_c0_g2_i5(K11447),TR43114_c0_g1_i1(K11427),TR1993_c1_g1_i1(K10151),TR3894_c0_g1_i3(K09436),TR3894_c0_g1_i2(K09436),TR94_c0_g1_i2(K09355),TR16798_c0_g1_i1(K09254),TR376_c5_g1_i4(K09254),TR3637_c0_g1_i9(K08821),TR13197_c0_g1_i3(K08524),TR7335_c0_g1_i6(K08024),TR28744_c0_g1_i15(K06624),TR4719_c0_g1_i2(K05725),TR4719_c0_g1_i4(K05725),TR12741_c0_g1_i7(K05099),TR34191_c0_g1_i1(K04676),TR5795_c0_g2_i4(K02211),TR5795_c0_g2_i2(K02211),</t>
  </si>
  <si>
    <t>ko05203</t>
  </si>
  <si>
    <t>Viral carcinogenesis</t>
  </si>
  <si>
    <t>TR16533_c0_g1_i2(K16175),TR74294_c0_g1_i2(K16175),TR785_c0_g1_i29(K12076),TR21038_c1_g2_i6(K11418),TR44236_c0_g1_i4(K11406),TR1993_c1_g1_i1(K10151),TR16798_c0_g1_i1(K09254),TR376_c5_g1_i4(K09254),TR43881_c0_g1_i2(K09048),TR28744_c0_g1_i15(K06624),TR4127_c1_g1_i1(K06062),TR115021_c0_g3_i2(K06053),TR8963_c0_g2_i1(K06053),TR2437_c0_g4_i1(K04498),TR2437_c0_g4_i2(K04498),TR16263_c1_g1_i6(K04498),TR18252_c0_g1_i2(K04450),TR613_c3_g1_i1(K04448),TR90155_c0_g1_i4(K04443),TR3320_c0_g1_i1(K04345),TR9277_c1_g1_i1(K03120),TR38271_c0_g1_i1(K03120),</t>
  </si>
  <si>
    <t>ko05204</t>
  </si>
  <si>
    <t>Chemical carcinogenesis</t>
  </si>
  <si>
    <t>ko05205</t>
  </si>
  <si>
    <t>Proteoglycans in cancer</t>
  </si>
  <si>
    <t>TR563_c0_g3_i2(K16336),TR804_c0_g1_i63(K10380),TR804_c0_g1_i5(K10380),TR232_c1_g1_i25(K10380),TR232_c1_g1_i41(K10380),TR232_c1_g1_i13(K10380),TR9755_c0_g1_i5(K08268),TR4605_c0_g1_i1(K07293),TR52850_c0_g1_i1(K07293),TR27296_c0_g1_i1(K06278),TR33019_c0_g1_i1(K06226),TR1081_c0_g1_i2(K06106),TR365_c1_g1_i12(K05860),TR859_c0_g1_i15(K05731),TR4719_c0_g1_i2(K05725),TR4719_c0_g1_i4(K05725),TR29672_c0_g1_i2(K05719),TR10937_c0_g3_i1(K05692),TR12741_c0_g1_i7(K05099),TR49310_c0_g1_i2(K04958),TR50999_c0_g1_i1(K04707),TR99782_c0_g1_i1(K04707),TR39007_c0_g1_i4(K04688),TR16821_c0_g1_i3(K04515),TR175_c0_g2_i1(K04441),TR1246_c0_g1_i3(K04437),TR10626_c0_g1_i3(K04368),TR29638_c0_g1_i1(K04365),TR3320_c0_g1_i1(K04345),TR7018_c0_g1_i1(K02432),TR15876_c0_g1_i23(K01365),</t>
  </si>
  <si>
    <t>ko05210</t>
  </si>
  <si>
    <t>Colorectal cancer</t>
  </si>
  <si>
    <t>TR613_c3_g1_i1(K04448),TR10626_c0_g1_i3(K04368),TR29638_c0_g1_i1(K04365),</t>
  </si>
  <si>
    <t>ko05211</t>
  </si>
  <si>
    <t>TR9755_c0_g1_i5(K08268),TR4605_c0_g1_i1(K07293),TR52850_c0_g1_i1(K07293),TR31117_c0_g1_i5(K06277),TR9774_c0_g1_i3(K05736),TR12741_c0_g1_i7(K05099),TR2437_c0_g4_i1(K04498),TR2437_c0_g4_i2(K04498),TR16263_c1_g1_i6(K04498),TR613_c3_g1_i1(K04448),TR10626_c0_g1_i3(K04368),TR29638_c0_g1_i1(K04365),</t>
  </si>
  <si>
    <t>ko05212</t>
  </si>
  <si>
    <t>Pancreatic cancer</t>
  </si>
  <si>
    <t>TR100457_c0_g1_i1(K09389),TR5237_c0_g1_i3(K07209),TR10626_c0_g1_i3(K04368),TR29638_c0_g1_i1(K04365),</t>
  </si>
  <si>
    <t>ko05213</t>
  </si>
  <si>
    <t>Endometrial cancer</t>
  </si>
  <si>
    <t>TR11126_c0_g1_i1(K09408),TR10626_c0_g1_i3(K04368),TR29638_c0_g1_i1(K04365),</t>
  </si>
  <si>
    <t>ko05214</t>
  </si>
  <si>
    <t>Glioma</t>
  </si>
  <si>
    <t>TR100457_c0_g1_i1(K09389),TR37224_c0_g1_i2(K06279),TR16821_c0_g1_i3(K04515),TR10626_c0_g1_i3(K04368),TR29638_c0_g1_i1(K04365),TR119_c2_g1_i4(K02183),</t>
  </si>
  <si>
    <t>ko05215</t>
  </si>
  <si>
    <t>Prostate cancer</t>
  </si>
  <si>
    <t>TR100457_c0_g1_i1(K09389),TR43881_c0_g1_i2(K09048),TR5237_c0_g1_i3(K07209),TR28744_c0_g1_i15(K06624),TR2437_c0_g4_i1(K04498),TR2437_c0_g4_i2(K04498),TR16263_c1_g1_i6(K04498),TR10626_c0_g1_i3(K04368),TR29638_c0_g1_i1(K04365),</t>
  </si>
  <si>
    <t>ko05216</t>
  </si>
  <si>
    <t>Thyroid cancer</t>
  </si>
  <si>
    <t>TR13197_c0_g1_i3(K08524),TR2885_c0_g3_i1(K05126),TR10626_c0_g1_i3(K04368),TR29638_c0_g1_i1(K04365),</t>
  </si>
  <si>
    <t>ko05217</t>
  </si>
  <si>
    <t>Basal cell carcinoma</t>
  </si>
  <si>
    <t>TR33019_c0_g1_i1(K06226),TR7018_c0_g1_i1(K02432),TR3312_c0_g1_i5(K02353),</t>
  </si>
  <si>
    <t>ko05218</t>
  </si>
  <si>
    <t>Melanoma</t>
  </si>
  <si>
    <t>TR100457_c0_g1_i1(K09389),TR12741_c0_g1_i7(K05099),TR10626_c0_g1_i3(K04368),TR29638_c0_g1_i1(K04365),TR847_c2_g1_i1(K04358),</t>
  </si>
  <si>
    <t>ko05219</t>
  </si>
  <si>
    <t>Bladder cancer</t>
  </si>
  <si>
    <t>TR100457_c0_g1_i1(K09389),TR48358_c0_g1_i6(K04445),TR10626_c0_g1_i3(K04368),TR29638_c0_g1_i1(K04365),</t>
  </si>
  <si>
    <t>ko05220</t>
  </si>
  <si>
    <t>Chronic myeloid leukemia</t>
  </si>
  <si>
    <t>TR100457_c0_g1_i1(K09389),TR4605_c0_g1_i1(K07293),TR52850_c0_g1_i1(K07293),TR5237_c0_g1_i3(K07209),TR28744_c0_g1_i15(K06624),TR37224_c0_g1_i2(K06279),TR50999_c0_g1_i1(K04707),TR99782_c0_g1_i1(K04707),TR2071_c0_g1_i1(K04496),TR10626_c0_g1_i3(K04368),TR29638_c0_g1_i1(K04365),</t>
  </si>
  <si>
    <t>ko05221</t>
  </si>
  <si>
    <t>Acute myeloid leukemia</t>
  </si>
  <si>
    <t>TR5237_c0_g1_i3(K07209),TR39007_c0_g1_i4(K04688),TR10626_c0_g1_i3(K04368),TR29638_c0_g1_i1(K04365),</t>
  </si>
  <si>
    <t>ko05222</t>
  </si>
  <si>
    <t>Small cell lung cancer</t>
  </si>
  <si>
    <t>TR100457_c0_g1_i1(K09389),TR13197_c0_g1_i3(K08524),TR5237_c0_g1_i3(K07209),TR4719_c0_g1_i2(K05725),TR4719_c0_g1_i4(K05725),TR29672_c0_g1_i2(K05719),TR660_c0_g1_i30(K05636),TR2839_c0_g2_i1(K05635),TR100694_c0_g1_i3(K02084),TR34039_c0_g1_i1(K02084),</t>
  </si>
  <si>
    <t>ko05223</t>
  </si>
  <si>
    <t>Non-small cell lung cancer</t>
  </si>
  <si>
    <t>TR11126_c0_g1_i1(K09408),TR100457_c0_g1_i1(K09389),TR13197_c0_g1_i3(K08524),TR13496_c0_g1_i3(K05119),TR10626_c0_g1_i3(K04368),TR29638_c0_g1_i1(K04365),</t>
  </si>
  <si>
    <t>ko05230</t>
  </si>
  <si>
    <t>Central carbon metabolism in cancer</t>
  </si>
  <si>
    <t>TR100874_c0_g1_i1(K14634),TR9755_c0_g1_i5(K08268),TR2885_c0_g3_i1(K05126),TR12741_c0_g1_i7(K05099),TR10626_c0_g1_i3(K04368),TR12617_c0_g1_i2(K00850),</t>
  </si>
  <si>
    <t>ko05231</t>
  </si>
  <si>
    <t>Choline metabolism in cancer</t>
  </si>
  <si>
    <t>TR159228_c0_g1_i1(K16342),TR44359_c0_g1_i1(K16342),TR27536_c0_g1_i1(K16342),TR9755_c0_g1_i5(K08268),TR38060_c0_g1_i3(K06083),TR39007_c0_g1_i4(K04688),TR613_c3_g1_i1(K04448),TR10626_c0_g1_i3(K04368),TR29717_c0_g1_i7(K01115),TR20795_c0_g1_i6(K00901),TR20795_c0_g1_i3(K00901),</t>
  </si>
  <si>
    <t>ko05321</t>
  </si>
  <si>
    <t>Inflammatory bowel disease (IBD)</t>
  </si>
  <si>
    <t>TR613_c3_g1_i1(K04448),</t>
  </si>
  <si>
    <t>ko05322</t>
  </si>
  <si>
    <t>Systemic lupus erythematosus</t>
  </si>
  <si>
    <t>TR34942_c0_g1_i1(K11089),TR6827_c0_g1_i1(K11088),TR1518_c0_g2_i4(K01332),</t>
  </si>
  <si>
    <t>ko05323</t>
  </si>
  <si>
    <t>Rheumatoid arthritis</t>
  </si>
  <si>
    <t>TR613_c3_g1_i1(K04448),TR15876_c0_g1_i23(K01365),</t>
  </si>
  <si>
    <t>ko05410</t>
  </si>
  <si>
    <t>TR6084_c0_g2_i2(K12567),TR6263_c0_g1_i5(K07200),TR6263_c0_g1_i3(K07200),TR18566_c0_g1_i6(K07199),TR6590_c0_g1_i1(K06585),TR29672_c0_g1_i2(K05719),TR10937_c0_g3_i1(K05692),TR17038_c0_g1_i13(K04860),TR8257_c0_g1_i12(K04860),TR30006_c0_g1_i2(K04858),TR4545_c0_g1_i5(K04851),</t>
  </si>
  <si>
    <t>TR124787_c0_g1_i3(K12044),TR56813_c0_g1_i1(K12044),TR347_c0_g1_i3(K06584),TR12154_c0_g1_i6(K04962),TR1474_c0_g1_i1(K01283),</t>
  </si>
  <si>
    <t>ko05412</t>
  </si>
  <si>
    <t>Arrhythmogenic right ventricular cardiomyopathy (ARVC)</t>
  </si>
  <si>
    <t>TR6590_c0_g1_i1(K06585),TR29672_c0_g1_i2(K05719),TR10937_c0_g3_i1(K05692),TR17038_c0_g1_i13(K04860),TR8257_c0_g1_i12(K04860),TR30006_c0_g1_i2(K04858),TR4545_c0_g1_i5(K04851),</t>
  </si>
  <si>
    <t>TR347_c0_g1_i3(K06584),TR12154_c0_g1_i6(K04962),</t>
  </si>
  <si>
    <t>ko05414</t>
  </si>
  <si>
    <t>Dilated cardiomyopathy</t>
  </si>
  <si>
    <t>TR6084_c0_g2_i2(K12567),TR22280_c0_g1_i2(K08048),TR1917_c0_g1_i7(K08043),TR6590_c0_g1_i1(K06585),TR29672_c0_g1_i2(K05719),TR10937_c0_g3_i1(K05692),TR17038_c0_g1_i13(K04860),TR8257_c0_g1_i12(K04860),TR30006_c0_g1_i2(K04858),TR4545_c0_g1_i5(K04851),TR24086_c0_g1_i1(K04632),TR3320_c0_g1_i1(K04345),</t>
  </si>
  <si>
    <t>TR124787_c0_g1_i3(K12044),TR56813_c0_g1_i1(K12044),TR347_c0_g1_i3(K06584),TR12154_c0_g1_i6(K04962),</t>
  </si>
  <si>
    <t>ko05416</t>
  </si>
  <si>
    <t>Viral myocarditis</t>
  </si>
  <si>
    <t>TR27296_c0_g1_i1(K06278),TR10937_c0_g3_i1(K05692),</t>
  </si>
  <si>
    <t>TR2834_c0_g1_i42(K17751),TR2834_c0_g1_i20(K17751),TR2834_c0_g1_i24(K17751),</t>
  </si>
  <si>
    <t>Rich factor</t>
    <phoneticPr fontId="20" type="noConversion"/>
  </si>
  <si>
    <t>Linoleic acid metabolism</t>
    <phoneticPr fontId="20" type="noConversion"/>
  </si>
  <si>
    <t>TR4127_c1_g1_i1(K06062),TR23185_c0_g1_i4(K06059),TR7238_c0_g1_i2(K06057),TR115021_c0_g3_i2(K06053),TR8963_c0_g2_i1(K06053),TR2437_c0_g4_i1(K04498),TR2437_c0_g4_i2(K04498),TR16263_c1_g1_i6(K04498),TR5219_c0_g1_i1(K04497),TR2071_c0_g1_i1(K04496),TR81747_c0_g1_i1(K02599),TR3312_c0_g1_i5(K02353),</t>
    <phoneticPr fontId="20" type="noConversion"/>
  </si>
  <si>
    <t>Hippo signaling pathway - fly</t>
    <phoneticPr fontId="20" type="noConversion"/>
  </si>
  <si>
    <t>Phosphatidylinositol signaling system</t>
    <phoneticPr fontId="20" type="noConversion"/>
  </si>
  <si>
    <t>Circadian entrainment</t>
    <phoneticPr fontId="20" type="noConversion"/>
  </si>
  <si>
    <t>Longevity regulating pathway - mammal</t>
    <phoneticPr fontId="20" type="noConversion"/>
  </si>
  <si>
    <t>Long-term potentiation</t>
    <phoneticPr fontId="20" type="noConversion"/>
  </si>
  <si>
    <t>Mineral absorption</t>
    <phoneticPr fontId="20" type="noConversion"/>
  </si>
  <si>
    <t>ko04925</t>
    <phoneticPr fontId="20" type="noConversion"/>
  </si>
  <si>
    <t>TR159228_c0_g1_i1(K16342),TR44359_c0_g1_i1(K16342),TR27536_c0_g1_i1(K16342),TR22280_c0_g1_i2(K08048),TR1917_c0_g1_i7(K08043),TR2504_c0_g1_i8(K05858),TR49310_c0_g1_i2(K04958),TR4545_c0_g1_i5(K04851),TR24086_c0_g1_i1(K04632),TR16821_c0_g1_i3(K04515),TR613_c3_g1_i1(K04448),TR175_c0_g2_i1(K04441),TR9563_c0_g1_i2(K04432),TR9653_c0_g1_i2(K04430),TR10626_c0_g1_i3(K04368),TR3320_c0_g1_i1(K04345),TR119_c2_g1_i4(K02183),TR29717_c0_g1_i7(K01115),</t>
    <phoneticPr fontId="20" type="noConversion"/>
  </si>
  <si>
    <t>Adherens junction</t>
    <phoneticPr fontId="20" type="noConversion"/>
  </si>
  <si>
    <t>Aldosterone synthesis and secretion</t>
    <phoneticPr fontId="20" type="noConversion"/>
  </si>
  <si>
    <t>GnRH signaling pathway</t>
    <phoneticPr fontId="20" type="noConversion"/>
  </si>
  <si>
    <t>Wnt signaling pathway</t>
    <phoneticPr fontId="20" type="noConversion"/>
  </si>
  <si>
    <t>Glucagon signaling pathway</t>
    <phoneticPr fontId="20" type="noConversion"/>
  </si>
  <si>
    <t>Glycosaminoglycan biosynthesis - heparan sulfate / heparin</t>
    <phoneticPr fontId="20" type="noConversion"/>
  </si>
  <si>
    <t>Renal cell carcinoma</t>
    <phoneticPr fontId="20" type="noConversion"/>
  </si>
  <si>
    <t>Ether lipid metabolism</t>
    <phoneticPr fontId="20" type="noConversion"/>
  </si>
  <si>
    <t>Thyroid hormone synthesis</t>
    <phoneticPr fontId="20" type="noConversion"/>
  </si>
  <si>
    <t>Vasopressin-regulated water reabsorption</t>
    <phoneticPr fontId="20" type="noConversion"/>
  </si>
  <si>
    <t>Progesterone-mediated oocyte maturation</t>
    <phoneticPr fontId="20" type="noConversion"/>
  </si>
  <si>
    <t>Fc epsilon RI signaling pathway</t>
    <phoneticPr fontId="20" type="noConversion"/>
  </si>
  <si>
    <t>Hypertrophic cardiomyopathy (HCM)</t>
    <phoneticPr fontId="20" type="noConversion"/>
  </si>
  <si>
    <t>Insulin resistance</t>
    <phoneticPr fontId="20" type="noConversion"/>
  </si>
  <si>
    <t>Thyroid hormone signaling pathway</t>
    <phoneticPr fontId="20" type="noConversion"/>
  </si>
  <si>
    <t>Phototransduction - fly</t>
    <phoneticPr fontId="2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</si>
</sst>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2"/>
      <color theme="1"/>
      <name val="新細明體"/>
      <family val="2"/>
      <charset val="136"/>
      <scheme val="minor"/>
    </font>
    <font>
      <sz val="12"/>
      <color theme="1"/>
      <name val="新細明體"/>
      <family val="2"/>
      <charset val="136"/>
      <scheme val="minor"/>
    </font>
    <font>
      <sz val="18"/>
      <color theme="3"/>
      <name val="新細明體"/>
      <family val="2"/>
      <charset val="136"/>
      <scheme val="major"/>
    </font>
    <font>
      <b/>
      <sz val="15"/>
      <color theme="3"/>
      <name val="新細明體"/>
      <family val="2"/>
      <charset val="136"/>
      <scheme val="minor"/>
    </font>
    <font>
      <b/>
      <sz val="13"/>
      <color theme="3"/>
      <name val="新細明體"/>
      <family val="2"/>
      <charset val="136"/>
      <scheme val="minor"/>
    </font>
    <font>
      <b/>
      <sz val="11"/>
      <color theme="3"/>
      <name val="新細明體"/>
      <family val="2"/>
      <charset val="136"/>
      <scheme val="minor"/>
    </font>
    <font>
      <sz val="12"/>
      <color rgb="FF006100"/>
      <name val="新細明體"/>
      <family val="2"/>
      <charset val="136"/>
      <scheme val="minor"/>
    </font>
    <font>
      <sz val="12"/>
      <color rgb="FF9C0006"/>
      <name val="新細明體"/>
      <family val="2"/>
      <charset val="136"/>
      <scheme val="minor"/>
    </font>
    <font>
      <sz val="12"/>
      <color rgb="FF9C5700"/>
      <name val="新細明體"/>
      <family val="2"/>
      <charset val="136"/>
      <scheme val="minor"/>
    </font>
    <font>
      <sz val="12"/>
      <color rgb="FF3F3F76"/>
      <name val="新細明體"/>
      <family val="2"/>
      <charset val="136"/>
      <scheme val="minor"/>
    </font>
    <font>
      <b/>
      <sz val="12"/>
      <color rgb="FF3F3F3F"/>
      <name val="新細明體"/>
      <family val="2"/>
      <charset val="136"/>
      <scheme val="minor"/>
    </font>
    <font>
      <b/>
      <sz val="12"/>
      <color rgb="FFFA7D00"/>
      <name val="新細明體"/>
      <family val="2"/>
      <charset val="136"/>
      <scheme val="minor"/>
    </font>
    <font>
      <sz val="12"/>
      <color rgb="FFFA7D00"/>
      <name val="新細明體"/>
      <family val="2"/>
      <charset val="136"/>
      <scheme val="minor"/>
    </font>
    <font>
      <b/>
      <sz val="12"/>
      <color theme="0"/>
      <name val="新細明體"/>
      <family val="2"/>
      <charset val="136"/>
      <scheme val="minor"/>
    </font>
    <font>
      <sz val="12"/>
      <color rgb="FFFF0000"/>
      <name val="新細明體"/>
      <family val="2"/>
      <charset val="136"/>
      <scheme val="minor"/>
    </font>
    <font>
      <i/>
      <sz val="12"/>
      <color rgb="FF7F7F7F"/>
      <name val="新細明體"/>
      <family val="2"/>
      <charset val="136"/>
      <scheme val="minor"/>
    </font>
    <font>
      <b/>
      <sz val="12"/>
      <color theme="1"/>
      <name val="新細明體"/>
      <family val="2"/>
      <charset val="136"/>
      <scheme val="minor"/>
    </font>
    <font>
      <sz val="12"/>
      <color theme="0"/>
      <name val="新細明體"/>
      <family val="2"/>
      <charset val="136"/>
      <scheme val="minor"/>
    </font>
    <font>
      <sz val="11"/>
      <color theme="1"/>
      <name val="新細明體"/>
      <family val="2"/>
      <charset val="136"/>
      <scheme val="minor"/>
    </font>
    <font>
      <sz val="11"/>
      <color theme="1"/>
      <name val="新細明體"/>
      <family val="1"/>
      <charset val="136"/>
      <scheme val="minor"/>
    </font>
    <font>
      <sz val="9"/>
      <name val="新細明體"/>
      <family val="2"/>
      <charset val="136"/>
      <scheme val="minor"/>
    </font>
    <font>
      <sz val="11"/>
      <name val="新細明體"/>
      <family val="2"/>
      <charset val="136"/>
      <scheme val="minor"/>
    </font>
  </fonts>
  <fills count="39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9" tint="0.5999938962981048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8" fillId="0" borderId="0" xfId="0" applyFont="1">
      <alignment vertical="center"/>
    </xf>
    <xf numFmtId="0" fontId="18" fillId="0" borderId="0" xfId="0" applyFont="1" applyAlignment="1">
      <alignment vertical="top" wrapText="1"/>
    </xf>
    <xf numFmtId="0" fontId="18" fillId="33" borderId="10" xfId="0" applyFont="1" applyFill="1" applyBorder="1" applyAlignment="1">
      <alignment vertical="top" wrapText="1"/>
    </xf>
    <xf numFmtId="0" fontId="18" fillId="0" borderId="10" xfId="0" applyFont="1" applyBorder="1">
      <alignment vertical="center"/>
    </xf>
    <xf numFmtId="11" fontId="19" fillId="0" borderId="10" xfId="0" applyNumberFormat="1" applyFont="1" applyBorder="1">
      <alignment vertical="center"/>
    </xf>
    <xf numFmtId="10" fontId="18" fillId="33" borderId="10" xfId="0" applyNumberFormat="1" applyFont="1" applyFill="1" applyBorder="1" applyAlignment="1">
      <alignment vertical="top" wrapText="1"/>
    </xf>
    <xf numFmtId="10" fontId="18" fillId="0" borderId="10" xfId="0" applyNumberFormat="1" applyFont="1" applyBorder="1">
      <alignment vertical="center"/>
    </xf>
    <xf numFmtId="10" fontId="18" fillId="0" borderId="0" xfId="0" applyNumberFormat="1" applyFont="1">
      <alignment vertical="center"/>
    </xf>
    <xf numFmtId="0" fontId="18" fillId="34" borderId="10" xfId="0" applyFont="1" applyFill="1" applyBorder="1">
      <alignment vertical="center"/>
    </xf>
    <xf numFmtId="10" fontId="18" fillId="35" borderId="10" xfId="0" applyNumberFormat="1" applyFont="1" applyFill="1" applyBorder="1">
      <alignment vertical="center"/>
    </xf>
    <xf numFmtId="0" fontId="18" fillId="0" borderId="10" xfId="0" applyFont="1" applyFill="1" applyBorder="1">
      <alignment vertical="center"/>
    </xf>
    <xf numFmtId="0" fontId="21" fillId="34" borderId="10" xfId="0" applyFont="1" applyFill="1" applyBorder="1">
      <alignment vertical="center"/>
    </xf>
    <xf numFmtId="0" fontId="18" fillId="36" borderId="10" xfId="0" applyFont="1" applyFill="1" applyBorder="1">
      <alignment vertical="center"/>
    </xf>
    <xf numFmtId="0" fontId="18" fillId="37" borderId="10" xfId="0" applyFont="1" applyFill="1" applyBorder="1">
      <alignment vertical="center"/>
    </xf>
    <xf numFmtId="10" fontId="18" fillId="38" borderId="10" xfId="0" applyNumberFormat="1" applyFont="1" applyFill="1" applyBorder="1">
      <alignment vertical="center"/>
    </xf>
  </cellXfs>
  <cellStyles count="42">
    <cellStyle name="20% - 輔色1" xfId="19" builtinId="30" customBuiltin="1"/>
    <cellStyle name="20% - 輔色2" xfId="23" builtinId="34" customBuiltin="1"/>
    <cellStyle name="20% - 輔色3" xfId="27" builtinId="38" customBuiltin="1"/>
    <cellStyle name="20% - 輔色4" xfId="31" builtinId="42" customBuiltin="1"/>
    <cellStyle name="20% - 輔色5" xfId="35" builtinId="46" customBuiltin="1"/>
    <cellStyle name="20% - 輔色6" xfId="39" builtinId="50" customBuiltin="1"/>
    <cellStyle name="40% - 輔色1" xfId="20" builtinId="31" customBuiltin="1"/>
    <cellStyle name="40% - 輔色2" xfId="24" builtinId="35" customBuiltin="1"/>
    <cellStyle name="40% - 輔色3" xfId="28" builtinId="39" customBuiltin="1"/>
    <cellStyle name="40% - 輔色4" xfId="32" builtinId="43" customBuiltin="1"/>
    <cellStyle name="40% - 輔色5" xfId="36" builtinId="47" customBuiltin="1"/>
    <cellStyle name="40% - 輔色6" xfId="40" builtinId="51" customBuiltin="1"/>
    <cellStyle name="60% - 輔色1" xfId="21" builtinId="32" customBuiltin="1"/>
    <cellStyle name="60% - 輔色2" xfId="25" builtinId="36" customBuiltin="1"/>
    <cellStyle name="60% - 輔色3" xfId="29" builtinId="40" customBuiltin="1"/>
    <cellStyle name="60% - 輔色4" xfId="33" builtinId="44" customBuiltin="1"/>
    <cellStyle name="60% - 輔色5" xfId="37" builtinId="48" customBuiltin="1"/>
    <cellStyle name="60% - 輔色6" xfId="41" builtinId="52" customBuiltin="1"/>
    <cellStyle name="一般" xfId="0" builtinId="0"/>
    <cellStyle name="中等" xfId="8" builtinId="28" customBuiltin="1"/>
    <cellStyle name="合計" xfId="17" builtinId="25" customBuiltin="1"/>
    <cellStyle name="好" xfId="6" builtinId="26" customBuiltin="1"/>
    <cellStyle name="計算方式" xfId="11" builtinId="22" customBuiltin="1"/>
    <cellStyle name="連結的儲存格" xfId="12" builtinId="24" customBuiltin="1"/>
    <cellStyle name="備註" xfId="15" builtinId="10" customBuiltin="1"/>
    <cellStyle name="說明文字" xfId="16" builtinId="53" customBuiltin="1"/>
    <cellStyle name="輔色1" xfId="18" builtinId="29" customBuiltin="1"/>
    <cellStyle name="輔色2" xfId="22" builtinId="33" customBuiltin="1"/>
    <cellStyle name="輔色3" xfId="26" builtinId="37" customBuiltin="1"/>
    <cellStyle name="輔色4" xfId="30" builtinId="41" customBuiltin="1"/>
    <cellStyle name="輔色5" xfId="34" builtinId="45" customBuiltin="1"/>
    <cellStyle name="輔色6" xfId="38" builtinId="49" customBuiltin="1"/>
    <cellStyle name="標題" xfId="1" builtinId="15" customBuiltin="1"/>
    <cellStyle name="標題 1" xfId="2" builtinId="16" customBuiltin="1"/>
    <cellStyle name="標題 2" xfId="3" builtinId="17" customBuiltin="1"/>
    <cellStyle name="標題 3" xfId="4" builtinId="18" customBuiltin="1"/>
    <cellStyle name="標題 4" xfId="5" builtinId="19" customBuiltin="1"/>
    <cellStyle name="輸入" xfId="9" builtinId="20" customBuiltin="1"/>
    <cellStyle name="輸出" xfId="10" builtinId="21" customBuiltin="1"/>
    <cellStyle name="檢查儲存格" xfId="13" builtinId="23" customBuiltin="1"/>
    <cellStyle name="壞" xfId="7" builtinId="27" customBuiltin="1"/>
    <cellStyle name="警告文字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279"/>
  <sheetViews>
    <sheetView tabSelected="1" zoomScale="125" workbookViewId="0">
      <selection activeCell="J8" sqref="J8"/>
    </sheetView>
  </sheetViews>
  <sheetFormatPr defaultColWidth="9" defaultRowHeight="15" x14ac:dyDescent="0.3"/>
  <cols>
    <col min="1" max="1" width="16.6640625" style="1" bestFit="1" customWidth="1"/>
    <col min="2" max="2" width="9" style="1"/>
    <col min="3" max="3" width="26.5546875" style="1" customWidth="1"/>
    <col min="4" max="4" width="14.77734375" style="1" customWidth="1"/>
    <col min="5" max="5" width="14.77734375" style="8" customWidth="1"/>
    <col min="6" max="7" width="9" style="1"/>
    <col min="8" max="8" width="16.21875" style="1" customWidth="1"/>
    <col min="9" max="9" width="16.21875" style="8" customWidth="1"/>
    <col min="10" max="10" width="9.33203125" style="8" bestFit="1" customWidth="1"/>
    <col min="11" max="16" width="9" style="1"/>
    <col min="17" max="17" width="10.44140625" style="1" customWidth="1"/>
    <col min="18" max="16384" width="9" style="1"/>
  </cols>
  <sheetData>
    <row r="1" spans="1:17" s="2" customFormat="1" ht="60" x14ac:dyDescent="0.3">
      <c r="A1" s="3" t="s">
        <v>0</v>
      </c>
      <c r="B1" s="3" t="s">
        <v>1</v>
      </c>
      <c r="C1" s="3" t="s">
        <v>2</v>
      </c>
      <c r="D1" s="3" t="s">
        <v>3</v>
      </c>
      <c r="E1" s="6" t="s">
        <v>4</v>
      </c>
      <c r="F1" s="3" t="s">
        <v>5</v>
      </c>
      <c r="G1" s="3" t="s">
        <v>6</v>
      </c>
      <c r="H1" s="3" t="s">
        <v>7</v>
      </c>
      <c r="I1" s="6" t="s">
        <v>8</v>
      </c>
      <c r="J1" s="6" t="s">
        <v>904</v>
      </c>
      <c r="K1" s="3" t="s">
        <v>9</v>
      </c>
      <c r="L1" s="3" t="s">
        <v>10</v>
      </c>
      <c r="M1" s="3" t="s">
        <v>11</v>
      </c>
      <c r="N1" s="3" t="s">
        <v>12</v>
      </c>
      <c r="O1" s="3" t="s">
        <v>13</v>
      </c>
      <c r="P1" s="3" t="s">
        <v>14</v>
      </c>
      <c r="Q1" s="3" t="s">
        <v>15</v>
      </c>
    </row>
    <row r="2" spans="1:17" x14ac:dyDescent="0.3">
      <c r="A2" s="4" t="s">
        <v>16</v>
      </c>
      <c r="B2" s="4" t="s">
        <v>600</v>
      </c>
      <c r="C2" s="14" t="s">
        <v>930</v>
      </c>
      <c r="D2" s="4">
        <v>9</v>
      </c>
      <c r="E2" s="7">
        <v>1.28939828080229E-2</v>
      </c>
      <c r="F2" s="4">
        <v>8</v>
      </c>
      <c r="G2" s="4">
        <v>1</v>
      </c>
      <c r="H2" s="4">
        <v>18</v>
      </c>
      <c r="I2" s="7">
        <v>3.2034169781099799E-3</v>
      </c>
      <c r="J2" s="15">
        <f t="shared" ref="J2:J65" si="0">D2/H2</f>
        <v>0.5</v>
      </c>
      <c r="K2" s="4">
        <v>5.3908462290340802E-3</v>
      </c>
      <c r="L2" s="4">
        <v>3.58988736275467E-2</v>
      </c>
      <c r="M2" s="4">
        <v>1</v>
      </c>
      <c r="N2" s="4">
        <v>3.58988736275467E-2</v>
      </c>
      <c r="O2" s="4">
        <v>3.5898873627546699</v>
      </c>
      <c r="P2" s="4" t="s">
        <v>601</v>
      </c>
      <c r="Q2" s="4" t="s">
        <v>352</v>
      </c>
    </row>
    <row r="3" spans="1:17" x14ac:dyDescent="0.3">
      <c r="A3" s="4" t="s">
        <v>16</v>
      </c>
      <c r="B3" s="4" t="s">
        <v>449</v>
      </c>
      <c r="C3" s="9" t="s">
        <v>450</v>
      </c>
      <c r="D3" s="4">
        <v>13</v>
      </c>
      <c r="E3" s="7">
        <v>1.86246418338109E-2</v>
      </c>
      <c r="F3" s="4">
        <v>12</v>
      </c>
      <c r="G3" s="4">
        <v>1</v>
      </c>
      <c r="H3" s="4">
        <v>28</v>
      </c>
      <c r="I3" s="7">
        <v>4.9830930770599696E-3</v>
      </c>
      <c r="J3" s="15">
        <f>D3/H3</f>
        <v>0.4642857142857143</v>
      </c>
      <c r="K3" s="4">
        <v>8.9062122489773701E-4</v>
      </c>
      <c r="L3" s="4">
        <v>1.0881068008533199E-2</v>
      </c>
      <c r="M3" s="4">
        <v>0.25026456419626403</v>
      </c>
      <c r="N3" s="4">
        <v>1.0881068008533199E-2</v>
      </c>
      <c r="O3" s="4">
        <v>1.0881068008533199</v>
      </c>
      <c r="P3" s="4" t="s">
        <v>906</v>
      </c>
      <c r="Q3" s="4" t="s">
        <v>451</v>
      </c>
    </row>
    <row r="4" spans="1:17" x14ac:dyDescent="0.3">
      <c r="A4" s="4" t="s">
        <v>16</v>
      </c>
      <c r="B4" s="4" t="s">
        <v>681</v>
      </c>
      <c r="C4" s="14" t="s">
        <v>682</v>
      </c>
      <c r="D4" s="4">
        <v>27</v>
      </c>
      <c r="E4" s="7">
        <v>3.8681948424068802E-2</v>
      </c>
      <c r="F4" s="4">
        <v>22</v>
      </c>
      <c r="G4" s="4">
        <v>5</v>
      </c>
      <c r="H4" s="4">
        <v>63</v>
      </c>
      <c r="I4" s="7">
        <v>1.1211959423384901E-2</v>
      </c>
      <c r="J4" s="15">
        <f t="shared" si="0"/>
        <v>0.42857142857142855</v>
      </c>
      <c r="K4" s="5">
        <v>1.9166272489737501E-6</v>
      </c>
      <c r="L4" s="4">
        <v>1.3302303862712701E-4</v>
      </c>
      <c r="M4" s="4">
        <v>5.3857225696162404E-4</v>
      </c>
      <c r="N4" s="4">
        <v>1.3302303862712701E-4</v>
      </c>
      <c r="O4" s="4">
        <v>1.33023038627127E-2</v>
      </c>
      <c r="P4" s="4" t="s">
        <v>683</v>
      </c>
      <c r="Q4" s="4" t="s">
        <v>684</v>
      </c>
    </row>
    <row r="5" spans="1:17" x14ac:dyDescent="0.3">
      <c r="A5" s="4" t="s">
        <v>16</v>
      </c>
      <c r="B5" s="4" t="s">
        <v>736</v>
      </c>
      <c r="C5" s="9" t="s">
        <v>737</v>
      </c>
      <c r="D5" s="4">
        <v>26</v>
      </c>
      <c r="E5" s="7">
        <v>3.7249283667621799E-2</v>
      </c>
      <c r="F5" s="4">
        <v>25</v>
      </c>
      <c r="G5" s="4">
        <v>1</v>
      </c>
      <c r="H5" s="4">
        <v>64</v>
      </c>
      <c r="I5" s="7">
        <v>1.1389927033279901E-2</v>
      </c>
      <c r="J5" s="15">
        <f t="shared" si="0"/>
        <v>0.40625</v>
      </c>
      <c r="K5" s="5">
        <v>6.57516433444209E-6</v>
      </c>
      <c r="L5" s="4">
        <v>2.6394588256831798E-4</v>
      </c>
      <c r="M5" s="4">
        <v>1.8476211779782301E-3</v>
      </c>
      <c r="N5" s="4">
        <v>2.6394588256831798E-4</v>
      </c>
      <c r="O5" s="4">
        <v>2.6394588256831799E-2</v>
      </c>
      <c r="P5" s="4" t="s">
        <v>738</v>
      </c>
      <c r="Q5" s="4" t="s">
        <v>582</v>
      </c>
    </row>
    <row r="6" spans="1:17" x14ac:dyDescent="0.3">
      <c r="A6" s="4" t="s">
        <v>16</v>
      </c>
      <c r="B6" s="4" t="s">
        <v>564</v>
      </c>
      <c r="C6" s="9" t="s">
        <v>565</v>
      </c>
      <c r="D6" s="4">
        <v>16</v>
      </c>
      <c r="E6" s="7">
        <v>2.29226361031519E-2</v>
      </c>
      <c r="F6" s="4">
        <v>16</v>
      </c>
      <c r="G6" s="4">
        <v>0</v>
      </c>
      <c r="H6" s="4">
        <v>40</v>
      </c>
      <c r="I6" s="7">
        <v>7.1187043957999597E-3</v>
      </c>
      <c r="J6" s="15">
        <f t="shared" si="0"/>
        <v>0.4</v>
      </c>
      <c r="K6" s="4">
        <v>6.5218095815979405E-4</v>
      </c>
      <c r="L6" s="4">
        <v>8.7428820054585507E-3</v>
      </c>
      <c r="M6" s="4">
        <v>0.18326284924290201</v>
      </c>
      <c r="N6" s="4">
        <v>8.7428820054585507E-3</v>
      </c>
      <c r="O6" s="4">
        <v>0.87428820054585499</v>
      </c>
      <c r="P6" s="4" t="s">
        <v>566</v>
      </c>
      <c r="Q6" s="4" t="s">
        <v>23</v>
      </c>
    </row>
    <row r="7" spans="1:17" x14ac:dyDescent="0.3">
      <c r="A7" s="4" t="s">
        <v>16</v>
      </c>
      <c r="B7" s="4" t="s">
        <v>590</v>
      </c>
      <c r="C7" s="14" t="s">
        <v>591</v>
      </c>
      <c r="D7" s="4">
        <v>10</v>
      </c>
      <c r="E7" s="7">
        <v>1.4326647564469899E-2</v>
      </c>
      <c r="F7" s="4">
        <v>9</v>
      </c>
      <c r="G7" s="4">
        <v>1</v>
      </c>
      <c r="H7" s="4">
        <v>25</v>
      </c>
      <c r="I7" s="7">
        <v>4.4491902473749803E-3</v>
      </c>
      <c r="J7" s="15">
        <f t="shared" si="0"/>
        <v>0.4</v>
      </c>
      <c r="K7" s="4">
        <v>9.5200255565823996E-3</v>
      </c>
      <c r="L7" s="4">
        <v>4.9198185332304897E-2</v>
      </c>
      <c r="M7" s="4">
        <v>1</v>
      </c>
      <c r="N7" s="4">
        <v>4.9198185332304897E-2</v>
      </c>
      <c r="O7" s="4">
        <v>4.9198185332304902</v>
      </c>
      <c r="P7" s="4" t="s">
        <v>592</v>
      </c>
      <c r="Q7" s="4" t="s">
        <v>593</v>
      </c>
    </row>
    <row r="8" spans="1:17" x14ac:dyDescent="0.3">
      <c r="A8" s="4" t="s">
        <v>16</v>
      </c>
      <c r="B8" s="4" t="s">
        <v>471</v>
      </c>
      <c r="C8" s="9" t="s">
        <v>907</v>
      </c>
      <c r="D8" s="4">
        <v>20</v>
      </c>
      <c r="E8" s="7">
        <v>2.8653295128939799E-2</v>
      </c>
      <c r="F8" s="4">
        <v>17</v>
      </c>
      <c r="G8" s="4">
        <v>3</v>
      </c>
      <c r="H8" s="4">
        <v>52</v>
      </c>
      <c r="I8" s="7">
        <v>9.2543157145399506E-3</v>
      </c>
      <c r="J8" s="15">
        <f t="shared" si="0"/>
        <v>0.38461538461538464</v>
      </c>
      <c r="K8" s="4">
        <v>1.70281097335207E-4</v>
      </c>
      <c r="L8" s="4">
        <v>3.7195757180492101E-3</v>
      </c>
      <c r="M8" s="4">
        <v>4.7848988351193202E-2</v>
      </c>
      <c r="N8" s="4">
        <v>3.7195757180492101E-3</v>
      </c>
      <c r="O8" s="4">
        <v>0.37195757180492101</v>
      </c>
      <c r="P8" s="4" t="s">
        <v>472</v>
      </c>
      <c r="Q8" s="4" t="s">
        <v>473</v>
      </c>
    </row>
    <row r="9" spans="1:17" x14ac:dyDescent="0.3">
      <c r="A9" s="4" t="s">
        <v>16</v>
      </c>
      <c r="B9" s="4" t="s">
        <v>486</v>
      </c>
      <c r="C9" s="14" t="s">
        <v>915</v>
      </c>
      <c r="D9" s="4">
        <v>23</v>
      </c>
      <c r="E9" s="7">
        <v>3.2951289398280799E-2</v>
      </c>
      <c r="F9" s="4">
        <v>19</v>
      </c>
      <c r="G9" s="4">
        <v>4</v>
      </c>
      <c r="H9" s="4">
        <v>60</v>
      </c>
      <c r="I9" s="7">
        <v>1.06780565936999E-2</v>
      </c>
      <c r="J9" s="15">
        <f t="shared" si="0"/>
        <v>0.38333333333333336</v>
      </c>
      <c r="K9" s="5">
        <v>5.0996133352455398E-5</v>
      </c>
      <c r="L9" s="4">
        <v>1.4329913472039999E-3</v>
      </c>
      <c r="M9" s="4">
        <v>1.4329913472040001E-2</v>
      </c>
      <c r="N9" s="4">
        <v>1.4329913472039999E-3</v>
      </c>
      <c r="O9" s="4">
        <v>0.14329913472040001</v>
      </c>
      <c r="P9" s="4" t="s">
        <v>487</v>
      </c>
      <c r="Q9" s="4" t="s">
        <v>488</v>
      </c>
    </row>
    <row r="10" spans="1:17" x14ac:dyDescent="0.3">
      <c r="A10" s="4" t="s">
        <v>16</v>
      </c>
      <c r="B10" s="4" t="s">
        <v>739</v>
      </c>
      <c r="C10" s="9" t="s">
        <v>740</v>
      </c>
      <c r="D10" s="4">
        <v>10</v>
      </c>
      <c r="E10" s="7">
        <v>1.4326647564469899E-2</v>
      </c>
      <c r="F10" s="4">
        <v>9</v>
      </c>
      <c r="G10" s="4">
        <v>1</v>
      </c>
      <c r="H10" s="4">
        <v>27</v>
      </c>
      <c r="I10" s="7">
        <v>4.8051254671649798E-3</v>
      </c>
      <c r="J10" s="15">
        <f t="shared" si="0"/>
        <v>0.37037037037037035</v>
      </c>
      <c r="K10" s="4">
        <v>1.3990923032819E-2</v>
      </c>
      <c r="L10" s="4">
        <v>6.4449989708559696E-2</v>
      </c>
      <c r="M10" s="4">
        <v>1</v>
      </c>
      <c r="N10" s="4">
        <v>6.4449989708559696E-2</v>
      </c>
      <c r="O10" s="4">
        <v>6.4449989708559698</v>
      </c>
      <c r="P10" s="4" t="s">
        <v>741</v>
      </c>
      <c r="Q10" s="4" t="s">
        <v>582</v>
      </c>
    </row>
    <row r="11" spans="1:17" x14ac:dyDescent="0.3">
      <c r="A11" s="4" t="s">
        <v>16</v>
      </c>
      <c r="B11" s="4" t="s">
        <v>350</v>
      </c>
      <c r="C11" s="9" t="s">
        <v>908</v>
      </c>
      <c r="D11" s="4">
        <v>18</v>
      </c>
      <c r="E11" s="7">
        <v>2.5787965616045801E-2</v>
      </c>
      <c r="F11" s="4">
        <v>17</v>
      </c>
      <c r="G11" s="4">
        <v>1</v>
      </c>
      <c r="H11" s="4">
        <v>49</v>
      </c>
      <c r="I11" s="7">
        <v>8.7204128848549604E-3</v>
      </c>
      <c r="J11" s="15">
        <f t="shared" si="0"/>
        <v>0.36734693877551022</v>
      </c>
      <c r="K11" s="4">
        <v>6.0218097133626902E-4</v>
      </c>
      <c r="L11" s="4">
        <v>8.7428820054585507E-3</v>
      </c>
      <c r="M11" s="4">
        <v>0.16921285294549199</v>
      </c>
      <c r="N11" s="4">
        <v>8.7428820054585507E-3</v>
      </c>
      <c r="O11" s="4">
        <v>0.87428820054585499</v>
      </c>
      <c r="P11" s="4" t="s">
        <v>351</v>
      </c>
      <c r="Q11" s="4" t="s">
        <v>352</v>
      </c>
    </row>
    <row r="12" spans="1:17" x14ac:dyDescent="0.3">
      <c r="A12" s="4" t="s">
        <v>16</v>
      </c>
      <c r="B12" s="4" t="s">
        <v>710</v>
      </c>
      <c r="C12" s="14" t="s">
        <v>912</v>
      </c>
      <c r="D12" s="4">
        <v>11</v>
      </c>
      <c r="E12" s="7">
        <v>1.5759312320916902E-2</v>
      </c>
      <c r="F12" s="4">
        <v>7</v>
      </c>
      <c r="G12" s="4">
        <v>4</v>
      </c>
      <c r="H12" s="4">
        <v>30</v>
      </c>
      <c r="I12" s="7">
        <v>5.33902829684997E-3</v>
      </c>
      <c r="J12" s="15">
        <f t="shared" si="0"/>
        <v>0.36666666666666664</v>
      </c>
      <c r="K12" s="4">
        <v>9.8046205644451104E-3</v>
      </c>
      <c r="L12" s="4">
        <v>4.9198185332304897E-2</v>
      </c>
      <c r="M12" s="4">
        <v>1</v>
      </c>
      <c r="N12" s="4">
        <v>4.9198185332304897E-2</v>
      </c>
      <c r="O12" s="4">
        <v>4.9198185332304902</v>
      </c>
      <c r="P12" s="4" t="s">
        <v>711</v>
      </c>
      <c r="Q12" s="4" t="s">
        <v>712</v>
      </c>
    </row>
    <row r="13" spans="1:17" x14ac:dyDescent="0.3">
      <c r="A13" s="4" t="s">
        <v>16</v>
      </c>
      <c r="B13" s="4" t="s">
        <v>248</v>
      </c>
      <c r="C13" s="14" t="s">
        <v>249</v>
      </c>
      <c r="D13" s="4">
        <v>21</v>
      </c>
      <c r="E13" s="7">
        <v>3.0085959885386801E-2</v>
      </c>
      <c r="F13" s="4">
        <v>20</v>
      </c>
      <c r="G13" s="4">
        <v>1</v>
      </c>
      <c r="H13" s="4">
        <v>59</v>
      </c>
      <c r="I13" s="7">
        <v>1.05000889838049E-2</v>
      </c>
      <c r="J13" s="15">
        <f t="shared" si="0"/>
        <v>0.3559322033898305</v>
      </c>
      <c r="K13" s="4">
        <v>3.5390414606871902E-4</v>
      </c>
      <c r="L13" s="4">
        <v>6.2154415653318798E-3</v>
      </c>
      <c r="M13" s="4">
        <v>9.9447065045310007E-2</v>
      </c>
      <c r="N13" s="4">
        <v>6.2154415653318798E-3</v>
      </c>
      <c r="O13" s="4">
        <v>0.62154415653318795</v>
      </c>
      <c r="P13" s="4" t="s">
        <v>250</v>
      </c>
      <c r="Q13" s="4" t="s">
        <v>251</v>
      </c>
    </row>
    <row r="14" spans="1:17" x14ac:dyDescent="0.3">
      <c r="A14" s="4" t="s">
        <v>16</v>
      </c>
      <c r="B14" s="4" t="s">
        <v>562</v>
      </c>
      <c r="C14" s="9" t="s">
        <v>911</v>
      </c>
      <c r="D14" s="4">
        <v>15</v>
      </c>
      <c r="E14" s="7">
        <v>2.1489971346704901E-2</v>
      </c>
      <c r="F14" s="4">
        <v>14</v>
      </c>
      <c r="G14" s="4">
        <v>1</v>
      </c>
      <c r="H14" s="4">
        <v>43</v>
      </c>
      <c r="I14" s="7">
        <v>7.6526072254849602E-3</v>
      </c>
      <c r="J14" s="15">
        <f t="shared" si="0"/>
        <v>0.34883720930232559</v>
      </c>
      <c r="K14" s="4">
        <v>4.1406704684831602E-3</v>
      </c>
      <c r="L14" s="4">
        <v>2.9088210041094201E-2</v>
      </c>
      <c r="M14" s="4">
        <v>1</v>
      </c>
      <c r="N14" s="4">
        <v>2.9088210041094201E-2</v>
      </c>
      <c r="O14" s="4">
        <v>2.90882100410942</v>
      </c>
      <c r="P14" s="4" t="s">
        <v>563</v>
      </c>
      <c r="Q14" s="4" t="s">
        <v>352</v>
      </c>
    </row>
    <row r="15" spans="1:17" x14ac:dyDescent="0.3">
      <c r="A15" s="4" t="s">
        <v>16</v>
      </c>
      <c r="B15" s="4" t="s">
        <v>445</v>
      </c>
      <c r="C15" s="13" t="s">
        <v>446</v>
      </c>
      <c r="D15" s="4">
        <v>8</v>
      </c>
      <c r="E15" s="7">
        <v>1.14613180515759E-2</v>
      </c>
      <c r="F15" s="4">
        <v>6</v>
      </c>
      <c r="G15" s="4">
        <v>2</v>
      </c>
      <c r="H15" s="4">
        <v>24</v>
      </c>
      <c r="I15" s="7">
        <v>4.2712226374799801E-3</v>
      </c>
      <c r="J15" s="15">
        <f t="shared" si="0"/>
        <v>0.33333333333333331</v>
      </c>
      <c r="K15" s="4">
        <v>7.44907365841119E-2</v>
      </c>
      <c r="L15" s="4">
        <v>0.21916808200348201</v>
      </c>
      <c r="M15" s="4">
        <v>1</v>
      </c>
      <c r="N15" s="4">
        <v>0.21916808200348201</v>
      </c>
      <c r="O15" s="4">
        <v>21.9168082003482</v>
      </c>
      <c r="P15" s="4" t="s">
        <v>447</v>
      </c>
      <c r="Q15" s="4" t="s">
        <v>448</v>
      </c>
    </row>
    <row r="16" spans="1:17" x14ac:dyDescent="0.3">
      <c r="A16" s="4" t="s">
        <v>16</v>
      </c>
      <c r="B16" s="4" t="s">
        <v>688</v>
      </c>
      <c r="C16" s="13" t="s">
        <v>689</v>
      </c>
      <c r="D16" s="4">
        <v>22</v>
      </c>
      <c r="E16" s="7">
        <v>3.1518624641833803E-2</v>
      </c>
      <c r="F16" s="4">
        <v>18</v>
      </c>
      <c r="G16" s="4">
        <v>4</v>
      </c>
      <c r="H16" s="4">
        <v>67</v>
      </c>
      <c r="I16" s="7">
        <v>1.19238298629649E-2</v>
      </c>
      <c r="J16" s="15">
        <f t="shared" si="0"/>
        <v>0.32835820895522388</v>
      </c>
      <c r="K16" s="4">
        <v>4.76397457466972E-4</v>
      </c>
      <c r="L16" s="4">
        <v>7.43709364156773E-3</v>
      </c>
      <c r="M16" s="4">
        <v>0.13386768554821901</v>
      </c>
      <c r="N16" s="4">
        <v>7.43709364156773E-3</v>
      </c>
      <c r="O16" s="4">
        <v>0.74370936415677302</v>
      </c>
      <c r="P16" s="4" t="s">
        <v>690</v>
      </c>
      <c r="Q16" s="4" t="s">
        <v>691</v>
      </c>
    </row>
    <row r="17" spans="1:17" x14ac:dyDescent="0.3">
      <c r="A17" s="4" t="s">
        <v>16</v>
      </c>
      <c r="B17" s="4" t="s">
        <v>913</v>
      </c>
      <c r="C17" s="14" t="s">
        <v>916</v>
      </c>
      <c r="D17" s="4">
        <v>19</v>
      </c>
      <c r="E17" s="7">
        <v>2.72206303724928E-2</v>
      </c>
      <c r="F17" s="4">
        <v>18</v>
      </c>
      <c r="G17" s="4">
        <v>1</v>
      </c>
      <c r="H17" s="4">
        <v>58</v>
      </c>
      <c r="I17" s="7">
        <v>1.03221213739099E-2</v>
      </c>
      <c r="J17" s="15">
        <f t="shared" si="0"/>
        <v>0.32758620689655171</v>
      </c>
      <c r="K17" s="4">
        <v>1.35736692318587E-3</v>
      </c>
      <c r="L17" s="4">
        <v>1.46700040544319E-2</v>
      </c>
      <c r="M17" s="4">
        <v>0.38142010541522903</v>
      </c>
      <c r="N17" s="4">
        <v>1.46700040544319E-2</v>
      </c>
      <c r="O17" s="4">
        <v>1.46700040544319</v>
      </c>
      <c r="P17" s="4" t="s">
        <v>651</v>
      </c>
      <c r="Q17" s="4" t="s">
        <v>352</v>
      </c>
    </row>
    <row r="18" spans="1:17" x14ac:dyDescent="0.3">
      <c r="A18" s="4" t="s">
        <v>16</v>
      </c>
      <c r="B18" s="4" t="s">
        <v>435</v>
      </c>
      <c r="C18" s="13" t="s">
        <v>436</v>
      </c>
      <c r="D18" s="4">
        <v>30</v>
      </c>
      <c r="E18" s="7">
        <v>4.2979942693409698E-2</v>
      </c>
      <c r="F18" s="4">
        <v>23</v>
      </c>
      <c r="G18" s="4">
        <v>7</v>
      </c>
      <c r="H18" s="4">
        <v>92</v>
      </c>
      <c r="I18" s="7">
        <v>1.6373020110339899E-2</v>
      </c>
      <c r="J18" s="15">
        <f t="shared" si="0"/>
        <v>0.32608695652173914</v>
      </c>
      <c r="K18" s="5">
        <v>4.5729636776126601E-5</v>
      </c>
      <c r="L18" s="4">
        <v>1.4277808815657299E-3</v>
      </c>
      <c r="M18" s="4">
        <v>1.2850027934091599E-2</v>
      </c>
      <c r="N18" s="4">
        <v>1.4277808815657299E-3</v>
      </c>
      <c r="O18" s="4">
        <v>0.142778088156573</v>
      </c>
      <c r="P18" s="4" t="s">
        <v>437</v>
      </c>
      <c r="Q18" s="4" t="s">
        <v>438</v>
      </c>
    </row>
    <row r="19" spans="1:17" x14ac:dyDescent="0.3">
      <c r="A19" s="4" t="s">
        <v>16</v>
      </c>
      <c r="B19" s="4" t="s">
        <v>431</v>
      </c>
      <c r="C19" s="13" t="s">
        <v>432</v>
      </c>
      <c r="D19" s="4">
        <v>19</v>
      </c>
      <c r="E19" s="7">
        <v>2.72206303724928E-2</v>
      </c>
      <c r="F19" s="4">
        <v>11</v>
      </c>
      <c r="G19" s="4">
        <v>8</v>
      </c>
      <c r="H19" s="4">
        <v>60</v>
      </c>
      <c r="I19" s="7">
        <v>1.06780565936999E-2</v>
      </c>
      <c r="J19" s="15">
        <f t="shared" si="0"/>
        <v>0.31666666666666665</v>
      </c>
      <c r="K19" s="4">
        <v>2.7986050913205601E-3</v>
      </c>
      <c r="L19" s="4">
        <v>2.2468800876030801E-2</v>
      </c>
      <c r="M19" s="4">
        <v>0.78640803066107701</v>
      </c>
      <c r="N19" s="4">
        <v>2.2468800876030801E-2</v>
      </c>
      <c r="O19" s="4">
        <v>2.2468800876030799</v>
      </c>
      <c r="P19" s="4" t="s">
        <v>433</v>
      </c>
      <c r="Q19" s="4" t="s">
        <v>434</v>
      </c>
    </row>
    <row r="20" spans="1:17" x14ac:dyDescent="0.3">
      <c r="A20" s="4" t="s">
        <v>16</v>
      </c>
      <c r="B20" s="4" t="s">
        <v>642</v>
      </c>
      <c r="C20" s="14" t="s">
        <v>919</v>
      </c>
      <c r="D20" s="4">
        <v>17</v>
      </c>
      <c r="E20" s="7">
        <v>2.4355300859598899E-2</v>
      </c>
      <c r="F20" s="4">
        <v>16</v>
      </c>
      <c r="G20" s="4">
        <v>1</v>
      </c>
      <c r="H20" s="4">
        <v>55</v>
      </c>
      <c r="I20" s="7">
        <v>9.7882185442249494E-3</v>
      </c>
      <c r="J20" s="15">
        <f t="shared" si="0"/>
        <v>0.30909090909090908</v>
      </c>
      <c r="K20" s="4">
        <v>6.1910699924096497E-3</v>
      </c>
      <c r="L20" s="4">
        <v>3.6243555580564801E-2</v>
      </c>
      <c r="M20" s="4">
        <v>1</v>
      </c>
      <c r="N20" s="4">
        <v>3.6243555580564801E-2</v>
      </c>
      <c r="O20" s="4">
        <v>3.6243555580564801</v>
      </c>
      <c r="P20" s="4" t="s">
        <v>643</v>
      </c>
      <c r="Q20" s="4" t="s">
        <v>352</v>
      </c>
    </row>
    <row r="21" spans="1:17" x14ac:dyDescent="0.3">
      <c r="A21" s="4" t="s">
        <v>16</v>
      </c>
      <c r="B21" s="4" t="s">
        <v>612</v>
      </c>
      <c r="C21" s="13" t="s">
        <v>613</v>
      </c>
      <c r="D21" s="4">
        <v>21</v>
      </c>
      <c r="E21" s="7">
        <v>3.0085959885386801E-2</v>
      </c>
      <c r="F21" s="4">
        <v>20</v>
      </c>
      <c r="G21" s="4">
        <v>1</v>
      </c>
      <c r="H21" s="4">
        <v>68</v>
      </c>
      <c r="I21" s="7">
        <v>1.21017974728599E-2</v>
      </c>
      <c r="J21" s="15">
        <f t="shared" si="0"/>
        <v>0.30882352941176472</v>
      </c>
      <c r="K21" s="4">
        <v>1.5473357512912199E-3</v>
      </c>
      <c r="L21" s="4">
        <v>1.4993149865959799E-2</v>
      </c>
      <c r="M21" s="4">
        <v>0.434801346112833</v>
      </c>
      <c r="N21" s="4">
        <v>1.4993149865959799E-2</v>
      </c>
      <c r="O21" s="4">
        <v>1.4993149865959801</v>
      </c>
      <c r="P21" s="4" t="s">
        <v>614</v>
      </c>
      <c r="Q21" s="4" t="s">
        <v>615</v>
      </c>
    </row>
    <row r="22" spans="1:17" x14ac:dyDescent="0.3">
      <c r="A22" s="4" t="s">
        <v>16</v>
      </c>
      <c r="B22" s="4" t="s">
        <v>647</v>
      </c>
      <c r="C22" s="13" t="s">
        <v>648</v>
      </c>
      <c r="D22" s="4">
        <v>14</v>
      </c>
      <c r="E22" s="7">
        <v>2.0057306590257899E-2</v>
      </c>
      <c r="F22" s="4">
        <v>12</v>
      </c>
      <c r="G22" s="4">
        <v>2</v>
      </c>
      <c r="H22" s="4">
        <v>46</v>
      </c>
      <c r="I22" s="7">
        <v>8.1865100551699599E-3</v>
      </c>
      <c r="J22" s="15">
        <f t="shared" si="0"/>
        <v>0.30434782608695654</v>
      </c>
      <c r="K22" s="4">
        <v>1.16050753001169E-2</v>
      </c>
      <c r="L22" s="4">
        <v>5.6224588954014602E-2</v>
      </c>
      <c r="M22" s="4">
        <v>1</v>
      </c>
      <c r="N22" s="4">
        <v>5.6224588954014602E-2</v>
      </c>
      <c r="O22" s="4">
        <v>5.6224588954014596</v>
      </c>
      <c r="P22" s="4" t="s">
        <v>649</v>
      </c>
      <c r="Q22" s="4" t="s">
        <v>650</v>
      </c>
    </row>
    <row r="23" spans="1:17" x14ac:dyDescent="0.3">
      <c r="A23" s="4" t="s">
        <v>16</v>
      </c>
      <c r="B23" s="4" t="s">
        <v>616</v>
      </c>
      <c r="C23" s="9" t="s">
        <v>917</v>
      </c>
      <c r="D23" s="4">
        <v>19</v>
      </c>
      <c r="E23" s="7">
        <v>2.72206303724928E-2</v>
      </c>
      <c r="F23" s="4">
        <v>18</v>
      </c>
      <c r="G23" s="4">
        <v>1</v>
      </c>
      <c r="H23" s="4">
        <v>63</v>
      </c>
      <c r="I23" s="7">
        <v>1.1211959423384901E-2</v>
      </c>
      <c r="J23" s="15">
        <f t="shared" si="0"/>
        <v>0.30158730158730157</v>
      </c>
      <c r="K23" s="4">
        <v>3.44490090245615E-3</v>
      </c>
      <c r="L23" s="4">
        <v>2.5474135620794199E-2</v>
      </c>
      <c r="M23" s="4">
        <v>0.96801715359017804</v>
      </c>
      <c r="N23" s="4">
        <v>2.5474135620794199E-2</v>
      </c>
      <c r="O23" s="4">
        <v>2.54741356207942</v>
      </c>
      <c r="P23" s="4" t="s">
        <v>914</v>
      </c>
      <c r="Q23" s="4" t="s">
        <v>352</v>
      </c>
    </row>
    <row r="24" spans="1:17" x14ac:dyDescent="0.3">
      <c r="A24" s="4" t="s">
        <v>16</v>
      </c>
      <c r="B24" s="4" t="s">
        <v>733</v>
      </c>
      <c r="C24" s="9" t="s">
        <v>734</v>
      </c>
      <c r="D24" s="4">
        <v>13</v>
      </c>
      <c r="E24" s="7">
        <v>1.86246418338109E-2</v>
      </c>
      <c r="F24" s="4">
        <v>13</v>
      </c>
      <c r="G24" s="4">
        <v>0</v>
      </c>
      <c r="H24" s="4">
        <v>45</v>
      </c>
      <c r="I24" s="7">
        <v>8.0085424452749597E-3</v>
      </c>
      <c r="J24" s="15">
        <f t="shared" si="0"/>
        <v>0.28888888888888886</v>
      </c>
      <c r="K24" s="4">
        <v>2.9700523510396801E-2</v>
      </c>
      <c r="L24" s="4">
        <v>0.106998039825917</v>
      </c>
      <c r="M24" s="4">
        <v>1</v>
      </c>
      <c r="N24" s="4">
        <v>0.106998039825917</v>
      </c>
      <c r="O24" s="4">
        <v>10.6998039825917</v>
      </c>
      <c r="P24" s="4" t="s">
        <v>735</v>
      </c>
      <c r="Q24" s="4" t="s">
        <v>23</v>
      </c>
    </row>
    <row r="25" spans="1:17" x14ac:dyDescent="0.3">
      <c r="A25" s="4" t="s">
        <v>16</v>
      </c>
      <c r="B25" s="4" t="s">
        <v>685</v>
      </c>
      <c r="C25" s="14" t="s">
        <v>686</v>
      </c>
      <c r="D25" s="4">
        <v>14</v>
      </c>
      <c r="E25" s="7">
        <v>2.0057306590257899E-2</v>
      </c>
      <c r="F25" s="4">
        <v>13</v>
      </c>
      <c r="G25" s="4">
        <v>1</v>
      </c>
      <c r="H25" s="4">
        <v>49</v>
      </c>
      <c r="I25" s="7">
        <v>8.7204128848549604E-3</v>
      </c>
      <c r="J25" s="15">
        <f t="shared" si="0"/>
        <v>0.2857142857142857</v>
      </c>
      <c r="K25" s="4">
        <v>2.2037419212981399E-2</v>
      </c>
      <c r="L25" s="4">
        <v>8.9746591287648905E-2</v>
      </c>
      <c r="M25" s="4">
        <v>1</v>
      </c>
      <c r="N25" s="4">
        <v>8.9746591287648905E-2</v>
      </c>
      <c r="O25" s="4">
        <v>8.9746591287648894</v>
      </c>
      <c r="P25" s="4" t="s">
        <v>687</v>
      </c>
      <c r="Q25" s="4" t="s">
        <v>352</v>
      </c>
    </row>
    <row r="26" spans="1:17" x14ac:dyDescent="0.3">
      <c r="A26" s="4" t="s">
        <v>16</v>
      </c>
      <c r="B26" s="4" t="s">
        <v>136</v>
      </c>
      <c r="C26" s="14" t="s">
        <v>920</v>
      </c>
      <c r="D26" s="4">
        <v>6</v>
      </c>
      <c r="E26" s="7">
        <v>8.5959885386819503E-3</v>
      </c>
      <c r="F26" s="4">
        <v>5</v>
      </c>
      <c r="G26" s="4">
        <v>1</v>
      </c>
      <c r="H26" s="4">
        <v>22</v>
      </c>
      <c r="I26" s="7">
        <v>3.9152874176899798E-3</v>
      </c>
      <c r="J26" s="15">
        <f t="shared" si="0"/>
        <v>0.27272727272727271</v>
      </c>
      <c r="K26" s="4">
        <v>0.21272357772779099</v>
      </c>
      <c r="L26" s="4">
        <v>0.40663486626876999</v>
      </c>
      <c r="M26" s="4">
        <v>1</v>
      </c>
      <c r="N26" s="4">
        <v>0.40663486626876999</v>
      </c>
      <c r="O26" s="4">
        <v>40.663486626877003</v>
      </c>
      <c r="P26" s="4" t="s">
        <v>137</v>
      </c>
      <c r="Q26" s="4" t="s">
        <v>138</v>
      </c>
    </row>
    <row r="27" spans="1:17" x14ac:dyDescent="0.3">
      <c r="A27" s="4" t="s">
        <v>16</v>
      </c>
      <c r="B27" s="4" t="s">
        <v>550</v>
      </c>
      <c r="C27" s="14" t="s">
        <v>551</v>
      </c>
      <c r="D27" s="4">
        <v>6</v>
      </c>
      <c r="E27" s="7">
        <v>8.5959885386819503E-3</v>
      </c>
      <c r="F27" s="4">
        <v>6</v>
      </c>
      <c r="G27" s="4">
        <v>0</v>
      </c>
      <c r="H27" s="4">
        <v>22</v>
      </c>
      <c r="I27" s="7">
        <v>3.9152874176899798E-3</v>
      </c>
      <c r="J27" s="15">
        <f t="shared" si="0"/>
        <v>0.27272727272727271</v>
      </c>
      <c r="K27" s="4">
        <v>0.21272357772779099</v>
      </c>
      <c r="L27" s="4">
        <v>0.40663486626876999</v>
      </c>
      <c r="M27" s="4">
        <v>1</v>
      </c>
      <c r="N27" s="4">
        <v>0.40663486626876999</v>
      </c>
      <c r="O27" s="4">
        <v>40.663486626877003</v>
      </c>
      <c r="P27" s="4" t="s">
        <v>552</v>
      </c>
      <c r="Q27" s="4" t="s">
        <v>23</v>
      </c>
    </row>
    <row r="28" spans="1:17" x14ac:dyDescent="0.3">
      <c r="A28" s="4" t="s">
        <v>16</v>
      </c>
      <c r="B28" s="4" t="s">
        <v>703</v>
      </c>
      <c r="C28" s="13" t="s">
        <v>704</v>
      </c>
      <c r="D28" s="4">
        <v>16</v>
      </c>
      <c r="E28" s="7">
        <v>2.29226361031519E-2</v>
      </c>
      <c r="F28" s="4">
        <v>13</v>
      </c>
      <c r="G28" s="4">
        <v>3</v>
      </c>
      <c r="H28" s="4">
        <v>59</v>
      </c>
      <c r="I28" s="7">
        <v>1.05000889838049E-2</v>
      </c>
      <c r="J28" s="15">
        <f t="shared" si="0"/>
        <v>0.2711864406779661</v>
      </c>
      <c r="K28" s="4">
        <v>2.25067785180821E-2</v>
      </c>
      <c r="L28" s="4">
        <v>9.0348639479729598E-2</v>
      </c>
      <c r="M28" s="4">
        <v>1</v>
      </c>
      <c r="N28" s="4">
        <v>9.0348639479729598E-2</v>
      </c>
      <c r="O28" s="4">
        <v>9.0348639479729602</v>
      </c>
      <c r="P28" s="4" t="s">
        <v>705</v>
      </c>
      <c r="Q28" s="4" t="s">
        <v>706</v>
      </c>
    </row>
    <row r="29" spans="1:17" x14ac:dyDescent="0.3">
      <c r="A29" s="4" t="s">
        <v>16</v>
      </c>
      <c r="B29" s="4" t="s">
        <v>458</v>
      </c>
      <c r="C29" s="9" t="s">
        <v>459</v>
      </c>
      <c r="D29" s="4">
        <v>23</v>
      </c>
      <c r="E29" s="7">
        <v>3.2951289398280799E-2</v>
      </c>
      <c r="F29" s="4">
        <v>22</v>
      </c>
      <c r="G29" s="4">
        <v>1</v>
      </c>
      <c r="H29" s="4">
        <v>85</v>
      </c>
      <c r="I29" s="7">
        <v>1.5127246841074899E-2</v>
      </c>
      <c r="J29" s="15">
        <f t="shared" si="0"/>
        <v>0.27058823529411763</v>
      </c>
      <c r="K29" s="4">
        <v>4.3466215341605502E-3</v>
      </c>
      <c r="L29" s="4">
        <v>2.9790259782905198E-2</v>
      </c>
      <c r="M29" s="4">
        <v>1</v>
      </c>
      <c r="N29" s="4">
        <v>2.9790259782905198E-2</v>
      </c>
      <c r="O29" s="4">
        <v>2.9790259782905202</v>
      </c>
      <c r="P29" s="4" t="s">
        <v>460</v>
      </c>
      <c r="Q29" s="4" t="s">
        <v>461</v>
      </c>
    </row>
    <row r="30" spans="1:17" x14ac:dyDescent="0.3">
      <c r="A30" s="4" t="s">
        <v>16</v>
      </c>
      <c r="B30" s="4" t="s">
        <v>328</v>
      </c>
      <c r="C30" s="14" t="s">
        <v>329</v>
      </c>
      <c r="D30" s="4">
        <v>39</v>
      </c>
      <c r="E30" s="7">
        <v>5.5873925501432699E-2</v>
      </c>
      <c r="F30" s="4">
        <v>35</v>
      </c>
      <c r="G30" s="4">
        <v>4</v>
      </c>
      <c r="H30" s="4">
        <v>146</v>
      </c>
      <c r="I30" s="7">
        <v>2.5983271044669898E-2</v>
      </c>
      <c r="J30" s="15">
        <f t="shared" si="0"/>
        <v>0.26712328767123289</v>
      </c>
      <c r="K30" s="4">
        <v>1.06368110483582E-4</v>
      </c>
      <c r="L30" s="4">
        <v>2.71722173144423E-3</v>
      </c>
      <c r="M30" s="4">
        <v>2.98894390458865E-2</v>
      </c>
      <c r="N30" s="4">
        <v>2.71722173144423E-3</v>
      </c>
      <c r="O30" s="4">
        <v>0.27172217314442298</v>
      </c>
      <c r="P30" s="4" t="s">
        <v>330</v>
      </c>
      <c r="Q30" s="4" t="s">
        <v>331</v>
      </c>
    </row>
    <row r="31" spans="1:17" x14ac:dyDescent="0.3">
      <c r="A31" s="4" t="s">
        <v>16</v>
      </c>
      <c r="B31" s="4" t="s">
        <v>587</v>
      </c>
      <c r="C31" s="9" t="s">
        <v>588</v>
      </c>
      <c r="D31" s="4">
        <v>12</v>
      </c>
      <c r="E31" s="7">
        <v>1.7191977077363901E-2</v>
      </c>
      <c r="F31" s="4">
        <v>11</v>
      </c>
      <c r="G31" s="4">
        <v>1</v>
      </c>
      <c r="H31" s="4">
        <v>45</v>
      </c>
      <c r="I31" s="7">
        <v>8.0085424452749597E-3</v>
      </c>
      <c r="J31" s="15">
        <f t="shared" si="0"/>
        <v>0.26666666666666666</v>
      </c>
      <c r="K31" s="4">
        <v>5.0874995712582603E-2</v>
      </c>
      <c r="L31" s="4">
        <v>0.16623109064227601</v>
      </c>
      <c r="M31" s="4">
        <v>1</v>
      </c>
      <c r="N31" s="4">
        <v>0.16623109064227601</v>
      </c>
      <c r="O31" s="4">
        <v>16.623109064227599</v>
      </c>
      <c r="P31" s="4" t="s">
        <v>589</v>
      </c>
      <c r="Q31" s="4" t="s">
        <v>352</v>
      </c>
    </row>
    <row r="32" spans="1:17" x14ac:dyDescent="0.3">
      <c r="A32" s="4" t="s">
        <v>16</v>
      </c>
      <c r="B32" s="4" t="s">
        <v>836</v>
      </c>
      <c r="C32" s="13" t="s">
        <v>921</v>
      </c>
      <c r="D32" s="4">
        <v>13</v>
      </c>
      <c r="E32" s="7">
        <v>1.86246418338109E-2</v>
      </c>
      <c r="F32" s="4">
        <v>12</v>
      </c>
      <c r="G32" s="4">
        <v>1</v>
      </c>
      <c r="H32" s="4">
        <v>51</v>
      </c>
      <c r="I32" s="7">
        <v>9.0763481046449504E-3</v>
      </c>
      <c r="J32" s="15">
        <f t="shared" si="0"/>
        <v>0.25490196078431371</v>
      </c>
      <c r="K32" s="4">
        <v>6.4393233488465096E-2</v>
      </c>
      <c r="L32" s="4">
        <v>0.20561930238930301</v>
      </c>
      <c r="M32" s="4">
        <v>1</v>
      </c>
      <c r="N32" s="4">
        <v>0.20561930238930301</v>
      </c>
      <c r="O32" s="4">
        <v>20.561930238930302</v>
      </c>
      <c r="P32" s="4" t="s">
        <v>837</v>
      </c>
      <c r="Q32" s="4" t="s">
        <v>346</v>
      </c>
    </row>
    <row r="33" spans="1:17" x14ac:dyDescent="0.3">
      <c r="A33" s="4" t="s">
        <v>16</v>
      </c>
      <c r="B33" s="4" t="s">
        <v>583</v>
      </c>
      <c r="C33" s="9" t="s">
        <v>584</v>
      </c>
      <c r="D33" s="4">
        <v>21</v>
      </c>
      <c r="E33" s="7">
        <v>3.0085959885386801E-2</v>
      </c>
      <c r="F33" s="4">
        <v>19</v>
      </c>
      <c r="G33" s="4">
        <v>2</v>
      </c>
      <c r="H33" s="4">
        <v>83</v>
      </c>
      <c r="I33" s="7">
        <v>1.4771311621284901E-2</v>
      </c>
      <c r="J33" s="15">
        <f t="shared" si="0"/>
        <v>0.25301204819277107</v>
      </c>
      <c r="K33" s="4">
        <v>1.0393112318125499E-2</v>
      </c>
      <c r="L33" s="4">
        <v>5.1236220375320399E-2</v>
      </c>
      <c r="M33" s="4">
        <v>1</v>
      </c>
      <c r="N33" s="4">
        <v>5.1236220375320399E-2</v>
      </c>
      <c r="O33" s="4">
        <v>5.1236220375320398</v>
      </c>
      <c r="P33" s="4" t="s">
        <v>585</v>
      </c>
      <c r="Q33" s="4" t="s">
        <v>586</v>
      </c>
    </row>
    <row r="34" spans="1:17" x14ac:dyDescent="0.3">
      <c r="A34" s="4" t="s">
        <v>16</v>
      </c>
      <c r="B34" s="4" t="s">
        <v>639</v>
      </c>
      <c r="C34" s="14" t="s">
        <v>640</v>
      </c>
      <c r="D34" s="4">
        <v>28</v>
      </c>
      <c r="E34" s="7">
        <v>4.0114613180515797E-2</v>
      </c>
      <c r="F34" s="4">
        <v>26</v>
      </c>
      <c r="G34" s="4">
        <v>2</v>
      </c>
      <c r="H34" s="4">
        <v>111</v>
      </c>
      <c r="I34" s="7">
        <v>1.9754404698344899E-2</v>
      </c>
      <c r="J34" s="15">
        <f t="shared" si="0"/>
        <v>0.25225225225225223</v>
      </c>
      <c r="K34" s="4">
        <v>3.4390866797297599E-3</v>
      </c>
      <c r="L34" s="4">
        <v>2.5474135620794199E-2</v>
      </c>
      <c r="M34" s="4">
        <v>0.96638335700406297</v>
      </c>
      <c r="N34" s="4">
        <v>2.5474135620794199E-2</v>
      </c>
      <c r="O34" s="4">
        <v>2.54741356207942</v>
      </c>
      <c r="P34" s="4" t="s">
        <v>641</v>
      </c>
      <c r="Q34" s="4" t="s">
        <v>561</v>
      </c>
    </row>
    <row r="35" spans="1:17" x14ac:dyDescent="0.3">
      <c r="A35" s="4" t="s">
        <v>16</v>
      </c>
      <c r="B35" s="4" t="s">
        <v>553</v>
      </c>
      <c r="C35" s="14" t="s">
        <v>554</v>
      </c>
      <c r="D35" s="4">
        <v>2</v>
      </c>
      <c r="E35" s="7">
        <v>2.8653295128939801E-3</v>
      </c>
      <c r="F35" s="4">
        <v>2</v>
      </c>
      <c r="G35" s="4">
        <v>0</v>
      </c>
      <c r="H35" s="4">
        <v>8</v>
      </c>
      <c r="I35" s="7">
        <v>1.42374087915999E-3</v>
      </c>
      <c r="J35" s="15">
        <f t="shared" si="0"/>
        <v>0.25</v>
      </c>
      <c r="K35" s="4">
        <v>1</v>
      </c>
      <c r="L35" s="4">
        <v>1</v>
      </c>
      <c r="M35" s="4">
        <v>1</v>
      </c>
      <c r="N35" s="4">
        <v>1</v>
      </c>
      <c r="O35" s="4">
        <v>100</v>
      </c>
      <c r="P35" s="4" t="s">
        <v>555</v>
      </c>
      <c r="Q35" s="4" t="s">
        <v>23</v>
      </c>
    </row>
    <row r="36" spans="1:17" x14ac:dyDescent="0.3">
      <c r="A36" s="4" t="s">
        <v>16</v>
      </c>
      <c r="B36" s="4" t="s">
        <v>559</v>
      </c>
      <c r="C36" s="14" t="s">
        <v>909</v>
      </c>
      <c r="D36" s="4">
        <v>19</v>
      </c>
      <c r="E36" s="7">
        <v>2.72206303724928E-2</v>
      </c>
      <c r="F36" s="4">
        <v>17</v>
      </c>
      <c r="G36" s="4">
        <v>2</v>
      </c>
      <c r="H36" s="4">
        <v>76</v>
      </c>
      <c r="I36" s="7">
        <v>1.3525538352019899E-2</v>
      </c>
      <c r="J36" s="15">
        <f t="shared" si="0"/>
        <v>0.25</v>
      </c>
      <c r="K36" s="4">
        <v>1.8663551665131201E-2</v>
      </c>
      <c r="L36" s="4">
        <v>7.8275492804505506E-2</v>
      </c>
      <c r="M36" s="4">
        <v>1</v>
      </c>
      <c r="N36" s="4">
        <v>7.8275492804505506E-2</v>
      </c>
      <c r="O36" s="4">
        <v>7.8275492804505502</v>
      </c>
      <c r="P36" s="4" t="s">
        <v>560</v>
      </c>
      <c r="Q36" s="4" t="s">
        <v>561</v>
      </c>
    </row>
    <row r="37" spans="1:17" x14ac:dyDescent="0.3">
      <c r="A37" s="4" t="s">
        <v>16</v>
      </c>
      <c r="B37" s="4" t="s">
        <v>579</v>
      </c>
      <c r="C37" s="9" t="s">
        <v>580</v>
      </c>
      <c r="D37" s="4">
        <v>16</v>
      </c>
      <c r="E37" s="7">
        <v>2.29226361031519E-2</v>
      </c>
      <c r="F37" s="4">
        <v>15</v>
      </c>
      <c r="G37" s="4">
        <v>1</v>
      </c>
      <c r="H37" s="4">
        <v>65</v>
      </c>
      <c r="I37" s="7">
        <v>1.1567894643174899E-2</v>
      </c>
      <c r="J37" s="15">
        <f t="shared" si="0"/>
        <v>0.24615384615384617</v>
      </c>
      <c r="K37" s="4">
        <v>4.5114765427744299E-2</v>
      </c>
      <c r="L37" s="4">
        <v>0.150919631966621</v>
      </c>
      <c r="M37" s="4">
        <v>1</v>
      </c>
      <c r="N37" s="4">
        <v>0.150919631966621</v>
      </c>
      <c r="O37" s="4">
        <v>15.0919631966621</v>
      </c>
      <c r="P37" s="4" t="s">
        <v>581</v>
      </c>
      <c r="Q37" s="4" t="s">
        <v>582</v>
      </c>
    </row>
    <row r="38" spans="1:17" x14ac:dyDescent="0.3">
      <c r="A38" s="4" t="s">
        <v>16</v>
      </c>
      <c r="B38" s="4" t="s">
        <v>632</v>
      </c>
      <c r="C38" s="13" t="s">
        <v>923</v>
      </c>
      <c r="D38" s="4">
        <v>12</v>
      </c>
      <c r="E38" s="7">
        <v>1.7191977077363901E-2</v>
      </c>
      <c r="F38" s="4">
        <v>11</v>
      </c>
      <c r="G38" s="4">
        <v>1</v>
      </c>
      <c r="H38" s="4">
        <v>49</v>
      </c>
      <c r="I38" s="7">
        <v>8.7204128848549604E-3</v>
      </c>
      <c r="J38" s="15">
        <f t="shared" si="0"/>
        <v>0.24489795918367346</v>
      </c>
      <c r="K38" s="4">
        <v>9.2744305787435297E-2</v>
      </c>
      <c r="L38" s="4">
        <v>0.242172521078274</v>
      </c>
      <c r="M38" s="4">
        <v>1</v>
      </c>
      <c r="N38" s="4">
        <v>0.242172521078274</v>
      </c>
      <c r="O38" s="4">
        <v>24.217252107827399</v>
      </c>
      <c r="P38" s="4" t="s">
        <v>633</v>
      </c>
      <c r="Q38" s="4" t="s">
        <v>352</v>
      </c>
    </row>
    <row r="39" spans="1:17" x14ac:dyDescent="0.3">
      <c r="A39" s="4" t="s">
        <v>16</v>
      </c>
      <c r="B39" s="4" t="s">
        <v>676</v>
      </c>
      <c r="C39" s="14" t="s">
        <v>924</v>
      </c>
      <c r="D39" s="4">
        <v>8</v>
      </c>
      <c r="E39" s="7">
        <v>1.14613180515759E-2</v>
      </c>
      <c r="F39" s="4">
        <v>8</v>
      </c>
      <c r="G39" s="4">
        <v>0</v>
      </c>
      <c r="H39" s="4">
        <v>33</v>
      </c>
      <c r="I39" s="7">
        <v>5.8729311265349696E-3</v>
      </c>
      <c r="J39" s="15">
        <f t="shared" si="0"/>
        <v>0.24242424242424243</v>
      </c>
      <c r="K39" s="4">
        <v>0.20048079866521001</v>
      </c>
      <c r="L39" s="4">
        <v>0.39672608749946497</v>
      </c>
      <c r="M39" s="4">
        <v>1</v>
      </c>
      <c r="N39" s="4">
        <v>0.39672608749946497</v>
      </c>
      <c r="O39" s="4">
        <v>39.672608749946498</v>
      </c>
      <c r="P39" s="4" t="s">
        <v>677</v>
      </c>
      <c r="Q39" s="4" t="s">
        <v>23</v>
      </c>
    </row>
    <row r="40" spans="1:17" x14ac:dyDescent="0.3">
      <c r="A40" s="4" t="s">
        <v>16</v>
      </c>
      <c r="B40" s="4" t="s">
        <v>149</v>
      </c>
      <c r="C40" s="14" t="s">
        <v>922</v>
      </c>
      <c r="D40" s="4">
        <v>7</v>
      </c>
      <c r="E40" s="7">
        <v>1.0028653295128901E-2</v>
      </c>
      <c r="F40" s="4">
        <v>6</v>
      </c>
      <c r="G40" s="4">
        <v>1</v>
      </c>
      <c r="H40" s="4">
        <v>29</v>
      </c>
      <c r="I40" s="7">
        <v>5.1610606869549698E-3</v>
      </c>
      <c r="J40" s="15">
        <f t="shared" si="0"/>
        <v>0.2413793103448276</v>
      </c>
      <c r="K40" s="4">
        <v>0.27133405448518799</v>
      </c>
      <c r="L40" s="4">
        <v>0.48225527900172899</v>
      </c>
      <c r="M40" s="4">
        <v>1</v>
      </c>
      <c r="N40" s="4">
        <v>0.48225527900172899</v>
      </c>
      <c r="O40" s="4">
        <v>48.225527900172899</v>
      </c>
      <c r="P40" s="4" t="s">
        <v>150</v>
      </c>
      <c r="Q40" s="4" t="s">
        <v>151</v>
      </c>
    </row>
    <row r="41" spans="1:17" x14ac:dyDescent="0.3">
      <c r="A41" s="4" t="s">
        <v>16</v>
      </c>
      <c r="B41" s="4" t="s">
        <v>602</v>
      </c>
      <c r="C41" s="14" t="s">
        <v>603</v>
      </c>
      <c r="D41" s="4">
        <v>16</v>
      </c>
      <c r="E41" s="7">
        <v>2.29226361031519E-2</v>
      </c>
      <c r="F41" s="4">
        <v>15</v>
      </c>
      <c r="G41" s="4">
        <v>1</v>
      </c>
      <c r="H41" s="4">
        <v>67</v>
      </c>
      <c r="I41" s="7">
        <v>1.19238298629649E-2</v>
      </c>
      <c r="J41" s="15">
        <f t="shared" si="0"/>
        <v>0.23880597014925373</v>
      </c>
      <c r="K41" s="4">
        <v>4.8271149385270197E-2</v>
      </c>
      <c r="L41" s="4">
        <v>0.15957874090895199</v>
      </c>
      <c r="M41" s="4">
        <v>1</v>
      </c>
      <c r="N41" s="4">
        <v>0.15957874090895199</v>
      </c>
      <c r="O41" s="4">
        <v>15.957874090895199</v>
      </c>
      <c r="P41" s="4" t="s">
        <v>604</v>
      </c>
      <c r="Q41" s="4" t="s">
        <v>352</v>
      </c>
    </row>
    <row r="42" spans="1:17" x14ac:dyDescent="0.3">
      <c r="A42" s="4" t="s">
        <v>16</v>
      </c>
      <c r="B42" s="4" t="s">
        <v>576</v>
      </c>
      <c r="C42" s="9" t="s">
        <v>577</v>
      </c>
      <c r="D42" s="4">
        <v>20</v>
      </c>
      <c r="E42" s="7">
        <v>2.8653295128939799E-2</v>
      </c>
      <c r="F42" s="4">
        <v>19</v>
      </c>
      <c r="G42" s="4">
        <v>1</v>
      </c>
      <c r="H42" s="4">
        <v>84</v>
      </c>
      <c r="I42" s="7">
        <v>1.4949279231179899E-2</v>
      </c>
      <c r="J42" s="15">
        <f t="shared" si="0"/>
        <v>0.23809523809523808</v>
      </c>
      <c r="K42" s="4">
        <v>2.46654782833906E-2</v>
      </c>
      <c r="L42" s="4">
        <v>9.6640339853336907E-2</v>
      </c>
      <c r="M42" s="4">
        <v>1</v>
      </c>
      <c r="N42" s="4">
        <v>9.6640339853336907E-2</v>
      </c>
      <c r="O42" s="4">
        <v>9.6640339853336901</v>
      </c>
      <c r="P42" s="4" t="s">
        <v>578</v>
      </c>
      <c r="Q42" s="4" t="s">
        <v>352</v>
      </c>
    </row>
    <row r="43" spans="1:17" x14ac:dyDescent="0.3">
      <c r="A43" s="4" t="s">
        <v>16</v>
      </c>
      <c r="B43" s="4" t="s">
        <v>374</v>
      </c>
      <c r="C43" s="13" t="s">
        <v>375</v>
      </c>
      <c r="D43" s="4">
        <v>18</v>
      </c>
      <c r="E43" s="7">
        <v>2.5787965616045801E-2</v>
      </c>
      <c r="F43" s="4">
        <v>16</v>
      </c>
      <c r="G43" s="4">
        <v>2</v>
      </c>
      <c r="H43" s="4">
        <v>76</v>
      </c>
      <c r="I43" s="7">
        <v>1.3525538352019899E-2</v>
      </c>
      <c r="J43" s="15">
        <f t="shared" si="0"/>
        <v>0.23684210526315788</v>
      </c>
      <c r="K43" s="4">
        <v>3.0215363048989599E-2</v>
      </c>
      <c r="L43" s="4">
        <v>0.10747489894640599</v>
      </c>
      <c r="M43" s="4">
        <v>1</v>
      </c>
      <c r="N43" s="4">
        <v>0.10747489894640599</v>
      </c>
      <c r="O43" s="4">
        <v>10.7474898946406</v>
      </c>
      <c r="P43" s="4" t="s">
        <v>376</v>
      </c>
      <c r="Q43" s="4" t="s">
        <v>377</v>
      </c>
    </row>
    <row r="44" spans="1:17" x14ac:dyDescent="0.3">
      <c r="A44" s="4" t="s">
        <v>16</v>
      </c>
      <c r="B44" s="4" t="s">
        <v>730</v>
      </c>
      <c r="C44" s="12" t="s">
        <v>731</v>
      </c>
      <c r="D44" s="4">
        <v>9</v>
      </c>
      <c r="E44" s="7">
        <v>1.28939828080229E-2</v>
      </c>
      <c r="F44" s="4">
        <v>9</v>
      </c>
      <c r="G44" s="4">
        <v>0</v>
      </c>
      <c r="H44" s="4">
        <v>38</v>
      </c>
      <c r="I44" s="7">
        <v>6.7627691760099697E-3</v>
      </c>
      <c r="J44" s="15">
        <f t="shared" si="0"/>
        <v>0.23684210526315788</v>
      </c>
      <c r="K44" s="4">
        <v>0.15878911005009699</v>
      </c>
      <c r="L44" s="4">
        <v>0.340608701710513</v>
      </c>
      <c r="M44" s="4">
        <v>1</v>
      </c>
      <c r="N44" s="4">
        <v>0.340608701710513</v>
      </c>
      <c r="O44" s="4">
        <v>34.060870171051299</v>
      </c>
      <c r="P44" s="4" t="s">
        <v>732</v>
      </c>
      <c r="Q44" s="4" t="s">
        <v>23</v>
      </c>
    </row>
    <row r="45" spans="1:17" x14ac:dyDescent="0.3">
      <c r="A45" s="4" t="s">
        <v>16</v>
      </c>
      <c r="B45" s="4" t="s">
        <v>570</v>
      </c>
      <c r="C45" s="9" t="s">
        <v>571</v>
      </c>
      <c r="D45" s="4">
        <v>20</v>
      </c>
      <c r="E45" s="7">
        <v>2.8653295128939799E-2</v>
      </c>
      <c r="F45" s="4">
        <v>19</v>
      </c>
      <c r="G45" s="4">
        <v>1</v>
      </c>
      <c r="H45" s="4">
        <v>85</v>
      </c>
      <c r="I45" s="7">
        <v>1.5127246841074899E-2</v>
      </c>
      <c r="J45" s="15">
        <f t="shared" si="0"/>
        <v>0.23529411764705882</v>
      </c>
      <c r="K45" s="4">
        <v>2.56720443358705E-2</v>
      </c>
      <c r="L45" s="4">
        <v>9.88197871010906E-2</v>
      </c>
      <c r="M45" s="4">
        <v>1</v>
      </c>
      <c r="N45" s="4">
        <v>9.8819787101090503E-2</v>
      </c>
      <c r="O45" s="4">
        <v>9.8819787101090508</v>
      </c>
      <c r="P45" s="4" t="s">
        <v>572</v>
      </c>
      <c r="Q45" s="4" t="s">
        <v>352</v>
      </c>
    </row>
    <row r="46" spans="1:17" x14ac:dyDescent="0.3">
      <c r="A46" s="4" t="s">
        <v>16</v>
      </c>
      <c r="B46" s="4" t="s">
        <v>609</v>
      </c>
      <c r="C46" s="14" t="s">
        <v>610</v>
      </c>
      <c r="D46" s="4">
        <v>20</v>
      </c>
      <c r="E46" s="7">
        <v>2.8653295128939799E-2</v>
      </c>
      <c r="F46" s="4">
        <v>20</v>
      </c>
      <c r="G46" s="4">
        <v>0</v>
      </c>
      <c r="H46" s="4">
        <v>86</v>
      </c>
      <c r="I46" s="7">
        <v>1.53052144509699E-2</v>
      </c>
      <c r="J46" s="15">
        <f t="shared" si="0"/>
        <v>0.23255813953488372</v>
      </c>
      <c r="K46" s="4">
        <v>2.6857373139572101E-2</v>
      </c>
      <c r="L46" s="4">
        <v>0.100625624696263</v>
      </c>
      <c r="M46" s="4">
        <v>1</v>
      </c>
      <c r="N46" s="4">
        <v>0.100625624696263</v>
      </c>
      <c r="O46" s="4">
        <v>10.0625624696263</v>
      </c>
      <c r="P46" s="4" t="s">
        <v>611</v>
      </c>
      <c r="Q46" s="4" t="s">
        <v>23</v>
      </c>
    </row>
    <row r="47" spans="1:17" x14ac:dyDescent="0.3">
      <c r="A47" s="4" t="s">
        <v>16</v>
      </c>
      <c r="B47" s="4" t="s">
        <v>695</v>
      </c>
      <c r="C47" s="14" t="s">
        <v>696</v>
      </c>
      <c r="D47" s="4">
        <v>13</v>
      </c>
      <c r="E47" s="7">
        <v>1.86246418338109E-2</v>
      </c>
      <c r="F47" s="4">
        <v>8</v>
      </c>
      <c r="G47" s="4">
        <v>5</v>
      </c>
      <c r="H47" s="4">
        <v>56</v>
      </c>
      <c r="I47" s="7">
        <v>9.9661861541199496E-3</v>
      </c>
      <c r="J47" s="15">
        <f t="shared" si="0"/>
        <v>0.23214285714285715</v>
      </c>
      <c r="K47" s="4">
        <v>0.115032060904442</v>
      </c>
      <c r="L47" s="4">
        <v>0.27034532413013701</v>
      </c>
      <c r="M47" s="4">
        <v>1</v>
      </c>
      <c r="N47" s="4">
        <v>0.27034532413013701</v>
      </c>
      <c r="O47" s="4">
        <v>27.0345324130137</v>
      </c>
      <c r="P47" s="4" t="s">
        <v>697</v>
      </c>
      <c r="Q47" s="4" t="s">
        <v>698</v>
      </c>
    </row>
    <row r="48" spans="1:17" x14ac:dyDescent="0.3">
      <c r="A48" s="4" t="s">
        <v>16</v>
      </c>
      <c r="B48" s="4" t="s">
        <v>324</v>
      </c>
      <c r="C48" s="14" t="s">
        <v>325</v>
      </c>
      <c r="D48" s="4">
        <v>27</v>
      </c>
      <c r="E48" s="7">
        <v>3.8681948424068802E-2</v>
      </c>
      <c r="F48" s="4">
        <v>25</v>
      </c>
      <c r="G48" s="4">
        <v>2</v>
      </c>
      <c r="H48" s="4">
        <v>117</v>
      </c>
      <c r="I48" s="7">
        <v>2.08222103577149E-2</v>
      </c>
      <c r="J48" s="15">
        <f t="shared" si="0"/>
        <v>0.23076923076923078</v>
      </c>
      <c r="K48" s="4">
        <v>9.6587606599530494E-3</v>
      </c>
      <c r="L48" s="4">
        <v>4.9198185332304897E-2</v>
      </c>
      <c r="M48" s="4">
        <v>1</v>
      </c>
      <c r="N48" s="4">
        <v>4.9198185332304897E-2</v>
      </c>
      <c r="O48" s="4">
        <v>4.9198185332304902</v>
      </c>
      <c r="P48" s="4" t="s">
        <v>326</v>
      </c>
      <c r="Q48" s="4" t="s">
        <v>327</v>
      </c>
    </row>
    <row r="49" spans="1:17" x14ac:dyDescent="0.3">
      <c r="A49" s="4" t="s">
        <v>16</v>
      </c>
      <c r="B49" s="4" t="s">
        <v>462</v>
      </c>
      <c r="C49" s="14" t="s">
        <v>463</v>
      </c>
      <c r="D49" s="4">
        <v>9</v>
      </c>
      <c r="E49" s="7">
        <v>1.28939828080229E-2</v>
      </c>
      <c r="F49" s="4">
        <v>9</v>
      </c>
      <c r="G49" s="4">
        <v>0</v>
      </c>
      <c r="H49" s="4">
        <v>39</v>
      </c>
      <c r="I49" s="7">
        <v>6.9407367859049699E-3</v>
      </c>
      <c r="J49" s="15">
        <f t="shared" si="0"/>
        <v>0.23076923076923078</v>
      </c>
      <c r="K49" s="4">
        <v>0.23602116510815099</v>
      </c>
      <c r="L49" s="4">
        <v>0.43066199607396399</v>
      </c>
      <c r="M49" s="4">
        <v>1</v>
      </c>
      <c r="N49" s="4">
        <v>0.43066199607396399</v>
      </c>
      <c r="O49" s="4">
        <v>43.066199607396399</v>
      </c>
      <c r="P49" s="4" t="s">
        <v>464</v>
      </c>
      <c r="Q49" s="4" t="s">
        <v>23</v>
      </c>
    </row>
    <row r="50" spans="1:17" x14ac:dyDescent="0.3">
      <c r="A50" s="4" t="s">
        <v>16</v>
      </c>
      <c r="B50" s="4" t="s">
        <v>617</v>
      </c>
      <c r="C50" s="13" t="s">
        <v>618</v>
      </c>
      <c r="D50" s="4">
        <v>9</v>
      </c>
      <c r="E50" s="7">
        <v>1.28939828080229E-2</v>
      </c>
      <c r="F50" s="4">
        <v>8</v>
      </c>
      <c r="G50" s="4">
        <v>1</v>
      </c>
      <c r="H50" s="4">
        <v>39</v>
      </c>
      <c r="I50" s="7">
        <v>6.9407367859049699E-3</v>
      </c>
      <c r="J50" s="15">
        <f t="shared" si="0"/>
        <v>0.23076923076923078</v>
      </c>
      <c r="K50" s="4">
        <v>0.23602116510815099</v>
      </c>
      <c r="L50" s="4">
        <v>0.43066199607396399</v>
      </c>
      <c r="M50" s="4">
        <v>1</v>
      </c>
      <c r="N50" s="4">
        <v>0.43066199607396399</v>
      </c>
      <c r="O50" s="4">
        <v>43.066199607396399</v>
      </c>
      <c r="P50" s="4" t="s">
        <v>619</v>
      </c>
      <c r="Q50" s="4" t="s">
        <v>620</v>
      </c>
    </row>
    <row r="51" spans="1:17" x14ac:dyDescent="0.3">
      <c r="A51" s="4" t="s">
        <v>16</v>
      </c>
      <c r="B51" s="4" t="s">
        <v>623</v>
      </c>
      <c r="C51" s="14" t="s">
        <v>624</v>
      </c>
      <c r="D51" s="4">
        <v>15</v>
      </c>
      <c r="E51" s="7">
        <v>2.1489971346704901E-2</v>
      </c>
      <c r="F51" s="4">
        <v>14</v>
      </c>
      <c r="G51" s="4">
        <v>1</v>
      </c>
      <c r="H51" s="4">
        <v>65</v>
      </c>
      <c r="I51" s="7">
        <v>1.1567894643174899E-2</v>
      </c>
      <c r="J51" s="15">
        <f t="shared" si="0"/>
        <v>0.23076923076923078</v>
      </c>
      <c r="K51" s="4">
        <v>6.8436268231375399E-2</v>
      </c>
      <c r="L51" s="4">
        <v>0.21126903389417401</v>
      </c>
      <c r="M51" s="4">
        <v>1</v>
      </c>
      <c r="N51" s="4">
        <v>0.21126903389417401</v>
      </c>
      <c r="O51" s="4">
        <v>21.1269033894174</v>
      </c>
      <c r="P51" s="4" t="s">
        <v>625</v>
      </c>
      <c r="Q51" s="4" t="s">
        <v>352</v>
      </c>
    </row>
    <row r="52" spans="1:17" x14ac:dyDescent="0.3">
      <c r="A52" s="4" t="s">
        <v>16</v>
      </c>
      <c r="B52" s="4" t="s">
        <v>634</v>
      </c>
      <c r="C52" s="14" t="s">
        <v>929</v>
      </c>
      <c r="D52" s="4">
        <v>19</v>
      </c>
      <c r="E52" s="7">
        <v>2.72206303724928E-2</v>
      </c>
      <c r="F52" s="4">
        <v>19</v>
      </c>
      <c r="G52" s="4">
        <v>0</v>
      </c>
      <c r="H52" s="4">
        <v>84</v>
      </c>
      <c r="I52" s="7">
        <v>1.4949279231179899E-2</v>
      </c>
      <c r="J52" s="15">
        <f t="shared" si="0"/>
        <v>0.22619047619047619</v>
      </c>
      <c r="K52" s="4">
        <v>3.7955374829469701E-2</v>
      </c>
      <c r="L52" s="4">
        <v>0.13152669060396199</v>
      </c>
      <c r="M52" s="4">
        <v>1</v>
      </c>
      <c r="N52" s="4">
        <v>0.13152669060396199</v>
      </c>
      <c r="O52" s="4">
        <v>13.1526690603962</v>
      </c>
      <c r="P52" s="4" t="s">
        <v>635</v>
      </c>
      <c r="Q52" s="4" t="s">
        <v>23</v>
      </c>
    </row>
    <row r="53" spans="1:17" x14ac:dyDescent="0.3">
      <c r="A53" s="4" t="s">
        <v>16</v>
      </c>
      <c r="B53" s="4" t="s">
        <v>626</v>
      </c>
      <c r="C53" s="9" t="s">
        <v>627</v>
      </c>
      <c r="D53" s="4">
        <v>15</v>
      </c>
      <c r="E53" s="7">
        <v>2.1489971346704901E-2</v>
      </c>
      <c r="F53" s="4">
        <v>15</v>
      </c>
      <c r="G53" s="4">
        <v>0</v>
      </c>
      <c r="H53" s="4">
        <v>67</v>
      </c>
      <c r="I53" s="7">
        <v>1.19238298629649E-2</v>
      </c>
      <c r="J53" s="15">
        <f t="shared" si="0"/>
        <v>0.22388059701492538</v>
      </c>
      <c r="K53" s="4">
        <v>7.4875928371296502E-2</v>
      </c>
      <c r="L53" s="4">
        <v>0.21916808200348201</v>
      </c>
      <c r="M53" s="4">
        <v>1</v>
      </c>
      <c r="N53" s="4">
        <v>0.21916808200348201</v>
      </c>
      <c r="O53" s="4">
        <v>21.9168082003482</v>
      </c>
      <c r="P53" s="4" t="s">
        <v>628</v>
      </c>
      <c r="Q53" s="4" t="s">
        <v>23</v>
      </c>
    </row>
    <row r="54" spans="1:17" x14ac:dyDescent="0.3">
      <c r="A54" s="4" t="s">
        <v>16</v>
      </c>
      <c r="B54" s="4" t="s">
        <v>655</v>
      </c>
      <c r="C54" s="13" t="s">
        <v>928</v>
      </c>
      <c r="D54" s="4">
        <v>16</v>
      </c>
      <c r="E54" s="7">
        <v>2.29226361031519E-2</v>
      </c>
      <c r="F54" s="4">
        <v>15</v>
      </c>
      <c r="G54" s="4">
        <v>1</v>
      </c>
      <c r="H54" s="4">
        <v>73</v>
      </c>
      <c r="I54" s="7">
        <v>1.2991635522334901E-2</v>
      </c>
      <c r="J54" s="15">
        <f t="shared" si="0"/>
        <v>0.21917808219178081</v>
      </c>
      <c r="K54" s="4">
        <v>8.4119523952071201E-2</v>
      </c>
      <c r="L54" s="4">
        <v>0.22511986886221</v>
      </c>
      <c r="M54" s="4">
        <v>1</v>
      </c>
      <c r="N54" s="4">
        <v>0.22511986886221</v>
      </c>
      <c r="O54" s="4">
        <v>22.511986886220999</v>
      </c>
      <c r="P54" s="4" t="s">
        <v>656</v>
      </c>
      <c r="Q54" s="4" t="s">
        <v>72</v>
      </c>
    </row>
    <row r="55" spans="1:17" x14ac:dyDescent="0.3">
      <c r="A55" s="4" t="s">
        <v>16</v>
      </c>
      <c r="B55" s="4" t="s">
        <v>678</v>
      </c>
      <c r="C55" s="13" t="s">
        <v>679</v>
      </c>
      <c r="D55" s="4">
        <v>3</v>
      </c>
      <c r="E55" s="7">
        <v>4.29799426934097E-3</v>
      </c>
      <c r="F55" s="4">
        <v>3</v>
      </c>
      <c r="G55" s="4">
        <v>0</v>
      </c>
      <c r="H55" s="4">
        <v>14</v>
      </c>
      <c r="I55" s="7">
        <v>2.49154653852999E-3</v>
      </c>
      <c r="J55" s="15">
        <f t="shared" si="0"/>
        <v>0.21428571428571427</v>
      </c>
      <c r="K55" s="4">
        <v>0.69429685800482499</v>
      </c>
      <c r="L55" s="4">
        <v>0.85569042587436805</v>
      </c>
      <c r="M55" s="4">
        <v>1</v>
      </c>
      <c r="N55" s="4">
        <v>0.85569042587436805</v>
      </c>
      <c r="O55" s="4">
        <v>85.569042587436797</v>
      </c>
      <c r="P55" s="4" t="s">
        <v>680</v>
      </c>
      <c r="Q55" s="4" t="s">
        <v>23</v>
      </c>
    </row>
    <row r="56" spans="1:17" x14ac:dyDescent="0.3">
      <c r="A56" s="4" t="s">
        <v>16</v>
      </c>
      <c r="B56" s="4" t="s">
        <v>889</v>
      </c>
      <c r="C56" s="13" t="s">
        <v>927</v>
      </c>
      <c r="D56" s="4">
        <v>16</v>
      </c>
      <c r="E56" s="7">
        <v>2.29226361031519E-2</v>
      </c>
      <c r="F56" s="4">
        <v>11</v>
      </c>
      <c r="G56" s="4">
        <v>5</v>
      </c>
      <c r="H56" s="4">
        <v>75</v>
      </c>
      <c r="I56" s="7">
        <v>1.3347570742124899E-2</v>
      </c>
      <c r="J56" s="15">
        <f t="shared" si="0"/>
        <v>0.21333333333333335</v>
      </c>
      <c r="K56" s="4">
        <v>9.0192272134849399E-2</v>
      </c>
      <c r="L56" s="4">
        <v>0.239094608206535</v>
      </c>
      <c r="M56" s="4">
        <v>1</v>
      </c>
      <c r="N56" s="4">
        <v>0.239094608206535</v>
      </c>
      <c r="O56" s="4">
        <v>23.9094608206535</v>
      </c>
      <c r="P56" s="4" t="s">
        <v>890</v>
      </c>
      <c r="Q56" s="4" t="s">
        <v>891</v>
      </c>
    </row>
    <row r="57" spans="1:17" x14ac:dyDescent="0.3">
      <c r="A57" s="4" t="s">
        <v>16</v>
      </c>
      <c r="B57" s="4" t="s">
        <v>426</v>
      </c>
      <c r="C57" s="14" t="s">
        <v>910</v>
      </c>
      <c r="D57" s="4">
        <v>14</v>
      </c>
      <c r="E57" s="7">
        <v>2.0057306590257899E-2</v>
      </c>
      <c r="F57" s="4">
        <v>14</v>
      </c>
      <c r="G57" s="4">
        <v>0</v>
      </c>
      <c r="H57" s="4">
        <v>67</v>
      </c>
      <c r="I57" s="7">
        <v>1.19238298629649E-2</v>
      </c>
      <c r="J57" s="15">
        <f t="shared" si="0"/>
        <v>0.20895522388059701</v>
      </c>
      <c r="K57" s="4">
        <v>0.14803281444411701</v>
      </c>
      <c r="L57" s="4">
        <v>0.32753717211651101</v>
      </c>
      <c r="M57" s="4">
        <v>1</v>
      </c>
      <c r="N57" s="4">
        <v>0.32753717211651101</v>
      </c>
      <c r="O57" s="4">
        <v>32.7537172116511</v>
      </c>
      <c r="P57" s="4" t="s">
        <v>427</v>
      </c>
      <c r="Q57" s="4" t="s">
        <v>23</v>
      </c>
    </row>
    <row r="58" spans="1:17" x14ac:dyDescent="0.3">
      <c r="A58" s="4" t="s">
        <v>16</v>
      </c>
      <c r="B58" s="4" t="s">
        <v>673</v>
      </c>
      <c r="C58" s="14" t="s">
        <v>674</v>
      </c>
      <c r="D58" s="4">
        <v>6</v>
      </c>
      <c r="E58" s="7">
        <v>8.5959885386819503E-3</v>
      </c>
      <c r="F58" s="4">
        <v>6</v>
      </c>
      <c r="G58" s="4">
        <v>0</v>
      </c>
      <c r="H58" s="4">
        <v>29</v>
      </c>
      <c r="I58" s="7">
        <v>5.1610606869549698E-3</v>
      </c>
      <c r="J58" s="15">
        <f t="shared" si="0"/>
        <v>0.20689655172413793</v>
      </c>
      <c r="K58" s="4">
        <v>0.41682041831724598</v>
      </c>
      <c r="L58" s="4">
        <v>0.61003404972471897</v>
      </c>
      <c r="M58" s="4">
        <v>1</v>
      </c>
      <c r="N58" s="4">
        <v>0.61003404972471897</v>
      </c>
      <c r="O58" s="4">
        <v>61.003404972471898</v>
      </c>
      <c r="P58" s="4" t="s">
        <v>675</v>
      </c>
      <c r="Q58" s="4" t="s">
        <v>23</v>
      </c>
    </row>
    <row r="59" spans="1:17" x14ac:dyDescent="0.3">
      <c r="A59" s="4" t="s">
        <v>16</v>
      </c>
      <c r="B59" s="4" t="s">
        <v>442</v>
      </c>
      <c r="C59" s="14" t="s">
        <v>918</v>
      </c>
      <c r="D59" s="4">
        <v>21</v>
      </c>
      <c r="E59" s="7">
        <v>3.0085959885386801E-2</v>
      </c>
      <c r="F59" s="4">
        <v>20</v>
      </c>
      <c r="G59" s="4">
        <v>1</v>
      </c>
      <c r="H59" s="4">
        <v>102</v>
      </c>
      <c r="I59" s="7">
        <v>1.8152696209289901E-2</v>
      </c>
      <c r="J59" s="15">
        <f t="shared" si="0"/>
        <v>0.20588235294117646</v>
      </c>
      <c r="K59" s="4">
        <v>7.7666592830575504E-2</v>
      </c>
      <c r="L59" s="4">
        <v>0.22269706719787499</v>
      </c>
      <c r="M59" s="4">
        <v>1</v>
      </c>
      <c r="N59" s="4">
        <v>0.22269706719787499</v>
      </c>
      <c r="O59" s="4">
        <v>22.2697067197875</v>
      </c>
      <c r="P59" s="4" t="s">
        <v>443</v>
      </c>
      <c r="Q59" s="4" t="s">
        <v>444</v>
      </c>
    </row>
    <row r="60" spans="1:17" x14ac:dyDescent="0.3">
      <c r="A60" s="4" t="s">
        <v>16</v>
      </c>
      <c r="B60" s="4" t="s">
        <v>320</v>
      </c>
      <c r="C60" s="14" t="s">
        <v>321</v>
      </c>
      <c r="D60" s="4">
        <v>29</v>
      </c>
      <c r="E60" s="7">
        <v>4.15472779369628E-2</v>
      </c>
      <c r="F60" s="4">
        <v>26</v>
      </c>
      <c r="G60" s="4">
        <v>3</v>
      </c>
      <c r="H60" s="4">
        <v>141</v>
      </c>
      <c r="I60" s="7">
        <v>2.5093432995194901E-2</v>
      </c>
      <c r="J60" s="15">
        <f t="shared" si="0"/>
        <v>0.20567375886524822</v>
      </c>
      <c r="K60" s="4">
        <v>2.47619376136664E-2</v>
      </c>
      <c r="L60" s="4">
        <v>9.6640339853336907E-2</v>
      </c>
      <c r="M60" s="4">
        <v>1</v>
      </c>
      <c r="N60" s="4">
        <v>9.6640339853336907E-2</v>
      </c>
      <c r="O60" s="4">
        <v>9.6640339853336901</v>
      </c>
      <c r="P60" s="4" t="s">
        <v>322</v>
      </c>
      <c r="Q60" s="4" t="s">
        <v>323</v>
      </c>
    </row>
    <row r="61" spans="1:17" x14ac:dyDescent="0.3">
      <c r="A61" s="4" t="s">
        <v>16</v>
      </c>
      <c r="B61" s="4" t="s">
        <v>573</v>
      </c>
      <c r="C61" s="9" t="s">
        <v>574</v>
      </c>
      <c r="D61" s="4">
        <v>18</v>
      </c>
      <c r="E61" s="7">
        <v>2.5787965616045801E-2</v>
      </c>
      <c r="F61" s="4">
        <v>17</v>
      </c>
      <c r="G61" s="4">
        <v>1</v>
      </c>
      <c r="H61" s="4">
        <v>88</v>
      </c>
      <c r="I61" s="7">
        <v>1.5661149670759902E-2</v>
      </c>
      <c r="J61" s="15">
        <f t="shared" si="0"/>
        <v>0.20454545454545456</v>
      </c>
      <c r="K61" s="4">
        <v>0.113381419081479</v>
      </c>
      <c r="L61" s="4">
        <v>0.27034532413013701</v>
      </c>
      <c r="M61" s="4">
        <v>1</v>
      </c>
      <c r="N61" s="4">
        <v>0.27034532413013701</v>
      </c>
      <c r="O61" s="4">
        <v>27.0345324130137</v>
      </c>
      <c r="P61" s="4" t="s">
        <v>575</v>
      </c>
      <c r="Q61" s="4" t="s">
        <v>352</v>
      </c>
    </row>
    <row r="62" spans="1:17" x14ac:dyDescent="0.3">
      <c r="A62" s="4" t="s">
        <v>16</v>
      </c>
      <c r="B62" s="4" t="s">
        <v>621</v>
      </c>
      <c r="C62" s="13" t="s">
        <v>925</v>
      </c>
      <c r="D62" s="4">
        <v>12</v>
      </c>
      <c r="E62" s="7">
        <v>1.7191977077363901E-2</v>
      </c>
      <c r="F62" s="4">
        <v>12</v>
      </c>
      <c r="G62" s="4">
        <v>0</v>
      </c>
      <c r="H62" s="4">
        <v>59</v>
      </c>
      <c r="I62" s="7">
        <v>1.05000889838049E-2</v>
      </c>
      <c r="J62" s="15">
        <f t="shared" si="0"/>
        <v>0.20338983050847459</v>
      </c>
      <c r="K62" s="4">
        <v>0.24541261367527001</v>
      </c>
      <c r="L62" s="4">
        <v>0.44205733617148002</v>
      </c>
      <c r="M62" s="4">
        <v>1</v>
      </c>
      <c r="N62" s="4">
        <v>0.44205733617148002</v>
      </c>
      <c r="O62" s="4">
        <v>44.205733617147999</v>
      </c>
      <c r="P62" s="4" t="s">
        <v>622</v>
      </c>
      <c r="Q62" s="4" t="s">
        <v>23</v>
      </c>
    </row>
    <row r="63" spans="1:17" x14ac:dyDescent="0.3">
      <c r="A63" s="4" t="s">
        <v>16</v>
      </c>
      <c r="B63" s="4" t="s">
        <v>539</v>
      </c>
      <c r="C63" s="14" t="s">
        <v>926</v>
      </c>
      <c r="D63" s="4">
        <v>9</v>
      </c>
      <c r="E63" s="7">
        <v>1.28939828080229E-2</v>
      </c>
      <c r="F63" s="4">
        <v>8</v>
      </c>
      <c r="G63" s="4">
        <v>1</v>
      </c>
      <c r="H63" s="4">
        <v>45</v>
      </c>
      <c r="I63" s="7">
        <v>8.0085424452749597E-3</v>
      </c>
      <c r="J63" s="15">
        <f t="shared" si="0"/>
        <v>0.2</v>
      </c>
      <c r="K63" s="4">
        <v>0.37373493500619398</v>
      </c>
      <c r="L63" s="4">
        <v>0.58021832451237898</v>
      </c>
      <c r="M63" s="4">
        <v>1</v>
      </c>
      <c r="N63" s="4">
        <v>0.58021832451237798</v>
      </c>
      <c r="O63" s="4">
        <v>58.021832451237799</v>
      </c>
      <c r="P63" s="4" t="s">
        <v>540</v>
      </c>
      <c r="Q63" s="4" t="s">
        <v>532</v>
      </c>
    </row>
    <row r="64" spans="1:17" x14ac:dyDescent="0.3">
      <c r="A64" s="4" t="s">
        <v>16</v>
      </c>
      <c r="B64" s="4" t="s">
        <v>567</v>
      </c>
      <c r="C64" s="9" t="s">
        <v>568</v>
      </c>
      <c r="D64" s="4">
        <v>18</v>
      </c>
      <c r="E64" s="7">
        <v>2.5787965616045801E-2</v>
      </c>
      <c r="F64" s="4">
        <v>18</v>
      </c>
      <c r="G64" s="4">
        <v>0</v>
      </c>
      <c r="H64" s="4">
        <v>90</v>
      </c>
      <c r="I64" s="7">
        <v>1.6017084890549899E-2</v>
      </c>
      <c r="J64" s="15">
        <f t="shared" si="0"/>
        <v>0.2</v>
      </c>
      <c r="K64" s="4">
        <v>0.11784103759225401</v>
      </c>
      <c r="L64" s="4">
        <v>0.27034532413013701</v>
      </c>
      <c r="M64" s="4">
        <v>1</v>
      </c>
      <c r="N64" s="4">
        <v>0.27034532413013701</v>
      </c>
      <c r="O64" s="4">
        <v>27.0345324130137</v>
      </c>
      <c r="P64" s="4" t="s">
        <v>569</v>
      </c>
      <c r="Q64" s="4" t="s">
        <v>23</v>
      </c>
    </row>
    <row r="65" spans="1:17" x14ac:dyDescent="0.3">
      <c r="A65" s="4" t="s">
        <v>16</v>
      </c>
      <c r="B65" s="4" t="s">
        <v>594</v>
      </c>
      <c r="C65" s="14" t="s">
        <v>595</v>
      </c>
      <c r="D65" s="4">
        <v>8</v>
      </c>
      <c r="E65" s="7">
        <v>1.14613180515759E-2</v>
      </c>
      <c r="F65" s="4">
        <v>7</v>
      </c>
      <c r="G65" s="4">
        <v>1</v>
      </c>
      <c r="H65" s="4">
        <v>40</v>
      </c>
      <c r="I65" s="7">
        <v>7.1187043957999597E-3</v>
      </c>
      <c r="J65" s="15">
        <f t="shared" si="0"/>
        <v>0.2</v>
      </c>
      <c r="K65" s="4">
        <v>0.35290721670776798</v>
      </c>
      <c r="L65" s="4">
        <v>0.57035869206245504</v>
      </c>
      <c r="M65" s="4">
        <v>1</v>
      </c>
      <c r="N65" s="4">
        <v>0.57035869206245504</v>
      </c>
      <c r="O65" s="4">
        <v>57.035869206245501</v>
      </c>
      <c r="P65" s="4" t="s">
        <v>596</v>
      </c>
      <c r="Q65" s="4" t="s">
        <v>582</v>
      </c>
    </row>
    <row r="66" spans="1:17" x14ac:dyDescent="0.3">
      <c r="A66" s="4" t="s">
        <v>16</v>
      </c>
      <c r="B66" s="4" t="s">
        <v>830</v>
      </c>
      <c r="C66" s="4" t="s">
        <v>831</v>
      </c>
      <c r="D66" s="4">
        <v>32</v>
      </c>
      <c r="E66" s="7">
        <v>4.5845272206303703E-2</v>
      </c>
      <c r="F66" s="4">
        <v>31</v>
      </c>
      <c r="G66" s="4">
        <v>1</v>
      </c>
      <c r="H66" s="4">
        <v>161</v>
      </c>
      <c r="I66" s="7">
        <v>2.8652785193094901E-2</v>
      </c>
      <c r="J66" s="10">
        <f t="shared" ref="J66:J129" si="1">D66/H66</f>
        <v>0.19875776397515527</v>
      </c>
      <c r="K66" s="4">
        <v>2.6062682640105899E-2</v>
      </c>
      <c r="L66" s="4">
        <v>9.8967754349591305E-2</v>
      </c>
      <c r="M66" s="4">
        <v>1</v>
      </c>
      <c r="N66" s="4">
        <v>9.8967754349591305E-2</v>
      </c>
      <c r="O66" s="4">
        <v>9.8967754349591299</v>
      </c>
      <c r="P66" s="4" t="s">
        <v>832</v>
      </c>
      <c r="Q66" s="4" t="s">
        <v>352</v>
      </c>
    </row>
    <row r="67" spans="1:17" x14ac:dyDescent="0.3">
      <c r="A67" s="4" t="s">
        <v>16</v>
      </c>
      <c r="B67" s="4" t="s">
        <v>896</v>
      </c>
      <c r="C67" s="4" t="s">
        <v>897</v>
      </c>
      <c r="D67" s="4">
        <v>16</v>
      </c>
      <c r="E67" s="7">
        <v>2.29226361031519E-2</v>
      </c>
      <c r="F67" s="4">
        <v>12</v>
      </c>
      <c r="G67" s="4">
        <v>4</v>
      </c>
      <c r="H67" s="4">
        <v>82</v>
      </c>
      <c r="I67" s="7">
        <v>1.4593344011389901E-2</v>
      </c>
      <c r="J67" s="10">
        <f t="shared" si="1"/>
        <v>0.1951219512195122</v>
      </c>
      <c r="K67" s="4">
        <v>0.18824336894652299</v>
      </c>
      <c r="L67" s="4">
        <v>0.37515167853881498</v>
      </c>
      <c r="M67" s="4">
        <v>1</v>
      </c>
      <c r="N67" s="4">
        <v>0.37515167853881498</v>
      </c>
      <c r="O67" s="4">
        <v>37.515167853881501</v>
      </c>
      <c r="P67" s="4" t="s">
        <v>898</v>
      </c>
      <c r="Q67" s="4" t="s">
        <v>899</v>
      </c>
    </row>
    <row r="68" spans="1:17" x14ac:dyDescent="0.3">
      <c r="A68" s="4" t="s">
        <v>16</v>
      </c>
      <c r="B68" s="4" t="s">
        <v>489</v>
      </c>
      <c r="C68" s="4" t="s">
        <v>490</v>
      </c>
      <c r="D68" s="4">
        <v>15</v>
      </c>
      <c r="E68" s="7">
        <v>2.1489971346704901E-2</v>
      </c>
      <c r="F68" s="4">
        <v>10</v>
      </c>
      <c r="G68" s="4">
        <v>5</v>
      </c>
      <c r="H68" s="4">
        <v>77</v>
      </c>
      <c r="I68" s="7">
        <v>1.37035059619149E-2</v>
      </c>
      <c r="J68" s="10">
        <f t="shared" si="1"/>
        <v>0.19480519480519481</v>
      </c>
      <c r="K68" s="4">
        <v>0.17798682628871401</v>
      </c>
      <c r="L68" s="4">
        <v>0.365067869979041</v>
      </c>
      <c r="M68" s="4">
        <v>1</v>
      </c>
      <c r="N68" s="4">
        <v>0.365067869979041</v>
      </c>
      <c r="O68" s="4">
        <v>36.506786997904101</v>
      </c>
      <c r="P68" s="4" t="s">
        <v>491</v>
      </c>
      <c r="Q68" s="4" t="s">
        <v>492</v>
      </c>
    </row>
    <row r="69" spans="1:17" x14ac:dyDescent="0.3">
      <c r="A69" s="4" t="s">
        <v>16</v>
      </c>
      <c r="B69" s="4" t="s">
        <v>307</v>
      </c>
      <c r="C69" s="4" t="s">
        <v>308</v>
      </c>
      <c r="D69" s="4">
        <v>13</v>
      </c>
      <c r="E69" s="7">
        <v>1.86246418338109E-2</v>
      </c>
      <c r="F69" s="4">
        <v>13</v>
      </c>
      <c r="G69" s="4">
        <v>0</v>
      </c>
      <c r="H69" s="4">
        <v>67</v>
      </c>
      <c r="I69" s="7">
        <v>1.19238298629649E-2</v>
      </c>
      <c r="J69" s="10">
        <f t="shared" si="1"/>
        <v>0.19402985074626866</v>
      </c>
      <c r="K69" s="4">
        <v>0.27459375316824403</v>
      </c>
      <c r="L69" s="4">
        <v>0.48225527900172899</v>
      </c>
      <c r="M69" s="4">
        <v>1</v>
      </c>
      <c r="N69" s="4">
        <v>0.48225527900172899</v>
      </c>
      <c r="O69" s="4">
        <v>48.225527900172899</v>
      </c>
      <c r="P69" s="4" t="s">
        <v>309</v>
      </c>
      <c r="Q69" s="4" t="s">
        <v>23</v>
      </c>
    </row>
    <row r="70" spans="1:17" x14ac:dyDescent="0.3">
      <c r="A70" s="4" t="s">
        <v>16</v>
      </c>
      <c r="B70" s="4" t="s">
        <v>862</v>
      </c>
      <c r="C70" s="4" t="s">
        <v>863</v>
      </c>
      <c r="D70" s="4">
        <v>11</v>
      </c>
      <c r="E70" s="7">
        <v>1.5759312320916902E-2</v>
      </c>
      <c r="F70" s="4">
        <v>11</v>
      </c>
      <c r="G70" s="4">
        <v>0</v>
      </c>
      <c r="H70" s="4">
        <v>57</v>
      </c>
      <c r="I70" s="7">
        <v>1.0144153764014899E-2</v>
      </c>
      <c r="J70" s="10">
        <f t="shared" si="1"/>
        <v>0.19298245614035087</v>
      </c>
      <c r="K70" s="4">
        <v>0.32348152112544998</v>
      </c>
      <c r="L70" s="4">
        <v>0.53785980731509697</v>
      </c>
      <c r="M70" s="4">
        <v>1</v>
      </c>
      <c r="N70" s="4">
        <v>0.53785980731509697</v>
      </c>
      <c r="O70" s="4">
        <v>53.785980731509703</v>
      </c>
      <c r="P70" s="4" t="s">
        <v>864</v>
      </c>
      <c r="Q70" s="4" t="s">
        <v>23</v>
      </c>
    </row>
    <row r="71" spans="1:17" x14ac:dyDescent="0.3">
      <c r="A71" s="4" t="s">
        <v>16</v>
      </c>
      <c r="B71" s="4" t="s">
        <v>707</v>
      </c>
      <c r="C71" s="4" t="s">
        <v>708</v>
      </c>
      <c r="D71" s="4">
        <v>4</v>
      </c>
      <c r="E71" s="7">
        <v>5.7306590257879698E-3</v>
      </c>
      <c r="F71" s="4">
        <v>3</v>
      </c>
      <c r="G71" s="4">
        <v>1</v>
      </c>
      <c r="H71" s="4">
        <v>21</v>
      </c>
      <c r="I71" s="7">
        <v>3.73731980779498E-3</v>
      </c>
      <c r="J71" s="10">
        <f t="shared" si="1"/>
        <v>0.19047619047619047</v>
      </c>
      <c r="K71" s="4">
        <v>0.743100283644193</v>
      </c>
      <c r="L71" s="4">
        <v>0.88855821150646097</v>
      </c>
      <c r="M71" s="4">
        <v>1</v>
      </c>
      <c r="N71" s="4">
        <v>0.88855821150646097</v>
      </c>
      <c r="O71" s="4">
        <v>88.855821150646094</v>
      </c>
      <c r="P71" s="4" t="s">
        <v>709</v>
      </c>
      <c r="Q71" s="4" t="s">
        <v>142</v>
      </c>
    </row>
    <row r="72" spans="1:17" x14ac:dyDescent="0.3">
      <c r="A72" s="4" t="s">
        <v>16</v>
      </c>
      <c r="B72" s="4" t="s">
        <v>748</v>
      </c>
      <c r="C72" s="4" t="s">
        <v>749</v>
      </c>
      <c r="D72" s="4">
        <v>9</v>
      </c>
      <c r="E72" s="7">
        <v>1.28939828080229E-2</v>
      </c>
      <c r="F72" s="4">
        <v>8</v>
      </c>
      <c r="G72" s="4">
        <v>1</v>
      </c>
      <c r="H72" s="4">
        <v>48</v>
      </c>
      <c r="I72" s="7">
        <v>8.5424452749599603E-3</v>
      </c>
      <c r="J72" s="10">
        <f t="shared" si="1"/>
        <v>0.1875</v>
      </c>
      <c r="K72" s="4">
        <v>0.393396208592043</v>
      </c>
      <c r="L72" s="4">
        <v>0.59771418825882205</v>
      </c>
      <c r="M72" s="4">
        <v>1</v>
      </c>
      <c r="N72" s="4">
        <v>0.59771418825882205</v>
      </c>
      <c r="O72" s="4">
        <v>59.771418825882201</v>
      </c>
      <c r="P72" s="4" t="s">
        <v>750</v>
      </c>
      <c r="Q72" s="4" t="s">
        <v>751</v>
      </c>
    </row>
    <row r="73" spans="1:17" x14ac:dyDescent="0.3">
      <c r="A73" s="4" t="s">
        <v>16</v>
      </c>
      <c r="B73" s="4" t="s">
        <v>493</v>
      </c>
      <c r="C73" s="4" t="s">
        <v>494</v>
      </c>
      <c r="D73" s="4">
        <v>11</v>
      </c>
      <c r="E73" s="7">
        <v>1.5759312320916902E-2</v>
      </c>
      <c r="F73" s="4">
        <v>9</v>
      </c>
      <c r="G73" s="4">
        <v>2</v>
      </c>
      <c r="H73" s="4">
        <v>59</v>
      </c>
      <c r="I73" s="7">
        <v>1.05000889838049E-2</v>
      </c>
      <c r="J73" s="10">
        <f t="shared" si="1"/>
        <v>0.1864406779661017</v>
      </c>
      <c r="K73" s="4">
        <v>0.33444356958783</v>
      </c>
      <c r="L73" s="4">
        <v>0.55281554737753102</v>
      </c>
      <c r="M73" s="4">
        <v>1</v>
      </c>
      <c r="N73" s="4">
        <v>0.55281554737753102</v>
      </c>
      <c r="O73" s="4">
        <v>55.281554737753098</v>
      </c>
      <c r="P73" s="4" t="s">
        <v>495</v>
      </c>
      <c r="Q73" s="4" t="s">
        <v>496</v>
      </c>
    </row>
    <row r="74" spans="1:17" x14ac:dyDescent="0.3">
      <c r="A74" s="4" t="s">
        <v>16</v>
      </c>
      <c r="B74" s="4" t="s">
        <v>720</v>
      </c>
      <c r="C74" s="4" t="s">
        <v>721</v>
      </c>
      <c r="D74" s="4">
        <v>8</v>
      </c>
      <c r="E74" s="7">
        <v>1.14613180515759E-2</v>
      </c>
      <c r="F74" s="4">
        <v>8</v>
      </c>
      <c r="G74" s="4">
        <v>0</v>
      </c>
      <c r="H74" s="4">
        <v>43</v>
      </c>
      <c r="I74" s="7">
        <v>7.6526072254849602E-3</v>
      </c>
      <c r="J74" s="10">
        <f t="shared" si="1"/>
        <v>0.18604651162790697</v>
      </c>
      <c r="K74" s="4">
        <v>0.493883716805053</v>
      </c>
      <c r="L74" s="4">
        <v>0.667217905876057</v>
      </c>
      <c r="M74" s="4">
        <v>1</v>
      </c>
      <c r="N74" s="4">
        <v>0.667217905876057</v>
      </c>
      <c r="O74" s="4">
        <v>66.721790587605696</v>
      </c>
      <c r="P74" s="4" t="s">
        <v>722</v>
      </c>
      <c r="Q74" s="4" t="s">
        <v>23</v>
      </c>
    </row>
    <row r="75" spans="1:17" x14ac:dyDescent="0.3">
      <c r="A75" s="4" t="s">
        <v>16</v>
      </c>
      <c r="B75" s="4" t="s">
        <v>713</v>
      </c>
      <c r="C75" s="4" t="s">
        <v>714</v>
      </c>
      <c r="D75" s="4">
        <v>26</v>
      </c>
      <c r="E75" s="7">
        <v>3.7249283667621799E-2</v>
      </c>
      <c r="F75" s="4">
        <v>21</v>
      </c>
      <c r="G75" s="4">
        <v>5</v>
      </c>
      <c r="H75" s="4">
        <v>141</v>
      </c>
      <c r="I75" s="7">
        <v>2.5093432995194901E-2</v>
      </c>
      <c r="J75" s="10">
        <f t="shared" si="1"/>
        <v>0.18439716312056736</v>
      </c>
      <c r="K75" s="4">
        <v>0.10181495021319301</v>
      </c>
      <c r="L75" s="4">
        <v>0.25369381596603902</v>
      </c>
      <c r="M75" s="4">
        <v>1</v>
      </c>
      <c r="N75" s="4">
        <v>0.25369381596603902</v>
      </c>
      <c r="O75" s="4">
        <v>25.369381596603901</v>
      </c>
      <c r="P75" s="4" t="s">
        <v>715</v>
      </c>
      <c r="Q75" s="4" t="s">
        <v>716</v>
      </c>
    </row>
    <row r="76" spans="1:17" x14ac:dyDescent="0.3">
      <c r="A76" s="4" t="s">
        <v>16</v>
      </c>
      <c r="B76" s="4" t="s">
        <v>503</v>
      </c>
      <c r="C76" s="4" t="s">
        <v>504</v>
      </c>
      <c r="D76" s="4">
        <v>16</v>
      </c>
      <c r="E76" s="7">
        <v>2.29226361031519E-2</v>
      </c>
      <c r="F76" s="4">
        <v>15</v>
      </c>
      <c r="G76" s="4">
        <v>1</v>
      </c>
      <c r="H76" s="4">
        <v>87</v>
      </c>
      <c r="I76" s="7">
        <v>1.54831820608649E-2</v>
      </c>
      <c r="J76" s="10">
        <f t="shared" si="1"/>
        <v>0.18390804597701149</v>
      </c>
      <c r="K76" s="4">
        <v>0.26192561753859001</v>
      </c>
      <c r="L76" s="4">
        <v>0.46879680591301798</v>
      </c>
      <c r="M76" s="4">
        <v>1</v>
      </c>
      <c r="N76" s="4">
        <v>0.46879680591301798</v>
      </c>
      <c r="O76" s="4">
        <v>46.879680591301799</v>
      </c>
      <c r="P76" s="4" t="s">
        <v>505</v>
      </c>
      <c r="Q76" s="4" t="s">
        <v>352</v>
      </c>
    </row>
    <row r="77" spans="1:17" x14ac:dyDescent="0.3">
      <c r="A77" s="4" t="s">
        <v>16</v>
      </c>
      <c r="B77" s="4" t="s">
        <v>122</v>
      </c>
      <c r="C77" s="4" t="s">
        <v>123</v>
      </c>
      <c r="D77" s="4">
        <v>2</v>
      </c>
      <c r="E77" s="7">
        <v>2.8653295128939801E-3</v>
      </c>
      <c r="F77" s="4">
        <v>1</v>
      </c>
      <c r="G77" s="4">
        <v>1</v>
      </c>
      <c r="H77" s="4">
        <v>11</v>
      </c>
      <c r="I77" s="7">
        <v>1.9576437088449899E-3</v>
      </c>
      <c r="J77" s="10">
        <f t="shared" si="1"/>
        <v>0.18181818181818182</v>
      </c>
      <c r="K77" s="4">
        <v>1</v>
      </c>
      <c r="L77" s="4">
        <v>1</v>
      </c>
      <c r="M77" s="4">
        <v>1</v>
      </c>
      <c r="N77" s="4">
        <v>1</v>
      </c>
      <c r="O77" s="4">
        <v>100</v>
      </c>
      <c r="P77" s="4" t="s">
        <v>124</v>
      </c>
      <c r="Q77" s="4" t="s">
        <v>125</v>
      </c>
    </row>
    <row r="78" spans="1:17" x14ac:dyDescent="0.3">
      <c r="A78" s="4" t="s">
        <v>16</v>
      </c>
      <c r="B78" s="4" t="s">
        <v>356</v>
      </c>
      <c r="C78" s="4" t="s">
        <v>357</v>
      </c>
      <c r="D78" s="4">
        <v>18</v>
      </c>
      <c r="E78" s="7">
        <v>2.5787965616045801E-2</v>
      </c>
      <c r="F78" s="4">
        <v>18</v>
      </c>
      <c r="G78" s="4">
        <v>0</v>
      </c>
      <c r="H78" s="4">
        <v>99</v>
      </c>
      <c r="I78" s="7">
        <v>1.76187933796049E-2</v>
      </c>
      <c r="J78" s="10">
        <f t="shared" si="1"/>
        <v>0.18181818181818182</v>
      </c>
      <c r="K78" s="4">
        <v>0.22915879989405</v>
      </c>
      <c r="L78" s="4">
        <v>0.42364225506728997</v>
      </c>
      <c r="M78" s="4">
        <v>1</v>
      </c>
      <c r="N78" s="4">
        <v>0.42364225506728997</v>
      </c>
      <c r="O78" s="4">
        <v>42.364225506728999</v>
      </c>
      <c r="P78" s="4" t="s">
        <v>358</v>
      </c>
      <c r="Q78" s="4" t="s">
        <v>23</v>
      </c>
    </row>
    <row r="79" spans="1:17" x14ac:dyDescent="0.3">
      <c r="A79" s="4" t="s">
        <v>16</v>
      </c>
      <c r="B79" s="4" t="s">
        <v>482</v>
      </c>
      <c r="C79" s="4" t="s">
        <v>483</v>
      </c>
      <c r="D79" s="4">
        <v>18</v>
      </c>
      <c r="E79" s="7">
        <v>2.5787965616045801E-2</v>
      </c>
      <c r="F79" s="4">
        <v>17</v>
      </c>
      <c r="G79" s="4">
        <v>1</v>
      </c>
      <c r="H79" s="4">
        <v>99</v>
      </c>
      <c r="I79" s="7">
        <v>1.76187933796049E-2</v>
      </c>
      <c r="J79" s="10">
        <f t="shared" si="1"/>
        <v>0.18181818181818182</v>
      </c>
      <c r="K79" s="4">
        <v>0.22915879989405</v>
      </c>
      <c r="L79" s="4">
        <v>0.42364225506728997</v>
      </c>
      <c r="M79" s="4">
        <v>1</v>
      </c>
      <c r="N79" s="4">
        <v>0.42364225506728997</v>
      </c>
      <c r="O79" s="4">
        <v>42.364225506728999</v>
      </c>
      <c r="P79" s="4" t="s">
        <v>484</v>
      </c>
      <c r="Q79" s="4" t="s">
        <v>485</v>
      </c>
    </row>
    <row r="80" spans="1:17" x14ac:dyDescent="0.3">
      <c r="A80" s="4" t="s">
        <v>16</v>
      </c>
      <c r="B80" s="4" t="s">
        <v>877</v>
      </c>
      <c r="C80" s="4" t="s">
        <v>878</v>
      </c>
      <c r="D80" s="4">
        <v>11</v>
      </c>
      <c r="E80" s="7">
        <v>1.5759312320916902E-2</v>
      </c>
      <c r="F80" s="4">
        <v>11</v>
      </c>
      <c r="G80" s="4">
        <v>0</v>
      </c>
      <c r="H80" s="4">
        <v>61</v>
      </c>
      <c r="I80" s="7">
        <v>1.08560242035949E-2</v>
      </c>
      <c r="J80" s="10">
        <f t="shared" si="1"/>
        <v>0.18032786885245902</v>
      </c>
      <c r="K80" s="4">
        <v>0.44289817431860901</v>
      </c>
      <c r="L80" s="4">
        <v>0.62539892956547305</v>
      </c>
      <c r="M80" s="4">
        <v>1</v>
      </c>
      <c r="N80" s="4">
        <v>0.62539892956547305</v>
      </c>
      <c r="O80" s="4">
        <v>62.539892956547298</v>
      </c>
      <c r="P80" s="4" t="s">
        <v>879</v>
      </c>
      <c r="Q80" s="4" t="s">
        <v>23</v>
      </c>
    </row>
    <row r="81" spans="1:17" x14ac:dyDescent="0.3">
      <c r="A81" s="4" t="s">
        <v>16</v>
      </c>
      <c r="B81" s="4" t="s">
        <v>316</v>
      </c>
      <c r="C81" s="4" t="s">
        <v>317</v>
      </c>
      <c r="D81" s="4">
        <v>28</v>
      </c>
      <c r="E81" s="7">
        <v>4.0114613180515797E-2</v>
      </c>
      <c r="F81" s="4">
        <v>27</v>
      </c>
      <c r="G81" s="4">
        <v>1</v>
      </c>
      <c r="H81" s="4">
        <v>156</v>
      </c>
      <c r="I81" s="7">
        <v>2.77629471436199E-2</v>
      </c>
      <c r="J81" s="10">
        <f t="shared" si="1"/>
        <v>0.17948717948717949</v>
      </c>
      <c r="K81" s="4">
        <v>0.118189824236151</v>
      </c>
      <c r="L81" s="4">
        <v>0.27034532413013701</v>
      </c>
      <c r="M81" s="4">
        <v>1</v>
      </c>
      <c r="N81" s="4">
        <v>0.27034532413013701</v>
      </c>
      <c r="O81" s="4">
        <v>27.0345324130137</v>
      </c>
      <c r="P81" s="4" t="s">
        <v>318</v>
      </c>
      <c r="Q81" s="4" t="s">
        <v>319</v>
      </c>
    </row>
    <row r="82" spans="1:17" x14ac:dyDescent="0.3">
      <c r="A82" s="4" t="s">
        <v>16</v>
      </c>
      <c r="B82" s="4" t="s">
        <v>455</v>
      </c>
      <c r="C82" s="4" t="s">
        <v>456</v>
      </c>
      <c r="D82" s="4">
        <v>12</v>
      </c>
      <c r="E82" s="7">
        <v>1.7191977077363901E-2</v>
      </c>
      <c r="F82" s="4">
        <v>12</v>
      </c>
      <c r="G82" s="4">
        <v>0</v>
      </c>
      <c r="H82" s="4">
        <v>67</v>
      </c>
      <c r="I82" s="7">
        <v>1.19238298629649E-2</v>
      </c>
      <c r="J82" s="10">
        <f t="shared" si="1"/>
        <v>0.17910447761194029</v>
      </c>
      <c r="K82" s="4">
        <v>0.36332457608248903</v>
      </c>
      <c r="L82" s="4">
        <v>0.57035869206245504</v>
      </c>
      <c r="M82" s="4">
        <v>1</v>
      </c>
      <c r="N82" s="4">
        <v>0.57035869206245504</v>
      </c>
      <c r="O82" s="4">
        <v>57.035869206245501</v>
      </c>
      <c r="P82" s="4" t="s">
        <v>457</v>
      </c>
      <c r="Q82" s="4" t="s">
        <v>23</v>
      </c>
    </row>
    <row r="83" spans="1:17" x14ac:dyDescent="0.3">
      <c r="A83" s="4" t="s">
        <v>16</v>
      </c>
      <c r="B83" s="4" t="s">
        <v>387</v>
      </c>
      <c r="C83" s="4" t="s">
        <v>388</v>
      </c>
      <c r="D83" s="4">
        <v>6</v>
      </c>
      <c r="E83" s="7">
        <v>8.5959885386819503E-3</v>
      </c>
      <c r="F83" s="4">
        <v>6</v>
      </c>
      <c r="G83" s="4">
        <v>0</v>
      </c>
      <c r="H83" s="4">
        <v>34</v>
      </c>
      <c r="I83" s="7">
        <v>6.0508987364299698E-3</v>
      </c>
      <c r="J83" s="10">
        <f t="shared" si="1"/>
        <v>0.17647058823529413</v>
      </c>
      <c r="K83" s="4">
        <v>0.61318152074372001</v>
      </c>
      <c r="L83" s="4">
        <v>0.79324189481524399</v>
      </c>
      <c r="M83" s="4">
        <v>1</v>
      </c>
      <c r="N83" s="4">
        <v>0.79324189481524399</v>
      </c>
      <c r="O83" s="4">
        <v>79.3241894815244</v>
      </c>
      <c r="P83" s="4" t="s">
        <v>389</v>
      </c>
      <c r="Q83" s="4" t="s">
        <v>23</v>
      </c>
    </row>
    <row r="84" spans="1:17" x14ac:dyDescent="0.3">
      <c r="A84" s="4" t="s">
        <v>16</v>
      </c>
      <c r="B84" s="4" t="s">
        <v>300</v>
      </c>
      <c r="C84" s="4" t="s">
        <v>301</v>
      </c>
      <c r="D84" s="4">
        <v>34</v>
      </c>
      <c r="E84" s="7">
        <v>4.8710601719197701E-2</v>
      </c>
      <c r="F84" s="4">
        <v>31</v>
      </c>
      <c r="G84" s="4">
        <v>3</v>
      </c>
      <c r="H84" s="4">
        <v>193</v>
      </c>
      <c r="I84" s="7">
        <v>3.4347748709734803E-2</v>
      </c>
      <c r="J84" s="10">
        <f t="shared" si="1"/>
        <v>0.17616580310880828</v>
      </c>
      <c r="K84" s="4">
        <v>8.3887353275179294E-2</v>
      </c>
      <c r="L84" s="4">
        <v>0.22511986886221</v>
      </c>
      <c r="M84" s="4">
        <v>1</v>
      </c>
      <c r="N84" s="4">
        <v>0.22511986886221</v>
      </c>
      <c r="O84" s="4">
        <v>22.511986886220999</v>
      </c>
      <c r="P84" s="4" t="s">
        <v>302</v>
      </c>
      <c r="Q84" s="4" t="s">
        <v>303</v>
      </c>
    </row>
    <row r="85" spans="1:17" x14ac:dyDescent="0.3">
      <c r="A85" s="4" t="s">
        <v>16</v>
      </c>
      <c r="B85" s="4" t="s">
        <v>474</v>
      </c>
      <c r="C85" s="4" t="s">
        <v>475</v>
      </c>
      <c r="D85" s="4">
        <v>26</v>
      </c>
      <c r="E85" s="7">
        <v>3.7249283667621799E-2</v>
      </c>
      <c r="F85" s="4">
        <v>21</v>
      </c>
      <c r="G85" s="4">
        <v>5</v>
      </c>
      <c r="H85" s="4">
        <v>148</v>
      </c>
      <c r="I85" s="7">
        <v>2.6339206264459899E-2</v>
      </c>
      <c r="J85" s="10">
        <f t="shared" si="1"/>
        <v>0.17567567567567569</v>
      </c>
      <c r="K85" s="4">
        <v>0.14102865238478501</v>
      </c>
      <c r="L85" s="4">
        <v>0.31451628031844903</v>
      </c>
      <c r="M85" s="4">
        <v>1</v>
      </c>
      <c r="N85" s="4">
        <v>0.31451628031844903</v>
      </c>
      <c r="O85" s="4">
        <v>31.451628031844901</v>
      </c>
      <c r="P85" s="4" t="s">
        <v>476</v>
      </c>
      <c r="Q85" s="4" t="s">
        <v>477</v>
      </c>
    </row>
    <row r="86" spans="1:17" x14ac:dyDescent="0.3">
      <c r="A86" s="4" t="s">
        <v>16</v>
      </c>
      <c r="B86" s="4" t="s">
        <v>112</v>
      </c>
      <c r="C86" s="4" t="s">
        <v>113</v>
      </c>
      <c r="D86" s="4">
        <v>7</v>
      </c>
      <c r="E86" s="7">
        <v>1.0028653295128901E-2</v>
      </c>
      <c r="F86" s="4">
        <v>5</v>
      </c>
      <c r="G86" s="4">
        <v>2</v>
      </c>
      <c r="H86" s="4">
        <v>40</v>
      </c>
      <c r="I86" s="7">
        <v>7.1187043957999597E-3</v>
      </c>
      <c r="J86" s="10">
        <f t="shared" si="1"/>
        <v>0.17499999999999999</v>
      </c>
      <c r="K86" s="4">
        <v>0.63505125258637596</v>
      </c>
      <c r="L86" s="4">
        <v>0.80746335736095798</v>
      </c>
      <c r="M86" s="4">
        <v>1</v>
      </c>
      <c r="N86" s="4">
        <v>0.80746335736095798</v>
      </c>
      <c r="O86" s="4">
        <v>80.746335736095801</v>
      </c>
      <c r="P86" s="4" t="s">
        <v>114</v>
      </c>
      <c r="Q86" s="4" t="s">
        <v>115</v>
      </c>
    </row>
    <row r="87" spans="1:17" x14ac:dyDescent="0.3">
      <c r="A87" s="4" t="s">
        <v>16</v>
      </c>
      <c r="B87" s="4" t="s">
        <v>156</v>
      </c>
      <c r="C87" s="4" t="s">
        <v>157</v>
      </c>
      <c r="D87" s="4">
        <v>4</v>
      </c>
      <c r="E87" s="7">
        <v>5.7306590257879698E-3</v>
      </c>
      <c r="F87" s="4">
        <v>4</v>
      </c>
      <c r="G87" s="4">
        <v>0</v>
      </c>
      <c r="H87" s="4">
        <v>23</v>
      </c>
      <c r="I87" s="7">
        <v>4.0932550275849799E-3</v>
      </c>
      <c r="J87" s="10">
        <f t="shared" si="1"/>
        <v>0.17391304347826086</v>
      </c>
      <c r="K87" s="4">
        <v>0.76063396978339903</v>
      </c>
      <c r="L87" s="4">
        <v>0.90342791797283195</v>
      </c>
      <c r="M87" s="4">
        <v>1</v>
      </c>
      <c r="N87" s="4">
        <v>0.90342791797283195</v>
      </c>
      <c r="O87" s="4">
        <v>90.342791797283198</v>
      </c>
      <c r="P87" s="4" t="s">
        <v>158</v>
      </c>
      <c r="Q87" s="4" t="s">
        <v>23</v>
      </c>
    </row>
    <row r="88" spans="1:17" x14ac:dyDescent="0.3">
      <c r="A88" s="4" t="s">
        <v>16</v>
      </c>
      <c r="B88" s="4" t="s">
        <v>547</v>
      </c>
      <c r="C88" s="4" t="s">
        <v>548</v>
      </c>
      <c r="D88" s="4">
        <v>13</v>
      </c>
      <c r="E88" s="7">
        <v>1.86246418338109E-2</v>
      </c>
      <c r="F88" s="4">
        <v>12</v>
      </c>
      <c r="G88" s="4">
        <v>1</v>
      </c>
      <c r="H88" s="4">
        <v>75</v>
      </c>
      <c r="I88" s="7">
        <v>1.3347570742124899E-2</v>
      </c>
      <c r="J88" s="10">
        <f t="shared" si="1"/>
        <v>0.17333333333333334</v>
      </c>
      <c r="K88" s="4">
        <v>0.38884275230466098</v>
      </c>
      <c r="L88" s="4">
        <v>0.59707548304704805</v>
      </c>
      <c r="M88" s="4">
        <v>1</v>
      </c>
      <c r="N88" s="4">
        <v>0.59707548304704805</v>
      </c>
      <c r="O88" s="4">
        <v>59.707548304704801</v>
      </c>
      <c r="P88" s="4" t="s">
        <v>549</v>
      </c>
      <c r="Q88" s="4" t="s">
        <v>532</v>
      </c>
    </row>
    <row r="89" spans="1:17" x14ac:dyDescent="0.3">
      <c r="A89" s="4" t="s">
        <v>16</v>
      </c>
      <c r="B89" s="4" t="s">
        <v>159</v>
      </c>
      <c r="C89" s="4" t="s">
        <v>160</v>
      </c>
      <c r="D89" s="4">
        <v>7</v>
      </c>
      <c r="E89" s="7">
        <v>1.0028653295128901E-2</v>
      </c>
      <c r="F89" s="4">
        <v>6</v>
      </c>
      <c r="G89" s="4">
        <v>1</v>
      </c>
      <c r="H89" s="4">
        <v>41</v>
      </c>
      <c r="I89" s="7">
        <v>7.2966720056949598E-3</v>
      </c>
      <c r="J89" s="10">
        <f t="shared" si="1"/>
        <v>0.17073170731707318</v>
      </c>
      <c r="K89" s="4">
        <v>0.64084390642964395</v>
      </c>
      <c r="L89" s="4">
        <v>0.81115827795824302</v>
      </c>
      <c r="M89" s="4">
        <v>1</v>
      </c>
      <c r="N89" s="4">
        <v>0.81115827795824302</v>
      </c>
      <c r="O89" s="4">
        <v>81.115827795824302</v>
      </c>
      <c r="P89" s="4" t="s">
        <v>161</v>
      </c>
      <c r="Q89" s="4" t="s">
        <v>151</v>
      </c>
    </row>
    <row r="90" spans="1:17" x14ac:dyDescent="0.3">
      <c r="A90" s="4" t="s">
        <v>16</v>
      </c>
      <c r="B90" s="4" t="s">
        <v>636</v>
      </c>
      <c r="C90" s="4" t="s">
        <v>637</v>
      </c>
      <c r="D90" s="4">
        <v>9</v>
      </c>
      <c r="E90" s="7">
        <v>1.28939828080229E-2</v>
      </c>
      <c r="F90" s="4">
        <v>9</v>
      </c>
      <c r="G90" s="4">
        <v>0</v>
      </c>
      <c r="H90" s="4">
        <v>53</v>
      </c>
      <c r="I90" s="7">
        <v>9.4322833244349508E-3</v>
      </c>
      <c r="J90" s="10">
        <f t="shared" si="1"/>
        <v>0.16981132075471697</v>
      </c>
      <c r="K90" s="4">
        <v>0.540002986827537</v>
      </c>
      <c r="L90" s="4">
        <v>0.7157586759365</v>
      </c>
      <c r="M90" s="4">
        <v>1</v>
      </c>
      <c r="N90" s="4">
        <v>0.7157586759365</v>
      </c>
      <c r="O90" s="4">
        <v>71.575867593650003</v>
      </c>
      <c r="P90" s="4" t="s">
        <v>638</v>
      </c>
      <c r="Q90" s="4" t="s">
        <v>23</v>
      </c>
    </row>
    <row r="91" spans="1:17" x14ac:dyDescent="0.3">
      <c r="A91" s="4" t="s">
        <v>16</v>
      </c>
      <c r="B91" s="4" t="s">
        <v>742</v>
      </c>
      <c r="C91" s="4" t="s">
        <v>743</v>
      </c>
      <c r="D91" s="4">
        <v>14</v>
      </c>
      <c r="E91" s="7">
        <v>2.0057306590257899E-2</v>
      </c>
      <c r="F91" s="4">
        <v>14</v>
      </c>
      <c r="G91" s="4">
        <v>0</v>
      </c>
      <c r="H91" s="4">
        <v>83</v>
      </c>
      <c r="I91" s="7">
        <v>1.4771311621284901E-2</v>
      </c>
      <c r="J91" s="10">
        <f t="shared" si="1"/>
        <v>0.16867469879518071</v>
      </c>
      <c r="K91" s="4">
        <v>0.41156379115885</v>
      </c>
      <c r="L91" s="4">
        <v>0.60549437338029799</v>
      </c>
      <c r="M91" s="4">
        <v>1</v>
      </c>
      <c r="N91" s="4">
        <v>0.60549437338029799</v>
      </c>
      <c r="O91" s="4">
        <v>60.549437338029797</v>
      </c>
      <c r="P91" s="4" t="s">
        <v>744</v>
      </c>
      <c r="Q91" s="4" t="s">
        <v>23</v>
      </c>
    </row>
    <row r="92" spans="1:17" x14ac:dyDescent="0.3">
      <c r="A92" s="4" t="s">
        <v>16</v>
      </c>
      <c r="B92" s="4" t="s">
        <v>723</v>
      </c>
      <c r="C92" s="4" t="s">
        <v>724</v>
      </c>
      <c r="D92" s="4">
        <v>25</v>
      </c>
      <c r="E92" s="7">
        <v>3.5816618911174797E-2</v>
      </c>
      <c r="F92" s="4">
        <v>22</v>
      </c>
      <c r="G92" s="4">
        <v>3</v>
      </c>
      <c r="H92" s="4">
        <v>149</v>
      </c>
      <c r="I92" s="7">
        <v>2.6517173874354899E-2</v>
      </c>
      <c r="J92" s="10">
        <f t="shared" si="1"/>
        <v>0.16778523489932887</v>
      </c>
      <c r="K92" s="4">
        <v>0.21922771108983999</v>
      </c>
      <c r="L92" s="4">
        <v>0.413442864538557</v>
      </c>
      <c r="M92" s="4">
        <v>1</v>
      </c>
      <c r="N92" s="4">
        <v>0.413442864538557</v>
      </c>
      <c r="O92" s="4">
        <v>41.344286453855702</v>
      </c>
      <c r="P92" s="4" t="s">
        <v>725</v>
      </c>
      <c r="Q92" s="4" t="s">
        <v>726</v>
      </c>
    </row>
    <row r="93" spans="1:17" x14ac:dyDescent="0.3">
      <c r="A93" s="4" t="s">
        <v>16</v>
      </c>
      <c r="B93" s="4" t="s">
        <v>143</v>
      </c>
      <c r="C93" s="4" t="s">
        <v>144</v>
      </c>
      <c r="D93" s="4">
        <v>10</v>
      </c>
      <c r="E93" s="7">
        <v>1.4326647564469899E-2</v>
      </c>
      <c r="F93" s="4">
        <v>10</v>
      </c>
      <c r="G93" s="4">
        <v>0</v>
      </c>
      <c r="H93" s="4">
        <v>60</v>
      </c>
      <c r="I93" s="7">
        <v>1.06780565936999E-2</v>
      </c>
      <c r="J93" s="10">
        <f t="shared" si="1"/>
        <v>0.16666666666666666</v>
      </c>
      <c r="K93" s="4">
        <v>0.561717471324225</v>
      </c>
      <c r="L93" s="4">
        <v>0.73415167182375496</v>
      </c>
      <c r="M93" s="4">
        <v>1</v>
      </c>
      <c r="N93" s="4">
        <v>0.73415167182375496</v>
      </c>
      <c r="O93" s="4">
        <v>73.415167182375498</v>
      </c>
      <c r="P93" s="4" t="s">
        <v>145</v>
      </c>
      <c r="Q93" s="4" t="s">
        <v>23</v>
      </c>
    </row>
    <row r="94" spans="1:17" x14ac:dyDescent="0.3">
      <c r="A94" s="4" t="s">
        <v>16</v>
      </c>
      <c r="B94" s="4" t="s">
        <v>310</v>
      </c>
      <c r="C94" s="4" t="s">
        <v>311</v>
      </c>
      <c r="D94" s="4">
        <v>3</v>
      </c>
      <c r="E94" s="7">
        <v>4.29799426934097E-3</v>
      </c>
      <c r="F94" s="4">
        <v>3</v>
      </c>
      <c r="G94" s="4">
        <v>0</v>
      </c>
      <c r="H94" s="4">
        <v>18</v>
      </c>
      <c r="I94" s="7">
        <v>3.2034169781099799E-3</v>
      </c>
      <c r="J94" s="10">
        <f t="shared" si="1"/>
        <v>0.16666666666666666</v>
      </c>
      <c r="K94" s="4">
        <v>1</v>
      </c>
      <c r="L94" s="4">
        <v>1</v>
      </c>
      <c r="M94" s="4">
        <v>1</v>
      </c>
      <c r="N94" s="4">
        <v>1</v>
      </c>
      <c r="O94" s="4">
        <v>100</v>
      </c>
      <c r="P94" s="4" t="s">
        <v>312</v>
      </c>
      <c r="Q94" s="4" t="s">
        <v>23</v>
      </c>
    </row>
    <row r="95" spans="1:17" x14ac:dyDescent="0.3">
      <c r="A95" s="4" t="s">
        <v>16</v>
      </c>
      <c r="B95" s="4" t="s">
        <v>439</v>
      </c>
      <c r="C95" s="4" t="s">
        <v>440</v>
      </c>
      <c r="D95" s="4">
        <v>16</v>
      </c>
      <c r="E95" s="7">
        <v>2.29226361031519E-2</v>
      </c>
      <c r="F95" s="4">
        <v>15</v>
      </c>
      <c r="G95" s="4">
        <v>1</v>
      </c>
      <c r="H95" s="4">
        <v>96</v>
      </c>
      <c r="I95" s="7">
        <v>1.70848905499199E-2</v>
      </c>
      <c r="J95" s="10">
        <f t="shared" si="1"/>
        <v>0.16666666666666666</v>
      </c>
      <c r="K95" s="4">
        <v>0.36194877661144298</v>
      </c>
      <c r="L95" s="4">
        <v>0.57035869206245504</v>
      </c>
      <c r="M95" s="4">
        <v>1</v>
      </c>
      <c r="N95" s="4">
        <v>0.57035869206245504</v>
      </c>
      <c r="O95" s="4">
        <v>57.035869206245501</v>
      </c>
      <c r="P95" s="4" t="s">
        <v>441</v>
      </c>
      <c r="Q95" s="4" t="s">
        <v>352</v>
      </c>
    </row>
    <row r="96" spans="1:17" x14ac:dyDescent="0.3">
      <c r="A96" s="4" t="s">
        <v>16</v>
      </c>
      <c r="B96" s="4" t="s">
        <v>478</v>
      </c>
      <c r="C96" s="4" t="s">
        <v>479</v>
      </c>
      <c r="D96" s="4">
        <v>10</v>
      </c>
      <c r="E96" s="7">
        <v>1.4326647564469899E-2</v>
      </c>
      <c r="F96" s="4">
        <v>6</v>
      </c>
      <c r="G96" s="4">
        <v>4</v>
      </c>
      <c r="H96" s="4">
        <v>60</v>
      </c>
      <c r="I96" s="7">
        <v>1.06780565936999E-2</v>
      </c>
      <c r="J96" s="10">
        <f t="shared" si="1"/>
        <v>0.16666666666666666</v>
      </c>
      <c r="K96" s="4">
        <v>0.561717471324225</v>
      </c>
      <c r="L96" s="4">
        <v>0.73415167182375496</v>
      </c>
      <c r="M96" s="4">
        <v>1</v>
      </c>
      <c r="N96" s="4">
        <v>0.73415167182375496</v>
      </c>
      <c r="O96" s="4">
        <v>73.415167182375498</v>
      </c>
      <c r="P96" s="4" t="s">
        <v>480</v>
      </c>
      <c r="Q96" s="4" t="s">
        <v>481</v>
      </c>
    </row>
    <row r="97" spans="1:17" x14ac:dyDescent="0.3">
      <c r="A97" s="4" t="s">
        <v>16</v>
      </c>
      <c r="B97" s="4" t="s">
        <v>497</v>
      </c>
      <c r="C97" s="4" t="s">
        <v>498</v>
      </c>
      <c r="D97" s="4">
        <v>18</v>
      </c>
      <c r="E97" s="7">
        <v>2.5787965616045801E-2</v>
      </c>
      <c r="F97" s="4">
        <v>18</v>
      </c>
      <c r="G97" s="4">
        <v>0</v>
      </c>
      <c r="H97" s="4">
        <v>108</v>
      </c>
      <c r="I97" s="7">
        <v>1.9220501868659898E-2</v>
      </c>
      <c r="J97" s="10">
        <f t="shared" si="1"/>
        <v>0.16666666666666666</v>
      </c>
      <c r="K97" s="4">
        <v>0.38505791552099999</v>
      </c>
      <c r="L97" s="4">
        <v>0.59451249594176403</v>
      </c>
      <c r="M97" s="4">
        <v>1</v>
      </c>
      <c r="N97" s="4">
        <v>0.59451249594176403</v>
      </c>
      <c r="O97" s="4">
        <v>59.451249594176403</v>
      </c>
      <c r="P97" s="4" t="s">
        <v>499</v>
      </c>
      <c r="Q97" s="4" t="s">
        <v>23</v>
      </c>
    </row>
    <row r="98" spans="1:17" x14ac:dyDescent="0.3">
      <c r="A98" s="4" t="s">
        <v>16</v>
      </c>
      <c r="B98" s="4" t="s">
        <v>825</v>
      </c>
      <c r="C98" s="4" t="s">
        <v>826</v>
      </c>
      <c r="D98" s="4">
        <v>22</v>
      </c>
      <c r="E98" s="7">
        <v>3.1518624641833803E-2</v>
      </c>
      <c r="F98" s="4">
        <v>22</v>
      </c>
      <c r="G98" s="4">
        <v>0</v>
      </c>
      <c r="H98" s="4">
        <v>134</v>
      </c>
      <c r="I98" s="7">
        <v>2.38476597259299E-2</v>
      </c>
      <c r="J98" s="10">
        <f t="shared" si="1"/>
        <v>0.16417910447761194</v>
      </c>
      <c r="K98" s="4">
        <v>0.29956101782216399</v>
      </c>
      <c r="L98" s="4">
        <v>0.51016149095774599</v>
      </c>
      <c r="M98" s="4">
        <v>1</v>
      </c>
      <c r="N98" s="4">
        <v>0.51016149095774599</v>
      </c>
      <c r="O98" s="4">
        <v>51.016149095774601</v>
      </c>
      <c r="P98" s="4" t="s">
        <v>827</v>
      </c>
      <c r="Q98" s="4" t="s">
        <v>23</v>
      </c>
    </row>
    <row r="99" spans="1:17" x14ac:dyDescent="0.3">
      <c r="A99" s="4" t="s">
        <v>16</v>
      </c>
      <c r="B99" s="4" t="s">
        <v>468</v>
      </c>
      <c r="C99" s="4" t="s">
        <v>469</v>
      </c>
      <c r="D99" s="4">
        <v>17</v>
      </c>
      <c r="E99" s="7">
        <v>2.4355300859598899E-2</v>
      </c>
      <c r="F99" s="4">
        <v>16</v>
      </c>
      <c r="G99" s="4">
        <v>1</v>
      </c>
      <c r="H99" s="4">
        <v>107</v>
      </c>
      <c r="I99" s="7">
        <v>1.9042534258764902E-2</v>
      </c>
      <c r="J99" s="10">
        <f t="shared" si="1"/>
        <v>0.15887850467289719</v>
      </c>
      <c r="K99" s="4">
        <v>0.46703753016702199</v>
      </c>
      <c r="L99" s="4">
        <v>0.64969082166798597</v>
      </c>
      <c r="M99" s="4">
        <v>1</v>
      </c>
      <c r="N99" s="4">
        <v>0.64969082166798597</v>
      </c>
      <c r="O99" s="4">
        <v>64.9690821667986</v>
      </c>
      <c r="P99" s="4" t="s">
        <v>470</v>
      </c>
      <c r="Q99" s="4" t="s">
        <v>319</v>
      </c>
    </row>
    <row r="100" spans="1:17" x14ac:dyDescent="0.3">
      <c r="A100" s="4" t="s">
        <v>16</v>
      </c>
      <c r="B100" s="4" t="s">
        <v>419</v>
      </c>
      <c r="C100" s="4" t="s">
        <v>420</v>
      </c>
      <c r="D100" s="4">
        <v>13</v>
      </c>
      <c r="E100" s="7">
        <v>1.86246418338109E-2</v>
      </c>
      <c r="F100" s="4">
        <v>11</v>
      </c>
      <c r="G100" s="4">
        <v>2</v>
      </c>
      <c r="H100" s="4">
        <v>82</v>
      </c>
      <c r="I100" s="7">
        <v>1.4593344011389901E-2</v>
      </c>
      <c r="J100" s="10">
        <f t="shared" si="1"/>
        <v>0.15853658536585366</v>
      </c>
      <c r="K100" s="4">
        <v>0.61719671598849302</v>
      </c>
      <c r="L100" s="4">
        <v>0.79324189481524399</v>
      </c>
      <c r="M100" s="4">
        <v>1</v>
      </c>
      <c r="N100" s="4">
        <v>0.79324189481524399</v>
      </c>
      <c r="O100" s="4">
        <v>79.3241894815244</v>
      </c>
      <c r="P100" s="4" t="s">
        <v>421</v>
      </c>
      <c r="Q100" s="4" t="s">
        <v>422</v>
      </c>
    </row>
    <row r="101" spans="1:17" x14ac:dyDescent="0.3">
      <c r="A101" s="4" t="s">
        <v>16</v>
      </c>
      <c r="B101" s="4" t="s">
        <v>808</v>
      </c>
      <c r="C101" s="4" t="s">
        <v>809</v>
      </c>
      <c r="D101" s="4">
        <v>32</v>
      </c>
      <c r="E101" s="7">
        <v>4.5845272206303703E-2</v>
      </c>
      <c r="F101" s="4">
        <v>27</v>
      </c>
      <c r="G101" s="4">
        <v>5</v>
      </c>
      <c r="H101" s="4">
        <v>206</v>
      </c>
      <c r="I101" s="7">
        <v>3.6661327638369802E-2</v>
      </c>
      <c r="J101" s="10">
        <f t="shared" si="1"/>
        <v>0.1553398058252427</v>
      </c>
      <c r="K101" s="4">
        <v>0.29153880665155502</v>
      </c>
      <c r="L101" s="4">
        <v>0.50569385598201799</v>
      </c>
      <c r="M101" s="4">
        <v>1</v>
      </c>
      <c r="N101" s="4">
        <v>0.50569385598201799</v>
      </c>
      <c r="O101" s="4">
        <v>50.569385598201798</v>
      </c>
      <c r="P101" s="4" t="s">
        <v>810</v>
      </c>
      <c r="Q101" s="4" t="s">
        <v>811</v>
      </c>
    </row>
    <row r="102" spans="1:17" x14ac:dyDescent="0.3">
      <c r="A102" s="4" t="s">
        <v>16</v>
      </c>
      <c r="B102" s="4" t="s">
        <v>412</v>
      </c>
      <c r="C102" s="4" t="s">
        <v>413</v>
      </c>
      <c r="D102" s="4">
        <v>6</v>
      </c>
      <c r="E102" s="7">
        <v>8.5959885386819503E-3</v>
      </c>
      <c r="F102" s="4">
        <v>6</v>
      </c>
      <c r="G102" s="4">
        <v>0</v>
      </c>
      <c r="H102" s="4">
        <v>39</v>
      </c>
      <c r="I102" s="7">
        <v>6.9407367859049699E-3</v>
      </c>
      <c r="J102" s="10">
        <f t="shared" si="1"/>
        <v>0.15384615384615385</v>
      </c>
      <c r="K102" s="4">
        <v>0.81223839255915398</v>
      </c>
      <c r="L102" s="4">
        <v>0.94964406351580699</v>
      </c>
      <c r="M102" s="4">
        <v>1</v>
      </c>
      <c r="N102" s="4">
        <v>0.94964406351580699</v>
      </c>
      <c r="O102" s="4">
        <v>94.964406351580706</v>
      </c>
      <c r="P102" s="4" t="s">
        <v>414</v>
      </c>
      <c r="Q102" s="4" t="s">
        <v>23</v>
      </c>
    </row>
    <row r="103" spans="1:17" x14ac:dyDescent="0.3">
      <c r="A103" s="4" t="s">
        <v>16</v>
      </c>
      <c r="B103" s="4" t="s">
        <v>667</v>
      </c>
      <c r="C103" s="4" t="s">
        <v>668</v>
      </c>
      <c r="D103" s="4">
        <v>4</v>
      </c>
      <c r="E103" s="7">
        <v>5.7306590257879698E-3</v>
      </c>
      <c r="F103" s="4">
        <v>4</v>
      </c>
      <c r="G103" s="4">
        <v>0</v>
      </c>
      <c r="H103" s="4">
        <v>26</v>
      </c>
      <c r="I103" s="7">
        <v>4.6271578572699796E-3</v>
      </c>
      <c r="J103" s="10">
        <f t="shared" si="1"/>
        <v>0.15384615384615385</v>
      </c>
      <c r="K103" s="4">
        <v>1</v>
      </c>
      <c r="L103" s="4">
        <v>1</v>
      </c>
      <c r="M103" s="4">
        <v>1</v>
      </c>
      <c r="N103" s="4">
        <v>1</v>
      </c>
      <c r="O103" s="4">
        <v>100</v>
      </c>
      <c r="P103" s="4" t="s">
        <v>669</v>
      </c>
      <c r="Q103" s="4" t="s">
        <v>23</v>
      </c>
    </row>
    <row r="104" spans="1:17" x14ac:dyDescent="0.3">
      <c r="A104" s="4" t="s">
        <v>16</v>
      </c>
      <c r="B104" s="4" t="s">
        <v>699</v>
      </c>
      <c r="C104" s="4" t="s">
        <v>700</v>
      </c>
      <c r="D104" s="4">
        <v>4</v>
      </c>
      <c r="E104" s="7">
        <v>5.7306590257879698E-3</v>
      </c>
      <c r="F104" s="4">
        <v>2</v>
      </c>
      <c r="G104" s="4">
        <v>2</v>
      </c>
      <c r="H104" s="4">
        <v>26</v>
      </c>
      <c r="I104" s="7">
        <v>4.6271578572699796E-3</v>
      </c>
      <c r="J104" s="10">
        <f t="shared" si="1"/>
        <v>0.15384615384615385</v>
      </c>
      <c r="K104" s="4">
        <v>1</v>
      </c>
      <c r="L104" s="4">
        <v>1</v>
      </c>
      <c r="M104" s="4">
        <v>1</v>
      </c>
      <c r="N104" s="4">
        <v>1</v>
      </c>
      <c r="O104" s="4">
        <v>100</v>
      </c>
      <c r="P104" s="4" t="s">
        <v>701</v>
      </c>
      <c r="Q104" s="4" t="s">
        <v>702</v>
      </c>
    </row>
    <row r="105" spans="1:17" x14ac:dyDescent="0.3">
      <c r="A105" s="4" t="s">
        <v>16</v>
      </c>
      <c r="B105" s="4" t="s">
        <v>815</v>
      </c>
      <c r="C105" s="4" t="s">
        <v>816</v>
      </c>
      <c r="D105" s="4">
        <v>25</v>
      </c>
      <c r="E105" s="7">
        <v>3.5816618911174797E-2</v>
      </c>
      <c r="F105" s="4">
        <v>23</v>
      </c>
      <c r="G105" s="4">
        <v>2</v>
      </c>
      <c r="H105" s="4">
        <v>164</v>
      </c>
      <c r="I105" s="7">
        <v>2.9186688022779898E-2</v>
      </c>
      <c r="J105" s="10">
        <f t="shared" si="1"/>
        <v>0.1524390243902439</v>
      </c>
      <c r="K105" s="4">
        <v>0.40975552572762602</v>
      </c>
      <c r="L105" s="4">
        <v>0.60549437338029799</v>
      </c>
      <c r="M105" s="4">
        <v>1</v>
      </c>
      <c r="N105" s="4">
        <v>0.60549437338029799</v>
      </c>
      <c r="O105" s="4">
        <v>60.549437338029797</v>
      </c>
      <c r="P105" s="4" t="s">
        <v>817</v>
      </c>
      <c r="Q105" s="4" t="s">
        <v>818</v>
      </c>
    </row>
    <row r="106" spans="1:17" x14ac:dyDescent="0.3">
      <c r="A106" s="4" t="s">
        <v>16</v>
      </c>
      <c r="B106" s="4" t="s">
        <v>605</v>
      </c>
      <c r="C106" s="4" t="s">
        <v>606</v>
      </c>
      <c r="D106" s="4">
        <v>23</v>
      </c>
      <c r="E106" s="7">
        <v>3.2951289398280799E-2</v>
      </c>
      <c r="F106" s="4">
        <v>21</v>
      </c>
      <c r="G106" s="4">
        <v>2</v>
      </c>
      <c r="H106" s="4">
        <v>151</v>
      </c>
      <c r="I106" s="7">
        <v>2.6873109094144899E-2</v>
      </c>
      <c r="J106" s="10">
        <f t="shared" si="1"/>
        <v>0.15231788079470199</v>
      </c>
      <c r="K106" s="4">
        <v>0.46033514500753098</v>
      </c>
      <c r="L106" s="4">
        <v>0.64677087873558103</v>
      </c>
      <c r="M106" s="4">
        <v>1</v>
      </c>
      <c r="N106" s="4">
        <v>0.64677087873558103</v>
      </c>
      <c r="O106" s="4">
        <v>64.677087873558094</v>
      </c>
      <c r="P106" s="4" t="s">
        <v>607</v>
      </c>
      <c r="Q106" s="4" t="s">
        <v>608</v>
      </c>
    </row>
    <row r="107" spans="1:17" x14ac:dyDescent="0.3">
      <c r="A107" s="4" t="s">
        <v>16</v>
      </c>
      <c r="B107" s="4" t="s">
        <v>868</v>
      </c>
      <c r="C107" s="4" t="s">
        <v>869</v>
      </c>
      <c r="D107" s="4">
        <v>10</v>
      </c>
      <c r="E107" s="7">
        <v>1.4326647564469899E-2</v>
      </c>
      <c r="F107" s="4">
        <v>10</v>
      </c>
      <c r="G107" s="4">
        <v>0</v>
      </c>
      <c r="H107" s="4">
        <v>66</v>
      </c>
      <c r="I107" s="7">
        <v>1.1745862253069899E-2</v>
      </c>
      <c r="J107" s="10">
        <f t="shared" si="1"/>
        <v>0.15151515151515152</v>
      </c>
      <c r="K107" s="4">
        <v>0.71240962879639702</v>
      </c>
      <c r="L107" s="4">
        <v>0.86892722278120504</v>
      </c>
      <c r="M107" s="4">
        <v>1</v>
      </c>
      <c r="N107" s="4">
        <v>0.86892722278120504</v>
      </c>
      <c r="O107" s="4">
        <v>86.892722278120502</v>
      </c>
      <c r="P107" s="4" t="s">
        <v>870</v>
      </c>
      <c r="Q107" s="4" t="s">
        <v>23</v>
      </c>
    </row>
    <row r="108" spans="1:17" x14ac:dyDescent="0.3">
      <c r="A108" s="4" t="s">
        <v>16</v>
      </c>
      <c r="B108" s="4" t="s">
        <v>745</v>
      </c>
      <c r="C108" s="4" t="s">
        <v>746</v>
      </c>
      <c r="D108" s="4">
        <v>11</v>
      </c>
      <c r="E108" s="7">
        <v>1.5759312320916902E-2</v>
      </c>
      <c r="F108" s="4">
        <v>11</v>
      </c>
      <c r="G108" s="4">
        <v>0</v>
      </c>
      <c r="H108" s="4">
        <v>73</v>
      </c>
      <c r="I108" s="7">
        <v>1.2991635522334901E-2</v>
      </c>
      <c r="J108" s="10">
        <f t="shared" si="1"/>
        <v>0.15068493150684931</v>
      </c>
      <c r="K108" s="4">
        <v>0.724383681356908</v>
      </c>
      <c r="L108" s="4">
        <v>0.87361293760210801</v>
      </c>
      <c r="M108" s="4">
        <v>1</v>
      </c>
      <c r="N108" s="4">
        <v>0.87361293760210801</v>
      </c>
      <c r="O108" s="4">
        <v>87.361293760210799</v>
      </c>
      <c r="P108" s="4" t="s">
        <v>747</v>
      </c>
      <c r="Q108" s="4" t="s">
        <v>23</v>
      </c>
    </row>
    <row r="109" spans="1:17" x14ac:dyDescent="0.3">
      <c r="A109" s="4" t="s">
        <v>16</v>
      </c>
      <c r="B109" s="4" t="s">
        <v>452</v>
      </c>
      <c r="C109" s="4" t="s">
        <v>453</v>
      </c>
      <c r="D109" s="4">
        <v>6</v>
      </c>
      <c r="E109" s="7">
        <v>8.5959885386819503E-3</v>
      </c>
      <c r="F109" s="4">
        <v>5</v>
      </c>
      <c r="G109" s="4">
        <v>1</v>
      </c>
      <c r="H109" s="4">
        <v>40</v>
      </c>
      <c r="I109" s="7">
        <v>7.1187043957999597E-3</v>
      </c>
      <c r="J109" s="10">
        <f t="shared" si="1"/>
        <v>0.15</v>
      </c>
      <c r="K109" s="4">
        <v>1</v>
      </c>
      <c r="L109" s="4">
        <v>1</v>
      </c>
      <c r="M109" s="4">
        <v>1</v>
      </c>
      <c r="N109" s="4">
        <v>1</v>
      </c>
      <c r="O109" s="4">
        <v>100</v>
      </c>
      <c r="P109" s="4" t="s">
        <v>454</v>
      </c>
      <c r="Q109" s="4" t="s">
        <v>444</v>
      </c>
    </row>
    <row r="110" spans="1:17" x14ac:dyDescent="0.3">
      <c r="A110" s="4" t="s">
        <v>16</v>
      </c>
      <c r="B110" s="4" t="s">
        <v>313</v>
      </c>
      <c r="C110" s="4" t="s">
        <v>314</v>
      </c>
      <c r="D110" s="4">
        <v>25</v>
      </c>
      <c r="E110" s="7">
        <v>3.5816618911174797E-2</v>
      </c>
      <c r="F110" s="4">
        <v>25</v>
      </c>
      <c r="G110" s="4">
        <v>0</v>
      </c>
      <c r="H110" s="4">
        <v>167</v>
      </c>
      <c r="I110" s="7">
        <v>2.9720590852464899E-2</v>
      </c>
      <c r="J110" s="10">
        <f t="shared" si="1"/>
        <v>0.1497005988023952</v>
      </c>
      <c r="K110" s="4">
        <v>0.48155970107721002</v>
      </c>
      <c r="L110" s="4">
        <v>0.65827157861947105</v>
      </c>
      <c r="M110" s="4">
        <v>1</v>
      </c>
      <c r="N110" s="4">
        <v>0.65827157861947105</v>
      </c>
      <c r="O110" s="4">
        <v>65.8271578619471</v>
      </c>
      <c r="P110" s="4" t="s">
        <v>315</v>
      </c>
      <c r="Q110" s="4" t="s">
        <v>23</v>
      </c>
    </row>
    <row r="111" spans="1:17" x14ac:dyDescent="0.3">
      <c r="A111" s="4" t="s">
        <v>16</v>
      </c>
      <c r="B111" s="4" t="s">
        <v>812</v>
      </c>
      <c r="C111" s="4" t="s">
        <v>813</v>
      </c>
      <c r="D111" s="4">
        <v>21</v>
      </c>
      <c r="E111" s="7">
        <v>3.0085959885386801E-2</v>
      </c>
      <c r="F111" s="4">
        <v>20</v>
      </c>
      <c r="G111" s="4">
        <v>1</v>
      </c>
      <c r="H111" s="4">
        <v>144</v>
      </c>
      <c r="I111" s="7">
        <v>2.5627335824879902E-2</v>
      </c>
      <c r="J111" s="10">
        <f t="shared" si="1"/>
        <v>0.14583333333333334</v>
      </c>
      <c r="K111" s="4">
        <v>0.61336452846632095</v>
      </c>
      <c r="L111" s="4">
        <v>0.79324189481524399</v>
      </c>
      <c r="M111" s="4">
        <v>1</v>
      </c>
      <c r="N111" s="4">
        <v>0.79324189481524399</v>
      </c>
      <c r="O111" s="4">
        <v>79.3241894815244</v>
      </c>
      <c r="P111" s="4" t="s">
        <v>814</v>
      </c>
      <c r="Q111" s="4" t="s">
        <v>342</v>
      </c>
    </row>
    <row r="112" spans="1:17" x14ac:dyDescent="0.3">
      <c r="A112" s="4" t="s">
        <v>16</v>
      </c>
      <c r="B112" s="4" t="s">
        <v>805</v>
      </c>
      <c r="C112" s="4" t="s">
        <v>806</v>
      </c>
      <c r="D112" s="4">
        <v>18</v>
      </c>
      <c r="E112" s="7">
        <v>2.5787965616045801E-2</v>
      </c>
      <c r="F112" s="4">
        <v>18</v>
      </c>
      <c r="G112" s="4">
        <v>0</v>
      </c>
      <c r="H112" s="4">
        <v>124</v>
      </c>
      <c r="I112" s="7">
        <v>2.2067983626979901E-2</v>
      </c>
      <c r="J112" s="10">
        <f t="shared" si="1"/>
        <v>0.14516129032258066</v>
      </c>
      <c r="K112" s="4">
        <v>0.68304469614807095</v>
      </c>
      <c r="L112" s="4">
        <v>0.84553109963703899</v>
      </c>
      <c r="M112" s="4">
        <v>1</v>
      </c>
      <c r="N112" s="4">
        <v>0.84553109963703899</v>
      </c>
      <c r="O112" s="4">
        <v>84.553109963703903</v>
      </c>
      <c r="P112" s="4" t="s">
        <v>807</v>
      </c>
      <c r="Q112" s="4" t="s">
        <v>23</v>
      </c>
    </row>
    <row r="113" spans="1:17" x14ac:dyDescent="0.3">
      <c r="A113" s="4" t="s">
        <v>16</v>
      </c>
      <c r="B113" s="4" t="s">
        <v>512</v>
      </c>
      <c r="C113" s="4" t="s">
        <v>513</v>
      </c>
      <c r="D113" s="4">
        <v>11</v>
      </c>
      <c r="E113" s="7">
        <v>1.5759312320916902E-2</v>
      </c>
      <c r="F113" s="4">
        <v>10</v>
      </c>
      <c r="G113" s="4">
        <v>1</v>
      </c>
      <c r="H113" s="4">
        <v>76</v>
      </c>
      <c r="I113" s="7">
        <v>1.3525538352019899E-2</v>
      </c>
      <c r="J113" s="10">
        <f t="shared" si="1"/>
        <v>0.14473684210526316</v>
      </c>
      <c r="K113" s="4">
        <v>0.86189938440693903</v>
      </c>
      <c r="L113" s="4">
        <v>0.99259724187848297</v>
      </c>
      <c r="M113" s="4">
        <v>1</v>
      </c>
      <c r="N113" s="4">
        <v>0.99259724187848297</v>
      </c>
      <c r="O113" s="4">
        <v>99.259724187848306</v>
      </c>
      <c r="P113" s="4" t="s">
        <v>514</v>
      </c>
      <c r="Q113" s="4" t="s">
        <v>342</v>
      </c>
    </row>
    <row r="114" spans="1:17" x14ac:dyDescent="0.3">
      <c r="A114" s="4" t="s">
        <v>16</v>
      </c>
      <c r="B114" s="4" t="s">
        <v>533</v>
      </c>
      <c r="C114" s="4" t="s">
        <v>534</v>
      </c>
      <c r="D114" s="4">
        <v>12</v>
      </c>
      <c r="E114" s="7">
        <v>1.7191977077363901E-2</v>
      </c>
      <c r="F114" s="4">
        <v>11</v>
      </c>
      <c r="G114" s="4">
        <v>1</v>
      </c>
      <c r="H114" s="4">
        <v>84</v>
      </c>
      <c r="I114" s="7">
        <v>1.4949279231179899E-2</v>
      </c>
      <c r="J114" s="10">
        <f t="shared" si="1"/>
        <v>0.14285714285714285</v>
      </c>
      <c r="K114" s="4">
        <v>0.86849249558310804</v>
      </c>
      <c r="L114" s="4">
        <v>0.99572121018463799</v>
      </c>
      <c r="M114" s="4">
        <v>1</v>
      </c>
      <c r="N114" s="4">
        <v>0.99572121018463799</v>
      </c>
      <c r="O114" s="4">
        <v>99.572121018463804</v>
      </c>
      <c r="P114" s="4" t="s">
        <v>535</v>
      </c>
      <c r="Q114" s="4" t="s">
        <v>532</v>
      </c>
    </row>
    <row r="115" spans="1:17" x14ac:dyDescent="0.3">
      <c r="A115" s="4" t="s">
        <v>16</v>
      </c>
      <c r="B115" s="4" t="s">
        <v>692</v>
      </c>
      <c r="C115" s="4" t="s">
        <v>693</v>
      </c>
      <c r="D115" s="4">
        <v>3</v>
      </c>
      <c r="E115" s="7">
        <v>4.29799426934097E-3</v>
      </c>
      <c r="F115" s="4">
        <v>3</v>
      </c>
      <c r="G115" s="4">
        <v>0</v>
      </c>
      <c r="H115" s="4">
        <v>21</v>
      </c>
      <c r="I115" s="7">
        <v>3.73731980779498E-3</v>
      </c>
      <c r="J115" s="10">
        <f t="shared" si="1"/>
        <v>0.14285714285714285</v>
      </c>
      <c r="K115" s="4">
        <v>1</v>
      </c>
      <c r="L115" s="4">
        <v>1</v>
      </c>
      <c r="M115" s="4">
        <v>1</v>
      </c>
      <c r="N115" s="4">
        <v>1</v>
      </c>
      <c r="O115" s="4">
        <v>100</v>
      </c>
      <c r="P115" s="4" t="s">
        <v>694</v>
      </c>
      <c r="Q115" s="4" t="s">
        <v>23</v>
      </c>
    </row>
    <row r="116" spans="1:17" x14ac:dyDescent="0.3">
      <c r="A116" s="4" t="s">
        <v>16</v>
      </c>
      <c r="B116" s="4" t="s">
        <v>822</v>
      </c>
      <c r="C116" s="4" t="s">
        <v>823</v>
      </c>
      <c r="D116" s="4">
        <v>21</v>
      </c>
      <c r="E116" s="7">
        <v>3.0085959885386801E-2</v>
      </c>
      <c r="F116" s="4">
        <v>21</v>
      </c>
      <c r="G116" s="4">
        <v>0</v>
      </c>
      <c r="H116" s="4">
        <v>147</v>
      </c>
      <c r="I116" s="7">
        <v>2.6161238654564899E-2</v>
      </c>
      <c r="J116" s="10">
        <f t="shared" si="1"/>
        <v>0.14285714285714285</v>
      </c>
      <c r="K116" s="4">
        <v>0.70669984731019597</v>
      </c>
      <c r="L116" s="4">
        <v>0.86717317508368996</v>
      </c>
      <c r="M116" s="4">
        <v>1</v>
      </c>
      <c r="N116" s="4">
        <v>0.86717317508368996</v>
      </c>
      <c r="O116" s="4">
        <v>86.717317508369007</v>
      </c>
      <c r="P116" s="4" t="s">
        <v>824</v>
      </c>
      <c r="Q116" s="4" t="s">
        <v>23</v>
      </c>
    </row>
    <row r="117" spans="1:17" x14ac:dyDescent="0.3">
      <c r="A117" s="4" t="s">
        <v>16</v>
      </c>
      <c r="B117" s="4" t="s">
        <v>850</v>
      </c>
      <c r="C117" s="4" t="s">
        <v>851</v>
      </c>
      <c r="D117" s="4">
        <v>4</v>
      </c>
      <c r="E117" s="7">
        <v>5.7306590257879698E-3</v>
      </c>
      <c r="F117" s="4">
        <v>4</v>
      </c>
      <c r="G117" s="4">
        <v>0</v>
      </c>
      <c r="H117" s="4">
        <v>28</v>
      </c>
      <c r="I117" s="7">
        <v>4.9830930770599696E-3</v>
      </c>
      <c r="J117" s="10">
        <f t="shared" si="1"/>
        <v>0.14285714285714285</v>
      </c>
      <c r="K117" s="4">
        <v>1</v>
      </c>
      <c r="L117" s="4">
        <v>1</v>
      </c>
      <c r="M117" s="4">
        <v>1</v>
      </c>
      <c r="N117" s="4">
        <v>1</v>
      </c>
      <c r="O117" s="4">
        <v>100</v>
      </c>
      <c r="P117" s="4" t="s">
        <v>852</v>
      </c>
      <c r="Q117" s="4" t="s">
        <v>23</v>
      </c>
    </row>
    <row r="118" spans="1:17" x14ac:dyDescent="0.3">
      <c r="A118" s="4" t="s">
        <v>16</v>
      </c>
      <c r="B118" s="4" t="s">
        <v>400</v>
      </c>
      <c r="C118" s="4" t="s">
        <v>401</v>
      </c>
      <c r="D118" s="4">
        <v>25</v>
      </c>
      <c r="E118" s="7">
        <v>3.5816618911174797E-2</v>
      </c>
      <c r="F118" s="4">
        <v>21</v>
      </c>
      <c r="G118" s="4">
        <v>4</v>
      </c>
      <c r="H118" s="4">
        <v>177</v>
      </c>
      <c r="I118" s="7">
        <v>3.15002669514148E-2</v>
      </c>
      <c r="J118" s="10">
        <f t="shared" si="1"/>
        <v>0.14124293785310735</v>
      </c>
      <c r="K118" s="4">
        <v>0.64759299474027099</v>
      </c>
      <c r="L118" s="4">
        <v>0.81602525346195598</v>
      </c>
      <c r="M118" s="4">
        <v>1</v>
      </c>
      <c r="N118" s="4">
        <v>0.81602525346195598</v>
      </c>
      <c r="O118" s="4">
        <v>81.602525346195605</v>
      </c>
      <c r="P118" s="4" t="s">
        <v>402</v>
      </c>
      <c r="Q118" s="4" t="s">
        <v>403</v>
      </c>
    </row>
    <row r="119" spans="1:17" x14ac:dyDescent="0.3">
      <c r="A119" s="4" t="s">
        <v>16</v>
      </c>
      <c r="B119" s="4" t="s">
        <v>423</v>
      </c>
      <c r="C119" s="4" t="s">
        <v>424</v>
      </c>
      <c r="D119" s="4">
        <v>9</v>
      </c>
      <c r="E119" s="7">
        <v>1.28939828080229E-2</v>
      </c>
      <c r="F119" s="4">
        <v>9</v>
      </c>
      <c r="G119" s="4">
        <v>0</v>
      </c>
      <c r="H119" s="4">
        <v>64</v>
      </c>
      <c r="I119" s="7">
        <v>1.1389927033279901E-2</v>
      </c>
      <c r="J119" s="10">
        <f t="shared" si="1"/>
        <v>0.140625</v>
      </c>
      <c r="K119" s="4">
        <v>1</v>
      </c>
      <c r="L119" s="4">
        <v>1</v>
      </c>
      <c r="M119" s="4">
        <v>1</v>
      </c>
      <c r="N119" s="4">
        <v>1</v>
      </c>
      <c r="O119" s="4">
        <v>100</v>
      </c>
      <c r="P119" s="4" t="s">
        <v>425</v>
      </c>
      <c r="Q119" s="4" t="s">
        <v>23</v>
      </c>
    </row>
    <row r="120" spans="1:17" x14ac:dyDescent="0.3">
      <c r="A120" s="4" t="s">
        <v>16</v>
      </c>
      <c r="B120" s="4" t="s">
        <v>771</v>
      </c>
      <c r="C120" s="4" t="s">
        <v>772</v>
      </c>
      <c r="D120" s="4">
        <v>8</v>
      </c>
      <c r="E120" s="7">
        <v>1.14613180515759E-2</v>
      </c>
      <c r="F120" s="4">
        <v>7</v>
      </c>
      <c r="G120" s="4">
        <v>1</v>
      </c>
      <c r="H120" s="4">
        <v>57</v>
      </c>
      <c r="I120" s="7">
        <v>1.0144153764014899E-2</v>
      </c>
      <c r="J120" s="10">
        <f t="shared" si="1"/>
        <v>0.14035087719298245</v>
      </c>
      <c r="K120" s="4">
        <v>1</v>
      </c>
      <c r="L120" s="4">
        <v>1</v>
      </c>
      <c r="M120" s="4">
        <v>1</v>
      </c>
      <c r="N120" s="4">
        <v>1</v>
      </c>
      <c r="O120" s="4">
        <v>100</v>
      </c>
      <c r="P120" s="4" t="s">
        <v>773</v>
      </c>
      <c r="Q120" s="4" t="s">
        <v>342</v>
      </c>
    </row>
    <row r="121" spans="1:17" x14ac:dyDescent="0.3">
      <c r="A121" s="4" t="s">
        <v>16</v>
      </c>
      <c r="B121" s="4" t="s">
        <v>347</v>
      </c>
      <c r="C121" s="4" t="s">
        <v>348</v>
      </c>
      <c r="D121" s="4">
        <v>14</v>
      </c>
      <c r="E121" s="7">
        <v>2.0057306590257899E-2</v>
      </c>
      <c r="F121" s="4">
        <v>14</v>
      </c>
      <c r="G121" s="4">
        <v>0</v>
      </c>
      <c r="H121" s="4">
        <v>100</v>
      </c>
      <c r="I121" s="7">
        <v>1.77967609894999E-2</v>
      </c>
      <c r="J121" s="10">
        <f t="shared" si="1"/>
        <v>0.14000000000000001</v>
      </c>
      <c r="K121" s="4">
        <v>0.87922393743038496</v>
      </c>
      <c r="L121" s="4">
        <v>1</v>
      </c>
      <c r="M121" s="4">
        <v>1</v>
      </c>
      <c r="N121" s="4">
        <v>1</v>
      </c>
      <c r="O121" s="4">
        <v>100</v>
      </c>
      <c r="P121" s="4" t="s">
        <v>349</v>
      </c>
      <c r="Q121" s="4" t="s">
        <v>23</v>
      </c>
    </row>
    <row r="122" spans="1:17" x14ac:dyDescent="0.3">
      <c r="A122" s="4" t="s">
        <v>16</v>
      </c>
      <c r="B122" s="4" t="s">
        <v>892</v>
      </c>
      <c r="C122" s="4" t="s">
        <v>893</v>
      </c>
      <c r="D122" s="4">
        <v>9</v>
      </c>
      <c r="E122" s="7">
        <v>1.28939828080229E-2</v>
      </c>
      <c r="F122" s="4">
        <v>7</v>
      </c>
      <c r="G122" s="4">
        <v>2</v>
      </c>
      <c r="H122" s="4">
        <v>65</v>
      </c>
      <c r="I122" s="7">
        <v>1.1567894643174899E-2</v>
      </c>
      <c r="J122" s="10">
        <f t="shared" si="1"/>
        <v>0.13846153846153847</v>
      </c>
      <c r="K122" s="4">
        <v>1</v>
      </c>
      <c r="L122" s="4">
        <v>1</v>
      </c>
      <c r="M122" s="4">
        <v>1</v>
      </c>
      <c r="N122" s="4">
        <v>1</v>
      </c>
      <c r="O122" s="4">
        <v>100</v>
      </c>
      <c r="P122" s="4" t="s">
        <v>894</v>
      </c>
      <c r="Q122" s="4" t="s">
        <v>895</v>
      </c>
    </row>
    <row r="123" spans="1:17" x14ac:dyDescent="0.3">
      <c r="A123" s="4" t="s">
        <v>16</v>
      </c>
      <c r="B123" s="4" t="s">
        <v>544</v>
      </c>
      <c r="C123" s="4" t="s">
        <v>545</v>
      </c>
      <c r="D123" s="4">
        <v>12</v>
      </c>
      <c r="E123" s="7">
        <v>1.7191977077363901E-2</v>
      </c>
      <c r="F123" s="4">
        <v>11</v>
      </c>
      <c r="G123" s="4">
        <v>1</v>
      </c>
      <c r="H123" s="4">
        <v>87</v>
      </c>
      <c r="I123" s="7">
        <v>1.54831820608649E-2</v>
      </c>
      <c r="J123" s="10">
        <f t="shared" si="1"/>
        <v>0.13793103448275862</v>
      </c>
      <c r="K123" s="4">
        <v>0.87169899539295703</v>
      </c>
      <c r="L123" s="4">
        <v>0.99572121018463799</v>
      </c>
      <c r="M123" s="4">
        <v>1</v>
      </c>
      <c r="N123" s="4">
        <v>0.99572121018463799</v>
      </c>
      <c r="O123" s="4">
        <v>99.572121018463804</v>
      </c>
      <c r="P123" s="4" t="s">
        <v>546</v>
      </c>
      <c r="Q123" s="4" t="s">
        <v>342</v>
      </c>
    </row>
    <row r="124" spans="1:17" x14ac:dyDescent="0.3">
      <c r="A124" s="4" t="s">
        <v>16</v>
      </c>
      <c r="B124" s="4" t="s">
        <v>727</v>
      </c>
      <c r="C124" s="4" t="s">
        <v>728</v>
      </c>
      <c r="D124" s="4">
        <v>4</v>
      </c>
      <c r="E124" s="7">
        <v>5.7306590257879698E-3</v>
      </c>
      <c r="F124" s="4">
        <v>4</v>
      </c>
      <c r="G124" s="4">
        <v>0</v>
      </c>
      <c r="H124" s="4">
        <v>29</v>
      </c>
      <c r="I124" s="7">
        <v>5.1610606869549698E-3</v>
      </c>
      <c r="J124" s="10">
        <f t="shared" si="1"/>
        <v>0.13793103448275862</v>
      </c>
      <c r="K124" s="4">
        <v>1</v>
      </c>
      <c r="L124" s="4">
        <v>1</v>
      </c>
      <c r="M124" s="4">
        <v>1</v>
      </c>
      <c r="N124" s="4">
        <v>1</v>
      </c>
      <c r="O124" s="4">
        <v>100</v>
      </c>
      <c r="P124" s="4" t="s">
        <v>729</v>
      </c>
      <c r="Q124" s="4" t="s">
        <v>23</v>
      </c>
    </row>
    <row r="125" spans="1:17" x14ac:dyDescent="0.3">
      <c r="A125" s="4" t="s">
        <v>16</v>
      </c>
      <c r="B125" s="4" t="s">
        <v>225</v>
      </c>
      <c r="C125" s="4" t="s">
        <v>226</v>
      </c>
      <c r="D125" s="4">
        <v>3</v>
      </c>
      <c r="E125" s="7">
        <v>4.29799426934097E-3</v>
      </c>
      <c r="F125" s="4">
        <v>3</v>
      </c>
      <c r="G125" s="4">
        <v>0</v>
      </c>
      <c r="H125" s="4">
        <v>22</v>
      </c>
      <c r="I125" s="7">
        <v>3.9152874176899798E-3</v>
      </c>
      <c r="J125" s="10">
        <f t="shared" si="1"/>
        <v>0.13636363636363635</v>
      </c>
      <c r="K125" s="4">
        <v>1</v>
      </c>
      <c r="L125" s="4">
        <v>1</v>
      </c>
      <c r="M125" s="4">
        <v>1</v>
      </c>
      <c r="N125" s="4">
        <v>1</v>
      </c>
      <c r="O125" s="4">
        <v>100</v>
      </c>
      <c r="P125" s="4" t="s">
        <v>227</v>
      </c>
      <c r="Q125" s="4" t="s">
        <v>23</v>
      </c>
    </row>
    <row r="126" spans="1:17" x14ac:dyDescent="0.3">
      <c r="A126" s="4" t="s">
        <v>16</v>
      </c>
      <c r="B126" s="4" t="s">
        <v>652</v>
      </c>
      <c r="C126" s="4" t="s">
        <v>653</v>
      </c>
      <c r="D126" s="4">
        <v>5</v>
      </c>
      <c r="E126" s="7">
        <v>7.1633237822349601E-3</v>
      </c>
      <c r="F126" s="4">
        <v>5</v>
      </c>
      <c r="G126" s="4">
        <v>0</v>
      </c>
      <c r="H126" s="4">
        <v>37</v>
      </c>
      <c r="I126" s="7">
        <v>6.5848015661149704E-3</v>
      </c>
      <c r="J126" s="10">
        <f t="shared" si="1"/>
        <v>0.13513513513513514</v>
      </c>
      <c r="K126" s="4">
        <v>1</v>
      </c>
      <c r="L126" s="4">
        <v>1</v>
      </c>
      <c r="M126" s="4">
        <v>1</v>
      </c>
      <c r="N126" s="4">
        <v>1</v>
      </c>
      <c r="O126" s="4">
        <v>100</v>
      </c>
      <c r="P126" s="4" t="s">
        <v>654</v>
      </c>
      <c r="Q126" s="4" t="s">
        <v>23</v>
      </c>
    </row>
    <row r="127" spans="1:17" x14ac:dyDescent="0.3">
      <c r="A127" s="4" t="s">
        <v>16</v>
      </c>
      <c r="B127" s="4" t="s">
        <v>774</v>
      </c>
      <c r="C127" s="4" t="s">
        <v>775</v>
      </c>
      <c r="D127" s="4">
        <v>11</v>
      </c>
      <c r="E127" s="7">
        <v>1.5759312320916902E-2</v>
      </c>
      <c r="F127" s="4">
        <v>9</v>
      </c>
      <c r="G127" s="4">
        <v>2</v>
      </c>
      <c r="H127" s="4">
        <v>82</v>
      </c>
      <c r="I127" s="7">
        <v>1.4593344011389901E-2</v>
      </c>
      <c r="J127" s="10">
        <f t="shared" si="1"/>
        <v>0.13414634146341464</v>
      </c>
      <c r="K127" s="4">
        <v>1</v>
      </c>
      <c r="L127" s="4">
        <v>1</v>
      </c>
      <c r="M127" s="4">
        <v>1</v>
      </c>
      <c r="N127" s="4">
        <v>1</v>
      </c>
      <c r="O127" s="4">
        <v>100</v>
      </c>
      <c r="P127" s="4" t="s">
        <v>776</v>
      </c>
      <c r="Q127" s="4" t="s">
        <v>777</v>
      </c>
    </row>
    <row r="128" spans="1:17" x14ac:dyDescent="0.3">
      <c r="A128" s="4" t="s">
        <v>16</v>
      </c>
      <c r="B128" s="4" t="s">
        <v>900</v>
      </c>
      <c r="C128" s="4" t="s">
        <v>901</v>
      </c>
      <c r="D128" s="4">
        <v>5</v>
      </c>
      <c r="E128" s="7">
        <v>7.1633237822349601E-3</v>
      </c>
      <c r="F128" s="4">
        <v>2</v>
      </c>
      <c r="G128" s="4">
        <v>3</v>
      </c>
      <c r="H128" s="4">
        <v>38</v>
      </c>
      <c r="I128" s="7">
        <v>6.7627691760099697E-3</v>
      </c>
      <c r="J128" s="10">
        <f t="shared" si="1"/>
        <v>0.13157894736842105</v>
      </c>
      <c r="K128" s="4">
        <v>1</v>
      </c>
      <c r="L128" s="4">
        <v>1</v>
      </c>
      <c r="M128" s="4">
        <v>1</v>
      </c>
      <c r="N128" s="4">
        <v>1</v>
      </c>
      <c r="O128" s="4">
        <v>100</v>
      </c>
      <c r="P128" s="4" t="s">
        <v>902</v>
      </c>
      <c r="Q128" s="4" t="s">
        <v>903</v>
      </c>
    </row>
    <row r="129" spans="1:17" x14ac:dyDescent="0.3">
      <c r="A129" s="4" t="s">
        <v>16</v>
      </c>
      <c r="B129" s="4" t="s">
        <v>717</v>
      </c>
      <c r="C129" s="4" t="s">
        <v>718</v>
      </c>
      <c r="D129" s="4">
        <v>16</v>
      </c>
      <c r="E129" s="7">
        <v>2.29226361031519E-2</v>
      </c>
      <c r="F129" s="4">
        <v>13</v>
      </c>
      <c r="G129" s="4">
        <v>3</v>
      </c>
      <c r="H129" s="4">
        <v>122</v>
      </c>
      <c r="I129" s="7">
        <v>2.1712048407189901E-2</v>
      </c>
      <c r="J129" s="10">
        <f t="shared" si="1"/>
        <v>0.13114754098360656</v>
      </c>
      <c r="K129" s="4">
        <v>1</v>
      </c>
      <c r="L129" s="4">
        <v>1</v>
      </c>
      <c r="M129" s="4">
        <v>1</v>
      </c>
      <c r="N129" s="4">
        <v>1</v>
      </c>
      <c r="O129" s="4">
        <v>100</v>
      </c>
      <c r="P129" s="4" t="s">
        <v>719</v>
      </c>
      <c r="Q129" s="4" t="s">
        <v>57</v>
      </c>
    </row>
    <row r="130" spans="1:17" x14ac:dyDescent="0.3">
      <c r="A130" s="4" t="s">
        <v>16</v>
      </c>
      <c r="B130" s="4" t="s">
        <v>871</v>
      </c>
      <c r="C130" s="4" t="s">
        <v>872</v>
      </c>
      <c r="D130" s="4">
        <v>6</v>
      </c>
      <c r="E130" s="7">
        <v>8.5959885386819503E-3</v>
      </c>
      <c r="F130" s="4">
        <v>6</v>
      </c>
      <c r="G130" s="4">
        <v>0</v>
      </c>
      <c r="H130" s="4">
        <v>46</v>
      </c>
      <c r="I130" s="7">
        <v>8.1865100551699599E-3</v>
      </c>
      <c r="J130" s="10">
        <f t="shared" ref="J130:J193" si="2">D130/H130</f>
        <v>0.13043478260869565</v>
      </c>
      <c r="K130" s="4">
        <v>1</v>
      </c>
      <c r="L130" s="4">
        <v>1</v>
      </c>
      <c r="M130" s="4">
        <v>1</v>
      </c>
      <c r="N130" s="4">
        <v>1</v>
      </c>
      <c r="O130" s="4">
        <v>100</v>
      </c>
      <c r="P130" s="4" t="s">
        <v>873</v>
      </c>
      <c r="Q130" s="4" t="s">
        <v>23</v>
      </c>
    </row>
    <row r="131" spans="1:17" x14ac:dyDescent="0.3">
      <c r="A131" s="4" t="s">
        <v>16</v>
      </c>
      <c r="B131" s="4" t="s">
        <v>874</v>
      </c>
      <c r="C131" s="4" t="s">
        <v>875</v>
      </c>
      <c r="D131" s="4">
        <v>6</v>
      </c>
      <c r="E131" s="7">
        <v>8.5959885386819503E-3</v>
      </c>
      <c r="F131" s="4">
        <v>6</v>
      </c>
      <c r="G131" s="4">
        <v>0</v>
      </c>
      <c r="H131" s="4">
        <v>46</v>
      </c>
      <c r="I131" s="7">
        <v>8.1865100551699599E-3</v>
      </c>
      <c r="J131" s="10">
        <f t="shared" si="2"/>
        <v>0.13043478260869565</v>
      </c>
      <c r="K131" s="4">
        <v>1</v>
      </c>
      <c r="L131" s="4">
        <v>1</v>
      </c>
      <c r="M131" s="4">
        <v>1</v>
      </c>
      <c r="N131" s="4">
        <v>1</v>
      </c>
      <c r="O131" s="4">
        <v>100</v>
      </c>
      <c r="P131" s="4" t="s">
        <v>876</v>
      </c>
      <c r="Q131" s="4" t="s">
        <v>23</v>
      </c>
    </row>
    <row r="132" spans="1:17" x14ac:dyDescent="0.3">
      <c r="A132" s="4" t="s">
        <v>16</v>
      </c>
      <c r="B132" s="4" t="s">
        <v>657</v>
      </c>
      <c r="C132" s="4" t="s">
        <v>658</v>
      </c>
      <c r="D132" s="4">
        <v>16</v>
      </c>
      <c r="E132" s="7">
        <v>2.29226361031519E-2</v>
      </c>
      <c r="F132" s="4">
        <v>14</v>
      </c>
      <c r="G132" s="4">
        <v>2</v>
      </c>
      <c r="H132" s="4">
        <v>124</v>
      </c>
      <c r="I132" s="7">
        <v>2.2067983626979901E-2</v>
      </c>
      <c r="J132" s="10">
        <f t="shared" si="2"/>
        <v>0.12903225806451613</v>
      </c>
      <c r="K132" s="4">
        <v>1</v>
      </c>
      <c r="L132" s="4">
        <v>1</v>
      </c>
      <c r="M132" s="4">
        <v>1</v>
      </c>
      <c r="N132" s="4">
        <v>1</v>
      </c>
      <c r="O132" s="4">
        <v>100</v>
      </c>
      <c r="P132" s="4" t="s">
        <v>659</v>
      </c>
      <c r="Q132" s="4" t="s">
        <v>660</v>
      </c>
    </row>
    <row r="133" spans="1:17" x14ac:dyDescent="0.3">
      <c r="A133" s="4" t="s">
        <v>16</v>
      </c>
      <c r="B133" s="4" t="s">
        <v>847</v>
      </c>
      <c r="C133" s="4" t="s">
        <v>848</v>
      </c>
      <c r="D133" s="4">
        <v>9</v>
      </c>
      <c r="E133" s="7">
        <v>1.28939828080229E-2</v>
      </c>
      <c r="F133" s="4">
        <v>9</v>
      </c>
      <c r="G133" s="4">
        <v>0</v>
      </c>
      <c r="H133" s="4">
        <v>70</v>
      </c>
      <c r="I133" s="7">
        <v>1.24577326926499E-2</v>
      </c>
      <c r="J133" s="10">
        <f t="shared" si="2"/>
        <v>0.12857142857142856</v>
      </c>
      <c r="K133" s="4">
        <v>1</v>
      </c>
      <c r="L133" s="4">
        <v>1</v>
      </c>
      <c r="M133" s="4">
        <v>1</v>
      </c>
      <c r="N133" s="4">
        <v>1</v>
      </c>
      <c r="O133" s="4">
        <v>100</v>
      </c>
      <c r="P133" s="4" t="s">
        <v>849</v>
      </c>
      <c r="Q133" s="4" t="s">
        <v>23</v>
      </c>
    </row>
    <row r="134" spans="1:17" x14ac:dyDescent="0.3">
      <c r="A134" s="4" t="s">
        <v>16</v>
      </c>
      <c r="B134" s="4" t="s">
        <v>784</v>
      </c>
      <c r="C134" s="4" t="s">
        <v>785</v>
      </c>
      <c r="D134" s="4">
        <v>12</v>
      </c>
      <c r="E134" s="7">
        <v>1.7191977077363901E-2</v>
      </c>
      <c r="F134" s="4">
        <v>11</v>
      </c>
      <c r="G134" s="4">
        <v>1</v>
      </c>
      <c r="H134" s="4">
        <v>94</v>
      </c>
      <c r="I134" s="7">
        <v>1.6728955330129899E-2</v>
      </c>
      <c r="J134" s="10">
        <f t="shared" si="2"/>
        <v>0.1276595744680851</v>
      </c>
      <c r="K134" s="4">
        <v>1</v>
      </c>
      <c r="L134" s="4">
        <v>1</v>
      </c>
      <c r="M134" s="4">
        <v>1</v>
      </c>
      <c r="N134" s="4">
        <v>1</v>
      </c>
      <c r="O134" s="4">
        <v>100</v>
      </c>
      <c r="P134" s="4" t="s">
        <v>786</v>
      </c>
      <c r="Q134" s="4" t="s">
        <v>342</v>
      </c>
    </row>
    <row r="135" spans="1:17" x14ac:dyDescent="0.3">
      <c r="A135" s="4" t="s">
        <v>16</v>
      </c>
      <c r="B135" s="4" t="s">
        <v>844</v>
      </c>
      <c r="C135" s="4" t="s">
        <v>845</v>
      </c>
      <c r="D135" s="4">
        <v>6</v>
      </c>
      <c r="E135" s="7">
        <v>8.5959885386819503E-3</v>
      </c>
      <c r="F135" s="4">
        <v>6</v>
      </c>
      <c r="G135" s="4">
        <v>0</v>
      </c>
      <c r="H135" s="4">
        <v>47</v>
      </c>
      <c r="I135" s="7">
        <v>8.3644776650649601E-3</v>
      </c>
      <c r="J135" s="10">
        <f t="shared" si="2"/>
        <v>0.1276595744680851</v>
      </c>
      <c r="K135" s="4">
        <v>1</v>
      </c>
      <c r="L135" s="4">
        <v>1</v>
      </c>
      <c r="M135" s="4">
        <v>1</v>
      </c>
      <c r="N135" s="4">
        <v>1</v>
      </c>
      <c r="O135" s="4">
        <v>100</v>
      </c>
      <c r="P135" s="4" t="s">
        <v>846</v>
      </c>
      <c r="Q135" s="4" t="s">
        <v>23</v>
      </c>
    </row>
    <row r="136" spans="1:17" x14ac:dyDescent="0.3">
      <c r="A136" s="4" t="s">
        <v>16</v>
      </c>
      <c r="B136" s="4" t="s">
        <v>397</v>
      </c>
      <c r="C136" s="4" t="s">
        <v>398</v>
      </c>
      <c r="D136" s="4">
        <v>13</v>
      </c>
      <c r="E136" s="7">
        <v>1.86246418338109E-2</v>
      </c>
      <c r="F136" s="4">
        <v>12</v>
      </c>
      <c r="G136" s="4">
        <v>1</v>
      </c>
      <c r="H136" s="4">
        <v>102</v>
      </c>
      <c r="I136" s="7">
        <v>1.8152696209289901E-2</v>
      </c>
      <c r="J136" s="10">
        <f t="shared" si="2"/>
        <v>0.12745098039215685</v>
      </c>
      <c r="K136" s="4">
        <v>1</v>
      </c>
      <c r="L136" s="4">
        <v>1</v>
      </c>
      <c r="M136" s="4">
        <v>1</v>
      </c>
      <c r="N136" s="4">
        <v>1</v>
      </c>
      <c r="O136" s="4">
        <v>100</v>
      </c>
      <c r="P136" s="4" t="s">
        <v>399</v>
      </c>
      <c r="Q136" s="4" t="s">
        <v>135</v>
      </c>
    </row>
    <row r="137" spans="1:17" x14ac:dyDescent="0.3">
      <c r="A137" s="4" t="s">
        <v>16</v>
      </c>
      <c r="B137" s="4" t="s">
        <v>428</v>
      </c>
      <c r="C137" s="4" t="s">
        <v>429</v>
      </c>
      <c r="D137" s="4">
        <v>7</v>
      </c>
      <c r="E137" s="7">
        <v>1.0028653295128901E-2</v>
      </c>
      <c r="F137" s="4">
        <v>7</v>
      </c>
      <c r="G137" s="4">
        <v>0</v>
      </c>
      <c r="H137" s="4">
        <v>55</v>
      </c>
      <c r="I137" s="7">
        <v>9.7882185442249494E-3</v>
      </c>
      <c r="J137" s="10">
        <f t="shared" si="2"/>
        <v>0.12727272727272726</v>
      </c>
      <c r="K137" s="4">
        <v>1</v>
      </c>
      <c r="L137" s="4">
        <v>1</v>
      </c>
      <c r="M137" s="4">
        <v>1</v>
      </c>
      <c r="N137" s="4">
        <v>1</v>
      </c>
      <c r="O137" s="4">
        <v>100</v>
      </c>
      <c r="P137" s="4" t="s">
        <v>430</v>
      </c>
      <c r="Q137" s="4" t="s">
        <v>23</v>
      </c>
    </row>
    <row r="138" spans="1:17" x14ac:dyDescent="0.3">
      <c r="A138" s="4" t="s">
        <v>16</v>
      </c>
      <c r="B138" s="4" t="s">
        <v>343</v>
      </c>
      <c r="C138" s="4" t="s">
        <v>344</v>
      </c>
      <c r="D138" s="4">
        <v>9</v>
      </c>
      <c r="E138" s="7">
        <v>1.28939828080229E-2</v>
      </c>
      <c r="F138" s="4">
        <v>8</v>
      </c>
      <c r="G138" s="4">
        <v>1</v>
      </c>
      <c r="H138" s="4">
        <v>71</v>
      </c>
      <c r="I138" s="7">
        <v>1.26357003025449E-2</v>
      </c>
      <c r="J138" s="10">
        <f t="shared" si="2"/>
        <v>0.12676056338028169</v>
      </c>
      <c r="K138" s="4">
        <v>1</v>
      </c>
      <c r="L138" s="4">
        <v>1</v>
      </c>
      <c r="M138" s="4">
        <v>1</v>
      </c>
      <c r="N138" s="4">
        <v>1</v>
      </c>
      <c r="O138" s="4">
        <v>100</v>
      </c>
      <c r="P138" s="4" t="s">
        <v>345</v>
      </c>
      <c r="Q138" s="4" t="s">
        <v>346</v>
      </c>
    </row>
    <row r="139" spans="1:17" x14ac:dyDescent="0.3">
      <c r="A139" s="4" t="s">
        <v>16</v>
      </c>
      <c r="B139" s="4" t="s">
        <v>83</v>
      </c>
      <c r="C139" s="4" t="s">
        <v>84</v>
      </c>
      <c r="D139" s="4">
        <v>9</v>
      </c>
      <c r="E139" s="7">
        <v>1.28939828080229E-2</v>
      </c>
      <c r="F139" s="4">
        <v>9</v>
      </c>
      <c r="G139" s="4">
        <v>0</v>
      </c>
      <c r="H139" s="4">
        <v>72</v>
      </c>
      <c r="I139" s="7">
        <v>1.28136679124399E-2</v>
      </c>
      <c r="J139" s="10">
        <f t="shared" si="2"/>
        <v>0.125</v>
      </c>
      <c r="K139" s="4">
        <v>1</v>
      </c>
      <c r="L139" s="4">
        <v>1</v>
      </c>
      <c r="M139" s="4">
        <v>1</v>
      </c>
      <c r="N139" s="4">
        <v>1</v>
      </c>
      <c r="O139" s="4">
        <v>100</v>
      </c>
      <c r="P139" s="4" t="s">
        <v>85</v>
      </c>
      <c r="Q139" s="4" t="s">
        <v>23</v>
      </c>
    </row>
    <row r="140" spans="1:17" ht="15.6" customHeight="1" x14ac:dyDescent="0.3">
      <c r="A140" s="4" t="s">
        <v>16</v>
      </c>
      <c r="B140" s="4" t="s">
        <v>223</v>
      </c>
      <c r="C140" s="4" t="s">
        <v>224</v>
      </c>
      <c r="D140" s="4">
        <v>3</v>
      </c>
      <c r="E140" s="7">
        <v>4.29799426934097E-3</v>
      </c>
      <c r="F140" s="4">
        <v>3</v>
      </c>
      <c r="G140" s="4">
        <v>0</v>
      </c>
      <c r="H140" s="4">
        <v>24</v>
      </c>
      <c r="I140" s="7">
        <v>4.2712226374799801E-3</v>
      </c>
      <c r="J140" s="10">
        <f t="shared" si="2"/>
        <v>0.125</v>
      </c>
      <c r="K140" s="4">
        <v>1</v>
      </c>
      <c r="L140" s="4">
        <v>1</v>
      </c>
      <c r="M140" s="4">
        <v>1</v>
      </c>
      <c r="N140" s="4">
        <v>1</v>
      </c>
      <c r="O140" s="4">
        <v>100</v>
      </c>
      <c r="P140" s="4" t="s">
        <v>219</v>
      </c>
      <c r="Q140" s="4" t="s">
        <v>23</v>
      </c>
    </row>
    <row r="141" spans="1:17" x14ac:dyDescent="0.3">
      <c r="A141" s="4" t="s">
        <v>16</v>
      </c>
      <c r="B141" s="4" t="s">
        <v>408</v>
      </c>
      <c r="C141" s="4" t="s">
        <v>409</v>
      </c>
      <c r="D141" s="4">
        <v>9</v>
      </c>
      <c r="E141" s="7">
        <v>1.28939828080229E-2</v>
      </c>
      <c r="F141" s="4">
        <v>7</v>
      </c>
      <c r="G141" s="4">
        <v>2</v>
      </c>
      <c r="H141" s="4">
        <v>72</v>
      </c>
      <c r="I141" s="7">
        <v>1.28136679124399E-2</v>
      </c>
      <c r="J141" s="10">
        <f t="shared" si="2"/>
        <v>0.125</v>
      </c>
      <c r="K141" s="4">
        <v>1</v>
      </c>
      <c r="L141" s="4">
        <v>1</v>
      </c>
      <c r="M141" s="4">
        <v>1</v>
      </c>
      <c r="N141" s="4">
        <v>1</v>
      </c>
      <c r="O141" s="4">
        <v>100</v>
      </c>
      <c r="P141" s="4" t="s">
        <v>410</v>
      </c>
      <c r="Q141" s="4" t="s">
        <v>411</v>
      </c>
    </row>
    <row r="142" spans="1:17" x14ac:dyDescent="0.3">
      <c r="A142" s="4" t="s">
        <v>16</v>
      </c>
      <c r="B142" s="4" t="s">
        <v>799</v>
      </c>
      <c r="C142" s="4" t="s">
        <v>800</v>
      </c>
      <c r="D142" s="4">
        <v>14</v>
      </c>
      <c r="E142" s="7">
        <v>2.0057306590257899E-2</v>
      </c>
      <c r="F142" s="4">
        <v>14</v>
      </c>
      <c r="G142" s="4">
        <v>0</v>
      </c>
      <c r="H142" s="4">
        <v>113</v>
      </c>
      <c r="I142" s="7">
        <v>2.0110339918134899E-2</v>
      </c>
      <c r="J142" s="10">
        <f t="shared" si="2"/>
        <v>0.12389380530973451</v>
      </c>
      <c r="K142" s="4">
        <v>0.88648831824696495</v>
      </c>
      <c r="L142" s="4">
        <v>1</v>
      </c>
      <c r="M142" s="4">
        <v>1</v>
      </c>
      <c r="N142" s="4">
        <v>1</v>
      </c>
      <c r="O142" s="4">
        <v>100</v>
      </c>
      <c r="P142" s="4" t="s">
        <v>801</v>
      </c>
      <c r="Q142" s="4" t="s">
        <v>23</v>
      </c>
    </row>
    <row r="143" spans="1:17" x14ac:dyDescent="0.3">
      <c r="A143" s="4" t="s">
        <v>16</v>
      </c>
      <c r="B143" s="4" t="s">
        <v>335</v>
      </c>
      <c r="C143" s="4" t="s">
        <v>336</v>
      </c>
      <c r="D143" s="4">
        <v>18</v>
      </c>
      <c r="E143" s="7">
        <v>2.5787965616045801E-2</v>
      </c>
      <c r="F143" s="4">
        <v>16</v>
      </c>
      <c r="G143" s="4">
        <v>2</v>
      </c>
      <c r="H143" s="4">
        <v>146</v>
      </c>
      <c r="I143" s="7">
        <v>2.5983271044669898E-2</v>
      </c>
      <c r="J143" s="10">
        <f t="shared" si="2"/>
        <v>0.12328767123287671</v>
      </c>
      <c r="K143" s="4">
        <v>0.89946363260286299</v>
      </c>
      <c r="L143" s="4">
        <v>1</v>
      </c>
      <c r="M143" s="4">
        <v>1</v>
      </c>
      <c r="N143" s="4">
        <v>1</v>
      </c>
      <c r="O143" s="4">
        <v>100</v>
      </c>
      <c r="P143" s="4" t="s">
        <v>337</v>
      </c>
      <c r="Q143" s="4" t="s">
        <v>338</v>
      </c>
    </row>
    <row r="144" spans="1:17" x14ac:dyDescent="0.3">
      <c r="A144" s="4" t="s">
        <v>16</v>
      </c>
      <c r="B144" s="4" t="s">
        <v>244</v>
      </c>
      <c r="C144" s="4" t="s">
        <v>245</v>
      </c>
      <c r="D144" s="4">
        <v>17</v>
      </c>
      <c r="E144" s="7">
        <v>2.4355300859598899E-2</v>
      </c>
      <c r="F144" s="4">
        <v>14</v>
      </c>
      <c r="G144" s="4">
        <v>3</v>
      </c>
      <c r="H144" s="4">
        <v>138</v>
      </c>
      <c r="I144" s="7">
        <v>2.45595301655099E-2</v>
      </c>
      <c r="J144" s="10">
        <f t="shared" si="2"/>
        <v>0.12318840579710146</v>
      </c>
      <c r="K144" s="4">
        <v>0.89665538578458404</v>
      </c>
      <c r="L144" s="4">
        <v>1</v>
      </c>
      <c r="M144" s="4">
        <v>1</v>
      </c>
      <c r="N144" s="4">
        <v>1</v>
      </c>
      <c r="O144" s="4">
        <v>100</v>
      </c>
      <c r="P144" s="4" t="s">
        <v>246</v>
      </c>
      <c r="Q144" s="4" t="s">
        <v>247</v>
      </c>
    </row>
    <row r="145" spans="1:17" x14ac:dyDescent="0.3">
      <c r="A145" s="4" t="s">
        <v>16</v>
      </c>
      <c r="B145" s="4" t="s">
        <v>629</v>
      </c>
      <c r="C145" s="4" t="s">
        <v>630</v>
      </c>
      <c r="D145" s="4">
        <v>7</v>
      </c>
      <c r="E145" s="7">
        <v>1.0028653295128901E-2</v>
      </c>
      <c r="F145" s="4">
        <v>7</v>
      </c>
      <c r="G145" s="4">
        <v>0</v>
      </c>
      <c r="H145" s="4">
        <v>57</v>
      </c>
      <c r="I145" s="7">
        <v>1.0144153764014899E-2</v>
      </c>
      <c r="J145" s="10">
        <f t="shared" si="2"/>
        <v>0.12280701754385964</v>
      </c>
      <c r="K145" s="4">
        <v>0.84121557715826401</v>
      </c>
      <c r="L145" s="4">
        <v>0.97678337678294302</v>
      </c>
      <c r="M145" s="4">
        <v>1</v>
      </c>
      <c r="N145" s="4">
        <v>0.97678337678294302</v>
      </c>
      <c r="O145" s="4">
        <v>97.678337678294298</v>
      </c>
      <c r="P145" s="4" t="s">
        <v>631</v>
      </c>
      <c r="Q145" s="4" t="s">
        <v>23</v>
      </c>
    </row>
    <row r="146" spans="1:17" x14ac:dyDescent="0.3">
      <c r="A146" s="4" t="s">
        <v>16</v>
      </c>
      <c r="B146" s="4" t="s">
        <v>393</v>
      </c>
      <c r="C146" s="4" t="s">
        <v>394</v>
      </c>
      <c r="D146" s="4">
        <v>17</v>
      </c>
      <c r="E146" s="7">
        <v>2.4355300859598899E-2</v>
      </c>
      <c r="F146" s="4">
        <v>16</v>
      </c>
      <c r="G146" s="4">
        <v>1</v>
      </c>
      <c r="H146" s="4">
        <v>140</v>
      </c>
      <c r="I146" s="7">
        <v>2.4915465385299901E-2</v>
      </c>
      <c r="J146" s="10">
        <f t="shared" si="2"/>
        <v>0.12142857142857143</v>
      </c>
      <c r="K146" s="4">
        <v>0.89689583990584798</v>
      </c>
      <c r="L146" s="4">
        <v>1</v>
      </c>
      <c r="M146" s="4">
        <v>1</v>
      </c>
      <c r="N146" s="4">
        <v>1</v>
      </c>
      <c r="O146" s="4">
        <v>100</v>
      </c>
      <c r="P146" s="4" t="s">
        <v>395</v>
      </c>
      <c r="Q146" s="4" t="s">
        <v>396</v>
      </c>
    </row>
    <row r="147" spans="1:17" x14ac:dyDescent="0.3">
      <c r="A147" s="4" t="s">
        <v>16</v>
      </c>
      <c r="B147" s="4" t="s">
        <v>61</v>
      </c>
      <c r="C147" s="4" t="s">
        <v>62</v>
      </c>
      <c r="D147" s="4">
        <v>32</v>
      </c>
      <c r="E147" s="7">
        <v>4.5845272206303703E-2</v>
      </c>
      <c r="F147" s="4">
        <v>27</v>
      </c>
      <c r="G147" s="4">
        <v>5</v>
      </c>
      <c r="H147" s="4">
        <v>266</v>
      </c>
      <c r="I147" s="7">
        <v>4.7339384232069799E-2</v>
      </c>
      <c r="J147" s="10">
        <f t="shared" si="2"/>
        <v>0.12030075187969924</v>
      </c>
      <c r="K147" s="4">
        <v>0.84938169983199596</v>
      </c>
      <c r="L147" s="4">
        <v>0.98220682161642303</v>
      </c>
      <c r="M147" s="4">
        <v>1</v>
      </c>
      <c r="N147" s="4">
        <v>0.98220682161642303</v>
      </c>
      <c r="O147" s="4">
        <v>98.220682161642301</v>
      </c>
      <c r="P147" s="4" t="s">
        <v>63</v>
      </c>
      <c r="Q147" s="4" t="s">
        <v>64</v>
      </c>
    </row>
    <row r="148" spans="1:17" x14ac:dyDescent="0.3">
      <c r="A148" s="4" t="s">
        <v>16</v>
      </c>
      <c r="B148" s="4" t="s">
        <v>155</v>
      </c>
      <c r="C148" s="4" t="s">
        <v>905</v>
      </c>
      <c r="D148" s="4">
        <v>3</v>
      </c>
      <c r="E148" s="7">
        <v>4.29799426934097E-3</v>
      </c>
      <c r="F148" s="4">
        <v>3</v>
      </c>
      <c r="G148" s="4">
        <v>0</v>
      </c>
      <c r="H148" s="4">
        <v>25</v>
      </c>
      <c r="I148" s="7">
        <v>4.4491902473749803E-3</v>
      </c>
      <c r="J148" s="10">
        <f t="shared" si="2"/>
        <v>0.12</v>
      </c>
      <c r="K148" s="4">
        <v>0.761965895229755</v>
      </c>
      <c r="L148" s="4">
        <v>0.90342791797283195</v>
      </c>
      <c r="M148" s="4">
        <v>1</v>
      </c>
      <c r="N148" s="4">
        <v>0.90342791797283195</v>
      </c>
      <c r="O148" s="4">
        <v>90.342791797283198</v>
      </c>
      <c r="P148" s="4" t="s">
        <v>154</v>
      </c>
      <c r="Q148" s="4" t="s">
        <v>23</v>
      </c>
    </row>
    <row r="149" spans="1:17" x14ac:dyDescent="0.3">
      <c r="A149" s="4" t="s">
        <v>16</v>
      </c>
      <c r="B149" s="4" t="s">
        <v>856</v>
      </c>
      <c r="C149" s="4" t="s">
        <v>857</v>
      </c>
      <c r="D149" s="4">
        <v>5</v>
      </c>
      <c r="E149" s="7">
        <v>7.1633237822349601E-3</v>
      </c>
      <c r="F149" s="4">
        <v>5</v>
      </c>
      <c r="G149" s="4">
        <v>0</v>
      </c>
      <c r="H149" s="4">
        <v>42</v>
      </c>
      <c r="I149" s="7">
        <v>7.47463961558996E-3</v>
      </c>
      <c r="J149" s="10">
        <f t="shared" si="2"/>
        <v>0.11904761904761904</v>
      </c>
      <c r="K149" s="4">
        <v>0.81363256645692805</v>
      </c>
      <c r="L149" s="4">
        <v>0.94964406351580699</v>
      </c>
      <c r="M149" s="4">
        <v>1</v>
      </c>
      <c r="N149" s="4">
        <v>0.94964406351580699</v>
      </c>
      <c r="O149" s="4">
        <v>94.964406351580706</v>
      </c>
      <c r="P149" s="4" t="s">
        <v>858</v>
      </c>
      <c r="Q149" s="4" t="s">
        <v>23</v>
      </c>
    </row>
    <row r="150" spans="1:17" x14ac:dyDescent="0.3">
      <c r="A150" s="4" t="s">
        <v>16</v>
      </c>
      <c r="B150" s="4" t="s">
        <v>103</v>
      </c>
      <c r="C150" s="4" t="s">
        <v>104</v>
      </c>
      <c r="D150" s="4">
        <v>5</v>
      </c>
      <c r="E150" s="7">
        <v>7.1633237822349601E-3</v>
      </c>
      <c r="F150" s="4">
        <v>5</v>
      </c>
      <c r="G150" s="4">
        <v>0</v>
      </c>
      <c r="H150" s="4">
        <v>43</v>
      </c>
      <c r="I150" s="7">
        <v>7.6526072254849602E-3</v>
      </c>
      <c r="J150" s="10">
        <f t="shared" si="2"/>
        <v>0.11627906976744186</v>
      </c>
      <c r="K150" s="4">
        <v>0.81446341390501598</v>
      </c>
      <c r="L150" s="4">
        <v>0.94964406351580699</v>
      </c>
      <c r="M150" s="4">
        <v>1</v>
      </c>
      <c r="N150" s="4">
        <v>0.94964406351580699</v>
      </c>
      <c r="O150" s="4">
        <v>94.964406351580706</v>
      </c>
      <c r="P150" s="4" t="s">
        <v>105</v>
      </c>
      <c r="Q150" s="4" t="s">
        <v>23</v>
      </c>
    </row>
    <row r="151" spans="1:17" x14ac:dyDescent="0.3">
      <c r="A151" s="4" t="s">
        <v>16</v>
      </c>
      <c r="B151" s="4" t="s">
        <v>353</v>
      </c>
      <c r="C151" s="4" t="s">
        <v>354</v>
      </c>
      <c r="D151" s="4">
        <v>9</v>
      </c>
      <c r="E151" s="7">
        <v>1.28939828080229E-2</v>
      </c>
      <c r="F151" s="4">
        <v>8</v>
      </c>
      <c r="G151" s="4">
        <v>1</v>
      </c>
      <c r="H151" s="4">
        <v>78</v>
      </c>
      <c r="I151" s="7">
        <v>1.38814735718099E-2</v>
      </c>
      <c r="J151" s="10">
        <f t="shared" si="2"/>
        <v>0.11538461538461539</v>
      </c>
      <c r="K151" s="4">
        <v>0.72991276684139705</v>
      </c>
      <c r="L151" s="4">
        <v>0.876519177275353</v>
      </c>
      <c r="M151" s="4">
        <v>1</v>
      </c>
      <c r="N151" s="4">
        <v>0.876519177275353</v>
      </c>
      <c r="O151" s="4">
        <v>87.651917727535306</v>
      </c>
      <c r="P151" s="4" t="s">
        <v>355</v>
      </c>
      <c r="Q151" s="4" t="s">
        <v>251</v>
      </c>
    </row>
    <row r="152" spans="1:17" x14ac:dyDescent="0.3">
      <c r="A152" s="4" t="s">
        <v>16</v>
      </c>
      <c r="B152" s="4" t="s">
        <v>260</v>
      </c>
      <c r="C152" s="4" t="s">
        <v>261</v>
      </c>
      <c r="D152" s="4">
        <v>4</v>
      </c>
      <c r="E152" s="7">
        <v>5.7306590257879698E-3</v>
      </c>
      <c r="F152" s="4">
        <v>4</v>
      </c>
      <c r="G152" s="4">
        <v>0</v>
      </c>
      <c r="H152" s="4">
        <v>35</v>
      </c>
      <c r="I152" s="7">
        <v>6.22886634632497E-3</v>
      </c>
      <c r="J152" s="10">
        <f t="shared" si="2"/>
        <v>0.11428571428571428</v>
      </c>
      <c r="K152" s="4">
        <v>0.79397210767229698</v>
      </c>
      <c r="L152" s="4">
        <v>0.93742084981477103</v>
      </c>
      <c r="M152" s="4">
        <v>1</v>
      </c>
      <c r="N152" s="4">
        <v>0.93742084981477103</v>
      </c>
      <c r="O152" s="4">
        <v>93.742084981477106</v>
      </c>
      <c r="P152" s="4" t="s">
        <v>262</v>
      </c>
      <c r="Q152" s="4" t="s">
        <v>23</v>
      </c>
    </row>
    <row r="153" spans="1:17" x14ac:dyDescent="0.3">
      <c r="A153" s="4" t="s">
        <v>16</v>
      </c>
      <c r="B153" s="4" t="s">
        <v>363</v>
      </c>
      <c r="C153" s="4" t="s">
        <v>364</v>
      </c>
      <c r="D153" s="4">
        <v>12</v>
      </c>
      <c r="E153" s="7">
        <v>1.7191977077363901E-2</v>
      </c>
      <c r="F153" s="4">
        <v>11</v>
      </c>
      <c r="G153" s="4">
        <v>1</v>
      </c>
      <c r="H153" s="4">
        <v>107</v>
      </c>
      <c r="I153" s="7">
        <v>1.9042534258764902E-2</v>
      </c>
      <c r="J153" s="10">
        <f t="shared" si="2"/>
        <v>0.11214953271028037</v>
      </c>
      <c r="K153" s="4">
        <v>0.65680583911789503</v>
      </c>
      <c r="L153" s="4">
        <v>0.81824145956481198</v>
      </c>
      <c r="M153" s="4">
        <v>1</v>
      </c>
      <c r="N153" s="4">
        <v>0.81824145956481198</v>
      </c>
      <c r="O153" s="4">
        <v>81.824145956481203</v>
      </c>
      <c r="P153" s="4" t="s">
        <v>365</v>
      </c>
      <c r="Q153" s="4" t="s">
        <v>366</v>
      </c>
    </row>
    <row r="154" spans="1:17" x14ac:dyDescent="0.3">
      <c r="A154" s="4" t="s">
        <v>16</v>
      </c>
      <c r="B154" s="4" t="s">
        <v>597</v>
      </c>
      <c r="C154" s="4" t="s">
        <v>598</v>
      </c>
      <c r="D154" s="4">
        <v>2</v>
      </c>
      <c r="E154" s="7">
        <v>2.8653295128939801E-3</v>
      </c>
      <c r="F154" s="4">
        <v>2</v>
      </c>
      <c r="G154" s="4">
        <v>0</v>
      </c>
      <c r="H154" s="4">
        <v>18</v>
      </c>
      <c r="I154" s="7">
        <v>3.2034169781099799E-3</v>
      </c>
      <c r="J154" s="10">
        <f t="shared" si="2"/>
        <v>0.1111111111111111</v>
      </c>
      <c r="K154" s="4">
        <v>0.71431383794469205</v>
      </c>
      <c r="L154" s="4">
        <v>0.86892722278120504</v>
      </c>
      <c r="M154" s="4">
        <v>1</v>
      </c>
      <c r="N154" s="4">
        <v>0.86892722278120504</v>
      </c>
      <c r="O154" s="4">
        <v>86.892722278120502</v>
      </c>
      <c r="P154" s="4" t="s">
        <v>599</v>
      </c>
      <c r="Q154" s="4" t="s">
        <v>23</v>
      </c>
    </row>
    <row r="155" spans="1:17" x14ac:dyDescent="0.3">
      <c r="A155" s="4" t="s">
        <v>16</v>
      </c>
      <c r="B155" s="4" t="s">
        <v>644</v>
      </c>
      <c r="C155" s="4" t="s">
        <v>645</v>
      </c>
      <c r="D155" s="4">
        <v>5</v>
      </c>
      <c r="E155" s="7">
        <v>7.1633237822349601E-3</v>
      </c>
      <c r="F155" s="4">
        <v>5</v>
      </c>
      <c r="G155" s="4">
        <v>0</v>
      </c>
      <c r="H155" s="4">
        <v>45</v>
      </c>
      <c r="I155" s="7">
        <v>8.0085424452749597E-3</v>
      </c>
      <c r="J155" s="10">
        <f t="shared" si="2"/>
        <v>0.1111111111111111</v>
      </c>
      <c r="K155" s="4">
        <v>0.65134497710632899</v>
      </c>
      <c r="L155" s="4">
        <v>0.81708901145927904</v>
      </c>
      <c r="M155" s="4">
        <v>1</v>
      </c>
      <c r="N155" s="4">
        <v>0.81708901145927904</v>
      </c>
      <c r="O155" s="4">
        <v>81.708901145927896</v>
      </c>
      <c r="P155" s="4" t="s">
        <v>646</v>
      </c>
      <c r="Q155" s="4" t="s">
        <v>23</v>
      </c>
    </row>
    <row r="156" spans="1:17" x14ac:dyDescent="0.3">
      <c r="A156" s="4" t="s">
        <v>16</v>
      </c>
      <c r="B156" s="4" t="s">
        <v>752</v>
      </c>
      <c r="C156" s="4" t="s">
        <v>753</v>
      </c>
      <c r="D156" s="4">
        <v>10</v>
      </c>
      <c r="E156" s="7">
        <v>1.4326647564469899E-2</v>
      </c>
      <c r="F156" s="4">
        <v>10</v>
      </c>
      <c r="G156" s="4">
        <v>0</v>
      </c>
      <c r="H156" s="4">
        <v>90</v>
      </c>
      <c r="I156" s="7">
        <v>1.6017084890549899E-2</v>
      </c>
      <c r="J156" s="10">
        <f t="shared" si="2"/>
        <v>0.1111111111111111</v>
      </c>
      <c r="K156" s="4">
        <v>0.62945541290780604</v>
      </c>
      <c r="L156" s="4">
        <v>0.80398623194133401</v>
      </c>
      <c r="M156" s="4">
        <v>1</v>
      </c>
      <c r="N156" s="4">
        <v>0.80398623194133401</v>
      </c>
      <c r="O156" s="4">
        <v>80.398623194133407</v>
      </c>
      <c r="P156" s="4" t="s">
        <v>754</v>
      </c>
      <c r="Q156" s="4" t="s">
        <v>23</v>
      </c>
    </row>
    <row r="157" spans="1:17" x14ac:dyDescent="0.3">
      <c r="A157" s="4" t="s">
        <v>16</v>
      </c>
      <c r="B157" s="4" t="s">
        <v>146</v>
      </c>
      <c r="C157" s="4" t="s">
        <v>147</v>
      </c>
      <c r="D157" s="4">
        <v>12</v>
      </c>
      <c r="E157" s="7">
        <v>1.7191977077363901E-2</v>
      </c>
      <c r="F157" s="4">
        <v>12</v>
      </c>
      <c r="G157" s="4">
        <v>0</v>
      </c>
      <c r="H157" s="4">
        <v>109</v>
      </c>
      <c r="I157" s="7">
        <v>1.9398469478554899E-2</v>
      </c>
      <c r="J157" s="10">
        <f t="shared" si="2"/>
        <v>0.11009174311926606</v>
      </c>
      <c r="K157" s="4">
        <v>0.65808743723006202</v>
      </c>
      <c r="L157" s="4">
        <v>0.81824145956481198</v>
      </c>
      <c r="M157" s="4">
        <v>1</v>
      </c>
      <c r="N157" s="4">
        <v>0.81824145956481198</v>
      </c>
      <c r="O157" s="4">
        <v>81.824145956481203</v>
      </c>
      <c r="P157" s="4" t="s">
        <v>148</v>
      </c>
      <c r="Q157" s="4" t="s">
        <v>23</v>
      </c>
    </row>
    <row r="158" spans="1:17" x14ac:dyDescent="0.3">
      <c r="A158" s="4" t="s">
        <v>16</v>
      </c>
      <c r="B158" s="4" t="s">
        <v>415</v>
      </c>
      <c r="C158" s="4" t="s">
        <v>416</v>
      </c>
      <c r="D158" s="4">
        <v>26</v>
      </c>
      <c r="E158" s="7">
        <v>3.7249283667621799E-2</v>
      </c>
      <c r="F158" s="4">
        <v>21</v>
      </c>
      <c r="G158" s="4">
        <v>5</v>
      </c>
      <c r="H158" s="4">
        <v>240</v>
      </c>
      <c r="I158" s="7">
        <v>4.2712226374799801E-2</v>
      </c>
      <c r="J158" s="10">
        <f t="shared" si="2"/>
        <v>0.10833333333333334</v>
      </c>
      <c r="K158" s="4">
        <v>0.482576317422103</v>
      </c>
      <c r="L158" s="4">
        <v>0.65827157861947105</v>
      </c>
      <c r="M158" s="4">
        <v>1</v>
      </c>
      <c r="N158" s="4">
        <v>0.65827157861947105</v>
      </c>
      <c r="O158" s="4">
        <v>65.8271578619471</v>
      </c>
      <c r="P158" s="4" t="s">
        <v>417</v>
      </c>
      <c r="Q158" s="4" t="s">
        <v>418</v>
      </c>
    </row>
    <row r="159" spans="1:17" x14ac:dyDescent="0.3">
      <c r="A159" s="4" t="s">
        <v>16</v>
      </c>
      <c r="B159" s="4" t="s">
        <v>293</v>
      </c>
      <c r="C159" s="4" t="s">
        <v>294</v>
      </c>
      <c r="D159" s="4">
        <v>2</v>
      </c>
      <c r="E159" s="7">
        <v>2.8653295128939801E-3</v>
      </c>
      <c r="F159" s="4">
        <v>1</v>
      </c>
      <c r="G159" s="4">
        <v>1</v>
      </c>
      <c r="H159" s="4">
        <v>19</v>
      </c>
      <c r="I159" s="7">
        <v>3.3813845880049801E-3</v>
      </c>
      <c r="J159" s="10">
        <f t="shared" si="2"/>
        <v>0.10526315789473684</v>
      </c>
      <c r="K159" s="4">
        <v>0.71760558293475996</v>
      </c>
      <c r="L159" s="4">
        <v>0.86916883105460196</v>
      </c>
      <c r="M159" s="4">
        <v>1</v>
      </c>
      <c r="N159" s="4">
        <v>0.86916883105460196</v>
      </c>
      <c r="O159" s="4">
        <v>86.916883105460201</v>
      </c>
      <c r="P159" s="4" t="s">
        <v>295</v>
      </c>
      <c r="Q159" s="4" t="s">
        <v>296</v>
      </c>
    </row>
    <row r="160" spans="1:17" x14ac:dyDescent="0.3">
      <c r="A160" s="4" t="s">
        <v>16</v>
      </c>
      <c r="B160" s="4" t="s">
        <v>859</v>
      </c>
      <c r="C160" s="4" t="s">
        <v>860</v>
      </c>
      <c r="D160" s="4">
        <v>4</v>
      </c>
      <c r="E160" s="7">
        <v>5.7306590257879698E-3</v>
      </c>
      <c r="F160" s="4">
        <v>4</v>
      </c>
      <c r="G160" s="4">
        <v>0</v>
      </c>
      <c r="H160" s="4">
        <v>38</v>
      </c>
      <c r="I160" s="7">
        <v>6.7627691760099697E-3</v>
      </c>
      <c r="J160" s="10">
        <f t="shared" si="2"/>
        <v>0.10526315789473684</v>
      </c>
      <c r="K160" s="4">
        <v>0.61822055147522603</v>
      </c>
      <c r="L160" s="4">
        <v>0.79324189481524399</v>
      </c>
      <c r="M160" s="4">
        <v>1</v>
      </c>
      <c r="N160" s="4">
        <v>0.79324189481524399</v>
      </c>
      <c r="O160" s="4">
        <v>79.3241894815244</v>
      </c>
      <c r="P160" s="4" t="s">
        <v>861</v>
      </c>
      <c r="Q160" s="4" t="s">
        <v>23</v>
      </c>
    </row>
    <row r="161" spans="1:17" x14ac:dyDescent="0.3">
      <c r="A161" s="4" t="s">
        <v>16</v>
      </c>
      <c r="B161" s="4" t="s">
        <v>541</v>
      </c>
      <c r="C161" s="4" t="s">
        <v>542</v>
      </c>
      <c r="D161" s="4">
        <v>6</v>
      </c>
      <c r="E161" s="7">
        <v>8.5959885386819503E-3</v>
      </c>
      <c r="F161" s="4">
        <v>5</v>
      </c>
      <c r="G161" s="4">
        <v>1</v>
      </c>
      <c r="H161" s="4">
        <v>58</v>
      </c>
      <c r="I161" s="7">
        <v>1.03221213739099E-2</v>
      </c>
      <c r="J161" s="10">
        <f t="shared" si="2"/>
        <v>0.10344827586206896</v>
      </c>
      <c r="K161" s="4">
        <v>0.54639149102218798</v>
      </c>
      <c r="L161" s="4">
        <v>0.72082633322645495</v>
      </c>
      <c r="M161" s="4">
        <v>1</v>
      </c>
      <c r="N161" s="4">
        <v>0.72082633322645495</v>
      </c>
      <c r="O161" s="4">
        <v>72.082633322645506</v>
      </c>
      <c r="P161" s="4" t="s">
        <v>543</v>
      </c>
      <c r="Q161" s="4" t="s">
        <v>532</v>
      </c>
    </row>
    <row r="162" spans="1:17" x14ac:dyDescent="0.3">
      <c r="A162" s="4" t="s">
        <v>16</v>
      </c>
      <c r="B162" s="4" t="s">
        <v>126</v>
      </c>
      <c r="C162" s="4" t="s">
        <v>127</v>
      </c>
      <c r="D162" s="4">
        <v>5</v>
      </c>
      <c r="E162" s="7">
        <v>7.1633237822349601E-3</v>
      </c>
      <c r="F162" s="4">
        <v>5</v>
      </c>
      <c r="G162" s="4">
        <v>0</v>
      </c>
      <c r="H162" s="4">
        <v>49</v>
      </c>
      <c r="I162" s="7">
        <v>8.7204128848549604E-3</v>
      </c>
      <c r="J162" s="10">
        <f t="shared" si="2"/>
        <v>0.10204081632653061</v>
      </c>
      <c r="K162" s="4">
        <v>0.51483095936026502</v>
      </c>
      <c r="L162" s="4">
        <v>0.68603146372249002</v>
      </c>
      <c r="M162" s="4">
        <v>1</v>
      </c>
      <c r="N162" s="4">
        <v>0.68603146372249102</v>
      </c>
      <c r="O162" s="4">
        <v>68.6031463722491</v>
      </c>
      <c r="P162" s="4" t="s">
        <v>128</v>
      </c>
      <c r="Q162" s="4" t="s">
        <v>23</v>
      </c>
    </row>
    <row r="163" spans="1:17" x14ac:dyDescent="0.3">
      <c r="A163" s="4" t="s">
        <v>16</v>
      </c>
      <c r="B163" s="4" t="s">
        <v>765</v>
      </c>
      <c r="C163" s="4" t="s">
        <v>766</v>
      </c>
      <c r="D163" s="4">
        <v>8</v>
      </c>
      <c r="E163" s="7">
        <v>1.14613180515759E-2</v>
      </c>
      <c r="F163" s="4">
        <v>8</v>
      </c>
      <c r="G163" s="4">
        <v>0</v>
      </c>
      <c r="H163" s="4">
        <v>79</v>
      </c>
      <c r="I163" s="7">
        <v>1.40594411817049E-2</v>
      </c>
      <c r="J163" s="10">
        <f t="shared" si="2"/>
        <v>0.10126582278481013</v>
      </c>
      <c r="K163" s="4">
        <v>0.48873992801721999</v>
      </c>
      <c r="L163" s="4">
        <v>0.66345854962724105</v>
      </c>
      <c r="M163" s="4">
        <v>1</v>
      </c>
      <c r="N163" s="4">
        <v>0.66345854962724105</v>
      </c>
      <c r="O163" s="4">
        <v>66.345854962724104</v>
      </c>
      <c r="P163" s="4" t="s">
        <v>767</v>
      </c>
      <c r="Q163" s="4" t="s">
        <v>23</v>
      </c>
    </row>
    <row r="164" spans="1:17" x14ac:dyDescent="0.3">
      <c r="A164" s="4" t="s">
        <v>16</v>
      </c>
      <c r="B164" s="4" t="s">
        <v>819</v>
      </c>
      <c r="C164" s="4" t="s">
        <v>820</v>
      </c>
      <c r="D164" s="4">
        <v>32</v>
      </c>
      <c r="E164" s="7">
        <v>4.5845272206303703E-2</v>
      </c>
      <c r="F164" s="4">
        <v>31</v>
      </c>
      <c r="G164" s="4">
        <v>1</v>
      </c>
      <c r="H164" s="4">
        <v>316</v>
      </c>
      <c r="I164" s="7">
        <v>5.6237764726819697E-2</v>
      </c>
      <c r="J164" s="10">
        <f t="shared" si="2"/>
        <v>0.10126582278481013</v>
      </c>
      <c r="K164" s="4">
        <v>0.217561888361198</v>
      </c>
      <c r="L164" s="4">
        <v>0.413073585334437</v>
      </c>
      <c r="M164" s="4">
        <v>1</v>
      </c>
      <c r="N164" s="4">
        <v>0.413073585334437</v>
      </c>
      <c r="O164" s="4">
        <v>41.307358533443697</v>
      </c>
      <c r="P164" s="4" t="s">
        <v>821</v>
      </c>
      <c r="Q164" s="4" t="s">
        <v>346</v>
      </c>
    </row>
    <row r="165" spans="1:17" x14ac:dyDescent="0.3">
      <c r="A165" s="4" t="s">
        <v>16</v>
      </c>
      <c r="B165" s="4" t="s">
        <v>236</v>
      </c>
      <c r="C165" s="4" t="s">
        <v>237</v>
      </c>
      <c r="D165" s="4">
        <v>8</v>
      </c>
      <c r="E165" s="7">
        <v>1.14613180515759E-2</v>
      </c>
      <c r="F165" s="4">
        <v>6</v>
      </c>
      <c r="G165" s="4">
        <v>2</v>
      </c>
      <c r="H165" s="4">
        <v>82</v>
      </c>
      <c r="I165" s="7">
        <v>1.4593344011389901E-2</v>
      </c>
      <c r="J165" s="10">
        <f t="shared" si="2"/>
        <v>9.7560975609756101E-2</v>
      </c>
      <c r="K165" s="4">
        <v>0.39762002685407</v>
      </c>
      <c r="L165" s="4">
        <v>0.59771418825882205</v>
      </c>
      <c r="M165" s="4">
        <v>1</v>
      </c>
      <c r="N165" s="4">
        <v>0.59771418825882205</v>
      </c>
      <c r="O165" s="4">
        <v>59.771418825882201</v>
      </c>
      <c r="P165" s="4" t="s">
        <v>238</v>
      </c>
      <c r="Q165" s="4" t="s">
        <v>239</v>
      </c>
    </row>
    <row r="166" spans="1:17" x14ac:dyDescent="0.3">
      <c r="A166" s="4" t="s">
        <v>16</v>
      </c>
      <c r="B166" s="4" t="s">
        <v>762</v>
      </c>
      <c r="C166" s="4" t="s">
        <v>763</v>
      </c>
      <c r="D166" s="4">
        <v>8</v>
      </c>
      <c r="E166" s="7">
        <v>1.14613180515759E-2</v>
      </c>
      <c r="F166" s="4">
        <v>8</v>
      </c>
      <c r="G166" s="4">
        <v>0</v>
      </c>
      <c r="H166" s="4">
        <v>82</v>
      </c>
      <c r="I166" s="7">
        <v>1.4593344011389901E-2</v>
      </c>
      <c r="J166" s="10">
        <f t="shared" si="2"/>
        <v>9.7560975609756101E-2</v>
      </c>
      <c r="K166" s="4">
        <v>0.39762002685407</v>
      </c>
      <c r="L166" s="4">
        <v>0.59771418825882205</v>
      </c>
      <c r="M166" s="4">
        <v>1</v>
      </c>
      <c r="N166" s="4">
        <v>0.59771418825882205</v>
      </c>
      <c r="O166" s="4">
        <v>59.771418825882201</v>
      </c>
      <c r="P166" s="4" t="s">
        <v>764</v>
      </c>
      <c r="Q166" s="4" t="s">
        <v>23</v>
      </c>
    </row>
    <row r="167" spans="1:17" x14ac:dyDescent="0.3">
      <c r="A167" s="4" t="s">
        <v>16</v>
      </c>
      <c r="B167" s="4" t="s">
        <v>661</v>
      </c>
      <c r="C167" s="4" t="s">
        <v>662</v>
      </c>
      <c r="D167" s="4">
        <v>7</v>
      </c>
      <c r="E167" s="7">
        <v>1.0028653295128901E-2</v>
      </c>
      <c r="F167" s="4">
        <v>7</v>
      </c>
      <c r="G167" s="4">
        <v>0</v>
      </c>
      <c r="H167" s="4">
        <v>72</v>
      </c>
      <c r="I167" s="7">
        <v>1.28136679124399E-2</v>
      </c>
      <c r="J167" s="10">
        <f t="shared" si="2"/>
        <v>9.7222222222222224E-2</v>
      </c>
      <c r="K167" s="4">
        <v>0.46556305144427002</v>
      </c>
      <c r="L167" s="4">
        <v>0.64969082166798597</v>
      </c>
      <c r="M167" s="4">
        <v>1</v>
      </c>
      <c r="N167" s="4">
        <v>0.64969082166798597</v>
      </c>
      <c r="O167" s="4">
        <v>64.9690821667986</v>
      </c>
      <c r="P167" s="4" t="s">
        <v>663</v>
      </c>
      <c r="Q167" s="4" t="s">
        <v>23</v>
      </c>
    </row>
    <row r="168" spans="1:17" x14ac:dyDescent="0.3">
      <c r="A168" s="4" t="s">
        <v>16</v>
      </c>
      <c r="B168" s="4" t="s">
        <v>755</v>
      </c>
      <c r="C168" s="4" t="s">
        <v>756</v>
      </c>
      <c r="D168" s="4">
        <v>4</v>
      </c>
      <c r="E168" s="7">
        <v>5.7306590257879698E-3</v>
      </c>
      <c r="F168" s="4">
        <v>3</v>
      </c>
      <c r="G168" s="4">
        <v>1</v>
      </c>
      <c r="H168" s="4">
        <v>42</v>
      </c>
      <c r="I168" s="7">
        <v>7.47463961558996E-3</v>
      </c>
      <c r="J168" s="10">
        <f t="shared" si="2"/>
        <v>9.5238095238095233E-2</v>
      </c>
      <c r="K168" s="4">
        <v>0.47560838970545199</v>
      </c>
      <c r="L168" s="4">
        <v>0.657167188887958</v>
      </c>
      <c r="M168" s="4">
        <v>1</v>
      </c>
      <c r="N168" s="4">
        <v>0.657167188887958</v>
      </c>
      <c r="O168" s="4">
        <v>65.716718888795796</v>
      </c>
      <c r="P168" s="4" t="s">
        <v>757</v>
      </c>
      <c r="Q168" s="4" t="s">
        <v>758</v>
      </c>
    </row>
    <row r="169" spans="1:17" x14ac:dyDescent="0.3">
      <c r="A169" s="4" t="s">
        <v>16</v>
      </c>
      <c r="B169" s="4" t="s">
        <v>529</v>
      </c>
      <c r="C169" s="4" t="s">
        <v>530</v>
      </c>
      <c r="D169" s="4">
        <v>8</v>
      </c>
      <c r="E169" s="7">
        <v>1.14613180515759E-2</v>
      </c>
      <c r="F169" s="4">
        <v>7</v>
      </c>
      <c r="G169" s="4">
        <v>1</v>
      </c>
      <c r="H169" s="4">
        <v>85</v>
      </c>
      <c r="I169" s="7">
        <v>1.5127246841074899E-2</v>
      </c>
      <c r="J169" s="10">
        <f t="shared" si="2"/>
        <v>9.4117647058823528E-2</v>
      </c>
      <c r="K169" s="4">
        <v>0.39989419000946103</v>
      </c>
      <c r="L169" s="4">
        <v>0.59771418825882205</v>
      </c>
      <c r="M169" s="4">
        <v>1</v>
      </c>
      <c r="N169" s="4">
        <v>0.59771418825882205</v>
      </c>
      <c r="O169" s="4">
        <v>59.771418825882201</v>
      </c>
      <c r="P169" s="4" t="s">
        <v>531</v>
      </c>
      <c r="Q169" s="4" t="s">
        <v>532</v>
      </c>
    </row>
    <row r="170" spans="1:17" x14ac:dyDescent="0.3">
      <c r="A170" s="4" t="s">
        <v>16</v>
      </c>
      <c r="B170" s="4" t="s">
        <v>759</v>
      </c>
      <c r="C170" s="4" t="s">
        <v>760</v>
      </c>
      <c r="D170" s="4">
        <v>6</v>
      </c>
      <c r="E170" s="7">
        <v>8.5959885386819503E-3</v>
      </c>
      <c r="F170" s="4">
        <v>6</v>
      </c>
      <c r="G170" s="4">
        <v>0</v>
      </c>
      <c r="H170" s="4">
        <v>64</v>
      </c>
      <c r="I170" s="7">
        <v>1.1389927033279901E-2</v>
      </c>
      <c r="J170" s="10">
        <f t="shared" si="2"/>
        <v>9.375E-2</v>
      </c>
      <c r="K170" s="4">
        <v>0.43767027773322897</v>
      </c>
      <c r="L170" s="4">
        <v>0.62113812142948199</v>
      </c>
      <c r="M170" s="4">
        <v>1</v>
      </c>
      <c r="N170" s="4">
        <v>0.62113812142948099</v>
      </c>
      <c r="O170" s="4">
        <v>62.113812142948099</v>
      </c>
      <c r="P170" s="4" t="s">
        <v>761</v>
      </c>
      <c r="Q170" s="4" t="s">
        <v>23</v>
      </c>
    </row>
    <row r="171" spans="1:17" x14ac:dyDescent="0.3">
      <c r="A171" s="4" t="s">
        <v>16</v>
      </c>
      <c r="B171" s="4" t="s">
        <v>119</v>
      </c>
      <c r="C171" s="4" t="s">
        <v>120</v>
      </c>
      <c r="D171" s="4">
        <v>4</v>
      </c>
      <c r="E171" s="7">
        <v>5.7306590257879698E-3</v>
      </c>
      <c r="F171" s="4">
        <v>4</v>
      </c>
      <c r="G171" s="4">
        <v>0</v>
      </c>
      <c r="H171" s="4">
        <v>43</v>
      </c>
      <c r="I171" s="7">
        <v>7.6526072254849602E-3</v>
      </c>
      <c r="J171" s="10">
        <f t="shared" si="2"/>
        <v>9.3023255813953487E-2</v>
      </c>
      <c r="K171" s="4">
        <v>0.47708934709303702</v>
      </c>
      <c r="L171" s="4">
        <v>0.657167188887958</v>
      </c>
      <c r="M171" s="4">
        <v>1</v>
      </c>
      <c r="N171" s="4">
        <v>0.657167188887958</v>
      </c>
      <c r="O171" s="4">
        <v>65.716718888795796</v>
      </c>
      <c r="P171" s="4" t="s">
        <v>121</v>
      </c>
      <c r="Q171" s="4" t="s">
        <v>23</v>
      </c>
    </row>
    <row r="172" spans="1:17" x14ac:dyDescent="0.3">
      <c r="A172" s="4" t="s">
        <v>16</v>
      </c>
      <c r="B172" s="4" t="s">
        <v>139</v>
      </c>
      <c r="C172" s="4" t="s">
        <v>140</v>
      </c>
      <c r="D172" s="4">
        <v>7</v>
      </c>
      <c r="E172" s="7">
        <v>1.0028653295128901E-2</v>
      </c>
      <c r="F172" s="4">
        <v>6</v>
      </c>
      <c r="G172" s="4">
        <v>1</v>
      </c>
      <c r="H172" s="4">
        <v>76</v>
      </c>
      <c r="I172" s="7">
        <v>1.3525538352019899E-2</v>
      </c>
      <c r="J172" s="10">
        <f t="shared" si="2"/>
        <v>9.2105263157894732E-2</v>
      </c>
      <c r="K172" s="4">
        <v>0.37367045959427098</v>
      </c>
      <c r="L172" s="4">
        <v>0.58021832451237898</v>
      </c>
      <c r="M172" s="4">
        <v>1</v>
      </c>
      <c r="N172" s="4">
        <v>0.58021832451237798</v>
      </c>
      <c r="O172" s="4">
        <v>58.021832451237799</v>
      </c>
      <c r="P172" s="4" t="s">
        <v>141</v>
      </c>
      <c r="Q172" s="4" t="s">
        <v>142</v>
      </c>
    </row>
    <row r="173" spans="1:17" x14ac:dyDescent="0.3">
      <c r="A173" s="4" t="s">
        <v>16</v>
      </c>
      <c r="B173" s="4" t="s">
        <v>793</v>
      </c>
      <c r="C173" s="4" t="s">
        <v>794</v>
      </c>
      <c r="D173" s="4">
        <v>12</v>
      </c>
      <c r="E173" s="7">
        <v>1.7191977077363901E-2</v>
      </c>
      <c r="F173" s="4">
        <v>12</v>
      </c>
      <c r="G173" s="4">
        <v>0</v>
      </c>
      <c r="H173" s="4">
        <v>131</v>
      </c>
      <c r="I173" s="7">
        <v>2.3313756896244899E-2</v>
      </c>
      <c r="J173" s="10">
        <f t="shared" si="2"/>
        <v>9.1603053435114504E-2</v>
      </c>
      <c r="K173" s="4">
        <v>0.27660563158840601</v>
      </c>
      <c r="L173" s="4">
        <v>0.48277131972883303</v>
      </c>
      <c r="M173" s="4">
        <v>1</v>
      </c>
      <c r="N173" s="4">
        <v>0.48277131972883303</v>
      </c>
      <c r="O173" s="4">
        <v>48.277131972883303</v>
      </c>
      <c r="P173" s="4" t="s">
        <v>795</v>
      </c>
      <c r="Q173" s="4" t="s">
        <v>23</v>
      </c>
    </row>
    <row r="174" spans="1:17" x14ac:dyDescent="0.3">
      <c r="A174" s="4" t="s">
        <v>16</v>
      </c>
      <c r="B174" s="4" t="s">
        <v>34</v>
      </c>
      <c r="C174" s="4" t="s">
        <v>35</v>
      </c>
      <c r="D174" s="4">
        <v>3</v>
      </c>
      <c r="E174" s="7">
        <v>4.29799426934097E-3</v>
      </c>
      <c r="F174" s="4">
        <v>3</v>
      </c>
      <c r="G174" s="4">
        <v>0</v>
      </c>
      <c r="H174" s="4">
        <v>33</v>
      </c>
      <c r="I174" s="7">
        <v>5.8729311265349696E-3</v>
      </c>
      <c r="J174" s="10">
        <f t="shared" si="2"/>
        <v>9.0909090909090912E-2</v>
      </c>
      <c r="K174" s="4">
        <v>0.42399645079794801</v>
      </c>
      <c r="L174" s="4">
        <v>0.61197922649332503</v>
      </c>
      <c r="M174" s="4">
        <v>1</v>
      </c>
      <c r="N174" s="4">
        <v>0.61197922649332503</v>
      </c>
      <c r="O174" s="4">
        <v>61.197922649332497</v>
      </c>
      <c r="P174" s="4" t="s">
        <v>36</v>
      </c>
      <c r="Q174" s="4" t="s">
        <v>23</v>
      </c>
    </row>
    <row r="175" spans="1:17" x14ac:dyDescent="0.3">
      <c r="A175" s="4" t="s">
        <v>16</v>
      </c>
      <c r="B175" s="4" t="s">
        <v>536</v>
      </c>
      <c r="C175" s="4" t="s">
        <v>537</v>
      </c>
      <c r="D175" s="4">
        <v>5</v>
      </c>
      <c r="E175" s="7">
        <v>7.1633237822349601E-3</v>
      </c>
      <c r="F175" s="4">
        <v>4</v>
      </c>
      <c r="G175" s="4">
        <v>1</v>
      </c>
      <c r="H175" s="4">
        <v>55</v>
      </c>
      <c r="I175" s="7">
        <v>9.7882185442249494E-3</v>
      </c>
      <c r="J175" s="10">
        <f t="shared" si="2"/>
        <v>9.0909090909090912E-2</v>
      </c>
      <c r="K175" s="4">
        <v>0.40300940827343101</v>
      </c>
      <c r="L175" s="4">
        <v>0.59918330013139698</v>
      </c>
      <c r="M175" s="4">
        <v>1</v>
      </c>
      <c r="N175" s="4">
        <v>0.59918330013139698</v>
      </c>
      <c r="O175" s="4">
        <v>59.918330013139702</v>
      </c>
      <c r="P175" s="4" t="s">
        <v>538</v>
      </c>
      <c r="Q175" s="4" t="s">
        <v>532</v>
      </c>
    </row>
    <row r="176" spans="1:17" x14ac:dyDescent="0.3">
      <c r="A176" s="4" t="s">
        <v>16</v>
      </c>
      <c r="B176" s="4" t="s">
        <v>65</v>
      </c>
      <c r="C176" s="4" t="s">
        <v>66</v>
      </c>
      <c r="D176" s="4">
        <v>15</v>
      </c>
      <c r="E176" s="7">
        <v>2.1489971346704901E-2</v>
      </c>
      <c r="F176" s="4">
        <v>10</v>
      </c>
      <c r="G176" s="4">
        <v>5</v>
      </c>
      <c r="H176" s="4">
        <v>167</v>
      </c>
      <c r="I176" s="7">
        <v>2.9720590852464899E-2</v>
      </c>
      <c r="J176" s="10">
        <f t="shared" si="2"/>
        <v>8.9820359281437126E-2</v>
      </c>
      <c r="K176" s="4">
        <v>0.18430517020494799</v>
      </c>
      <c r="L176" s="4">
        <v>0.36992680591136001</v>
      </c>
      <c r="M176" s="4">
        <v>1</v>
      </c>
      <c r="N176" s="4">
        <v>0.36992680591136001</v>
      </c>
      <c r="O176" s="4">
        <v>36.992680591136001</v>
      </c>
      <c r="P176" s="4" t="s">
        <v>67</v>
      </c>
      <c r="Q176" s="4" t="s">
        <v>68</v>
      </c>
    </row>
    <row r="177" spans="1:17" x14ac:dyDescent="0.3">
      <c r="A177" s="4" t="s">
        <v>16</v>
      </c>
      <c r="B177" s="4" t="s">
        <v>252</v>
      </c>
      <c r="C177" s="4" t="s">
        <v>253</v>
      </c>
      <c r="D177" s="4">
        <v>7</v>
      </c>
      <c r="E177" s="7">
        <v>1.0028653295128901E-2</v>
      </c>
      <c r="F177" s="4">
        <v>5</v>
      </c>
      <c r="G177" s="4">
        <v>2</v>
      </c>
      <c r="H177" s="4">
        <v>78</v>
      </c>
      <c r="I177" s="7">
        <v>1.38814735718099E-2</v>
      </c>
      <c r="J177" s="10">
        <f t="shared" si="2"/>
        <v>8.9743589743589744E-2</v>
      </c>
      <c r="K177" s="4">
        <v>0.296241151246113</v>
      </c>
      <c r="L177" s="4">
        <v>0.51016149095774599</v>
      </c>
      <c r="M177" s="4">
        <v>1</v>
      </c>
      <c r="N177" s="4">
        <v>0.51016149095774599</v>
      </c>
      <c r="O177" s="4">
        <v>51.016149095774601</v>
      </c>
      <c r="P177" s="4" t="s">
        <v>254</v>
      </c>
      <c r="Q177" s="4" t="s">
        <v>255</v>
      </c>
    </row>
    <row r="178" spans="1:17" x14ac:dyDescent="0.3">
      <c r="A178" s="4" t="s">
        <v>16</v>
      </c>
      <c r="B178" s="4" t="s">
        <v>865</v>
      </c>
      <c r="C178" s="4" t="s">
        <v>866</v>
      </c>
      <c r="D178" s="4">
        <v>4</v>
      </c>
      <c r="E178" s="7">
        <v>5.7306590257879698E-3</v>
      </c>
      <c r="F178" s="4">
        <v>4</v>
      </c>
      <c r="G178" s="4">
        <v>0</v>
      </c>
      <c r="H178" s="4">
        <v>45</v>
      </c>
      <c r="I178" s="7">
        <v>8.0085424452749597E-3</v>
      </c>
      <c r="J178" s="10">
        <f t="shared" si="2"/>
        <v>8.8888888888888892E-2</v>
      </c>
      <c r="K178" s="4">
        <v>0.36166202714984103</v>
      </c>
      <c r="L178" s="4">
        <v>0.57035869206245504</v>
      </c>
      <c r="M178" s="4">
        <v>1</v>
      </c>
      <c r="N178" s="4">
        <v>0.57035869206245504</v>
      </c>
      <c r="O178" s="4">
        <v>57.035869206245501</v>
      </c>
      <c r="P178" s="4" t="s">
        <v>867</v>
      </c>
      <c r="Q178" s="4" t="s">
        <v>23</v>
      </c>
    </row>
    <row r="179" spans="1:17" x14ac:dyDescent="0.3">
      <c r="A179" s="4" t="s">
        <v>16</v>
      </c>
      <c r="B179" s="4" t="s">
        <v>381</v>
      </c>
      <c r="C179" s="4" t="s">
        <v>382</v>
      </c>
      <c r="D179" s="4">
        <v>11</v>
      </c>
      <c r="E179" s="7">
        <v>1.5759312320916902E-2</v>
      </c>
      <c r="F179" s="4">
        <v>10</v>
      </c>
      <c r="G179" s="4">
        <v>1</v>
      </c>
      <c r="H179" s="4">
        <v>124</v>
      </c>
      <c r="I179" s="7">
        <v>2.2067983626979901E-2</v>
      </c>
      <c r="J179" s="10">
        <f t="shared" si="2"/>
        <v>8.8709677419354843E-2</v>
      </c>
      <c r="K179" s="4">
        <v>0.21030928028559401</v>
      </c>
      <c r="L179" s="4">
        <v>0.40663486626876999</v>
      </c>
      <c r="M179" s="4">
        <v>1</v>
      </c>
      <c r="N179" s="4">
        <v>0.40663486626876999</v>
      </c>
      <c r="O179" s="4">
        <v>40.663486626877003</v>
      </c>
      <c r="P179" s="4" t="s">
        <v>383</v>
      </c>
      <c r="Q179" s="4" t="s">
        <v>346</v>
      </c>
    </row>
    <row r="180" spans="1:17" x14ac:dyDescent="0.3">
      <c r="A180" s="4" t="s">
        <v>16</v>
      </c>
      <c r="B180" s="4" t="s">
        <v>217</v>
      </c>
      <c r="C180" s="4" t="s">
        <v>218</v>
      </c>
      <c r="D180" s="4">
        <v>3</v>
      </c>
      <c r="E180" s="7">
        <v>4.29799426934097E-3</v>
      </c>
      <c r="F180" s="4">
        <v>3</v>
      </c>
      <c r="G180" s="4">
        <v>0</v>
      </c>
      <c r="H180" s="4">
        <v>34</v>
      </c>
      <c r="I180" s="7">
        <v>6.0508987364299698E-3</v>
      </c>
      <c r="J180" s="10">
        <f t="shared" si="2"/>
        <v>8.8235294117647065E-2</v>
      </c>
      <c r="K180" s="4">
        <v>0.42468309311814401</v>
      </c>
      <c r="L180" s="4">
        <v>0.61197922649332503</v>
      </c>
      <c r="M180" s="4">
        <v>1</v>
      </c>
      <c r="N180" s="4">
        <v>0.61197922649332503</v>
      </c>
      <c r="O180" s="4">
        <v>61.197922649332497</v>
      </c>
      <c r="P180" s="4" t="s">
        <v>219</v>
      </c>
      <c r="Q180" s="4" t="s">
        <v>23</v>
      </c>
    </row>
    <row r="181" spans="1:17" x14ac:dyDescent="0.3">
      <c r="A181" s="4" t="s">
        <v>16</v>
      </c>
      <c r="B181" s="4" t="s">
        <v>384</v>
      </c>
      <c r="C181" s="4" t="s">
        <v>385</v>
      </c>
      <c r="D181" s="4">
        <v>3</v>
      </c>
      <c r="E181" s="7">
        <v>4.29799426934097E-3</v>
      </c>
      <c r="F181" s="4">
        <v>3</v>
      </c>
      <c r="G181" s="4">
        <v>0</v>
      </c>
      <c r="H181" s="4">
        <v>34</v>
      </c>
      <c r="I181" s="7">
        <v>6.0508987364299698E-3</v>
      </c>
      <c r="J181" s="10">
        <f t="shared" si="2"/>
        <v>8.8235294117647065E-2</v>
      </c>
      <c r="K181" s="4">
        <v>0.42468309311814401</v>
      </c>
      <c r="L181" s="4">
        <v>0.61197922649332503</v>
      </c>
      <c r="M181" s="4">
        <v>1</v>
      </c>
      <c r="N181" s="4">
        <v>0.61197922649332503</v>
      </c>
      <c r="O181" s="4">
        <v>61.197922649332497</v>
      </c>
      <c r="P181" s="4" t="s">
        <v>386</v>
      </c>
      <c r="Q181" s="4" t="s">
        <v>23</v>
      </c>
    </row>
    <row r="182" spans="1:17" x14ac:dyDescent="0.3">
      <c r="A182" s="4" t="s">
        <v>16</v>
      </c>
      <c r="B182" s="4" t="s">
        <v>768</v>
      </c>
      <c r="C182" s="4" t="s">
        <v>769</v>
      </c>
      <c r="D182" s="4">
        <v>6</v>
      </c>
      <c r="E182" s="7">
        <v>8.5959885386819503E-3</v>
      </c>
      <c r="F182" s="4">
        <v>6</v>
      </c>
      <c r="G182" s="4">
        <v>0</v>
      </c>
      <c r="H182" s="4">
        <v>68</v>
      </c>
      <c r="I182" s="7">
        <v>1.21017974728599E-2</v>
      </c>
      <c r="J182" s="10">
        <f t="shared" si="2"/>
        <v>8.8235294117647065E-2</v>
      </c>
      <c r="K182" s="4">
        <v>0.34550352636134701</v>
      </c>
      <c r="L182" s="4">
        <v>0.56775725676923094</v>
      </c>
      <c r="M182" s="4">
        <v>1</v>
      </c>
      <c r="N182" s="4">
        <v>0.56775725676923094</v>
      </c>
      <c r="O182" s="4">
        <v>56.775725676923102</v>
      </c>
      <c r="P182" s="4" t="s">
        <v>770</v>
      </c>
      <c r="Q182" s="4" t="s">
        <v>23</v>
      </c>
    </row>
    <row r="183" spans="1:17" x14ac:dyDescent="0.3">
      <c r="A183" s="4" t="s">
        <v>16</v>
      </c>
      <c r="B183" s="4" t="s">
        <v>37</v>
      </c>
      <c r="C183" s="4" t="s">
        <v>38</v>
      </c>
      <c r="D183" s="4">
        <v>2</v>
      </c>
      <c r="E183" s="7">
        <v>2.8653295128939801E-3</v>
      </c>
      <c r="F183" s="4">
        <v>2</v>
      </c>
      <c r="G183" s="4">
        <v>0</v>
      </c>
      <c r="H183" s="4">
        <v>23</v>
      </c>
      <c r="I183" s="7">
        <v>4.0932550275849799E-3</v>
      </c>
      <c r="J183" s="10">
        <f t="shared" si="2"/>
        <v>8.6956521739130432E-2</v>
      </c>
      <c r="K183" s="4">
        <v>0.50920742529714602</v>
      </c>
      <c r="L183" s="4">
        <v>0.68462816511243096</v>
      </c>
      <c r="M183" s="4">
        <v>1</v>
      </c>
      <c r="N183" s="4">
        <v>0.68462816511243096</v>
      </c>
      <c r="O183" s="4">
        <v>68.462816511243105</v>
      </c>
      <c r="P183" s="4" t="s">
        <v>39</v>
      </c>
      <c r="Q183" s="4" t="s">
        <v>23</v>
      </c>
    </row>
    <row r="184" spans="1:17" x14ac:dyDescent="0.3">
      <c r="A184" s="4" t="s">
        <v>16</v>
      </c>
      <c r="B184" s="4" t="s">
        <v>50</v>
      </c>
      <c r="C184" s="4" t="s">
        <v>51</v>
      </c>
      <c r="D184" s="4">
        <v>4</v>
      </c>
      <c r="E184" s="7">
        <v>5.7306590257879698E-3</v>
      </c>
      <c r="F184" s="4">
        <v>2</v>
      </c>
      <c r="G184" s="4">
        <v>2</v>
      </c>
      <c r="H184" s="4">
        <v>46</v>
      </c>
      <c r="I184" s="7">
        <v>8.1865100551699599E-3</v>
      </c>
      <c r="J184" s="10">
        <f t="shared" si="2"/>
        <v>8.6956521739130432E-2</v>
      </c>
      <c r="K184" s="4">
        <v>0.36174889600557703</v>
      </c>
      <c r="L184" s="4">
        <v>0.57035869206245504</v>
      </c>
      <c r="M184" s="4">
        <v>1</v>
      </c>
      <c r="N184" s="4">
        <v>0.57035869206245504</v>
      </c>
      <c r="O184" s="4">
        <v>57.035869206245501</v>
      </c>
      <c r="P184" s="4" t="s">
        <v>52</v>
      </c>
      <c r="Q184" s="4" t="s">
        <v>53</v>
      </c>
    </row>
    <row r="185" spans="1:17" x14ac:dyDescent="0.3">
      <c r="A185" s="4" t="s">
        <v>16</v>
      </c>
      <c r="B185" s="4" t="s">
        <v>787</v>
      </c>
      <c r="C185" s="4" t="s">
        <v>788</v>
      </c>
      <c r="D185" s="4">
        <v>7</v>
      </c>
      <c r="E185" s="7">
        <v>1.0028653295128901E-2</v>
      </c>
      <c r="F185" s="4">
        <v>7</v>
      </c>
      <c r="G185" s="4">
        <v>0</v>
      </c>
      <c r="H185" s="4">
        <v>81</v>
      </c>
      <c r="I185" s="7">
        <v>1.44153764014949E-2</v>
      </c>
      <c r="J185" s="10">
        <f t="shared" si="2"/>
        <v>8.6419753086419748E-2</v>
      </c>
      <c r="K185" s="4">
        <v>0.29863198070360097</v>
      </c>
      <c r="L185" s="4">
        <v>0.51016149095774599</v>
      </c>
      <c r="M185" s="4">
        <v>1</v>
      </c>
      <c r="N185" s="4">
        <v>0.51016149095774599</v>
      </c>
      <c r="O185" s="4">
        <v>51.016149095774601</v>
      </c>
      <c r="P185" s="4" t="s">
        <v>789</v>
      </c>
      <c r="Q185" s="4" t="s">
        <v>23</v>
      </c>
    </row>
    <row r="186" spans="1:17" x14ac:dyDescent="0.3">
      <c r="A186" s="4" t="s">
        <v>16</v>
      </c>
      <c r="B186" s="4" t="s">
        <v>263</v>
      </c>
      <c r="C186" s="4" t="s">
        <v>264</v>
      </c>
      <c r="D186" s="4">
        <v>5</v>
      </c>
      <c r="E186" s="7">
        <v>7.1633237822349601E-3</v>
      </c>
      <c r="F186" s="4">
        <v>2</v>
      </c>
      <c r="G186" s="4">
        <v>3</v>
      </c>
      <c r="H186" s="4">
        <v>59</v>
      </c>
      <c r="I186" s="7">
        <v>1.05000889838049E-2</v>
      </c>
      <c r="J186" s="10">
        <f t="shared" si="2"/>
        <v>8.4745762711864403E-2</v>
      </c>
      <c r="K186" s="4">
        <v>0.31157164816816701</v>
      </c>
      <c r="L186" s="4">
        <v>0.52741947671840295</v>
      </c>
      <c r="M186" s="4">
        <v>1</v>
      </c>
      <c r="N186" s="4">
        <v>0.52741947671840295</v>
      </c>
      <c r="O186" s="4">
        <v>52.7419476718403</v>
      </c>
      <c r="P186" s="4" t="s">
        <v>265</v>
      </c>
      <c r="Q186" s="4" t="s">
        <v>266</v>
      </c>
    </row>
    <row r="187" spans="1:17" x14ac:dyDescent="0.3">
      <c r="A187" s="4" t="s">
        <v>16</v>
      </c>
      <c r="B187" s="4" t="s">
        <v>404</v>
      </c>
      <c r="C187" s="4" t="s">
        <v>405</v>
      </c>
      <c r="D187" s="4">
        <v>8</v>
      </c>
      <c r="E187" s="7">
        <v>1.14613180515759E-2</v>
      </c>
      <c r="F187" s="4">
        <v>6</v>
      </c>
      <c r="G187" s="4">
        <v>2</v>
      </c>
      <c r="H187" s="4">
        <v>95</v>
      </c>
      <c r="I187" s="7">
        <v>1.69069229400249E-2</v>
      </c>
      <c r="J187" s="10">
        <f t="shared" si="2"/>
        <v>8.4210526315789472E-2</v>
      </c>
      <c r="K187" s="4">
        <v>0.20359249489460901</v>
      </c>
      <c r="L187" s="4">
        <v>0.39728813239850802</v>
      </c>
      <c r="M187" s="4">
        <v>1</v>
      </c>
      <c r="N187" s="4">
        <v>0.39728813239850802</v>
      </c>
      <c r="O187" s="4">
        <v>39.728813239850801</v>
      </c>
      <c r="P187" s="4" t="s">
        <v>406</v>
      </c>
      <c r="Q187" s="4" t="s">
        <v>407</v>
      </c>
    </row>
    <row r="188" spans="1:17" x14ac:dyDescent="0.3">
      <c r="A188" s="4" t="s">
        <v>16</v>
      </c>
      <c r="B188" s="4" t="s">
        <v>194</v>
      </c>
      <c r="C188" s="4" t="s">
        <v>195</v>
      </c>
      <c r="D188" s="4">
        <v>3</v>
      </c>
      <c r="E188" s="7">
        <v>4.29799426934097E-3</v>
      </c>
      <c r="F188" s="4">
        <v>2</v>
      </c>
      <c r="G188" s="4">
        <v>1</v>
      </c>
      <c r="H188" s="4">
        <v>36</v>
      </c>
      <c r="I188" s="7">
        <v>6.4068339562199702E-3</v>
      </c>
      <c r="J188" s="10">
        <f t="shared" si="2"/>
        <v>8.3333333333333329E-2</v>
      </c>
      <c r="K188" s="4">
        <v>0.43067713549632902</v>
      </c>
      <c r="L188" s="4">
        <v>0.61431611712928103</v>
      </c>
      <c r="M188" s="4">
        <v>1</v>
      </c>
      <c r="N188" s="4">
        <v>0.61431611712928103</v>
      </c>
      <c r="O188" s="4">
        <v>61.431611712928103</v>
      </c>
      <c r="P188" s="4" t="s">
        <v>196</v>
      </c>
      <c r="Q188" s="4" t="s">
        <v>197</v>
      </c>
    </row>
    <row r="189" spans="1:17" x14ac:dyDescent="0.3">
      <c r="A189" s="4" t="s">
        <v>16</v>
      </c>
      <c r="B189" s="4" t="s">
        <v>390</v>
      </c>
      <c r="C189" s="4" t="s">
        <v>391</v>
      </c>
      <c r="D189" s="4">
        <v>2</v>
      </c>
      <c r="E189" s="7">
        <v>2.8653295128939801E-3</v>
      </c>
      <c r="F189" s="4">
        <v>2</v>
      </c>
      <c r="G189" s="4">
        <v>0</v>
      </c>
      <c r="H189" s="4">
        <v>24</v>
      </c>
      <c r="I189" s="7">
        <v>4.2712226374799801E-3</v>
      </c>
      <c r="J189" s="10">
        <f t="shared" si="2"/>
        <v>8.3333333333333329E-2</v>
      </c>
      <c r="K189" s="4">
        <v>0.51513394606920104</v>
      </c>
      <c r="L189" s="4">
        <v>0.68603146372249002</v>
      </c>
      <c r="M189" s="4">
        <v>1</v>
      </c>
      <c r="N189" s="4">
        <v>0.68603146372249102</v>
      </c>
      <c r="O189" s="4">
        <v>68.6031463722491</v>
      </c>
      <c r="P189" s="4" t="s">
        <v>392</v>
      </c>
      <c r="Q189" s="4" t="s">
        <v>23</v>
      </c>
    </row>
    <row r="190" spans="1:17" x14ac:dyDescent="0.3">
      <c r="A190" s="4" t="s">
        <v>16</v>
      </c>
      <c r="B190" s="4" t="s">
        <v>828</v>
      </c>
      <c r="C190" s="4" t="s">
        <v>829</v>
      </c>
      <c r="D190" s="4">
        <v>3</v>
      </c>
      <c r="E190" s="7">
        <v>4.29799426934097E-3</v>
      </c>
      <c r="F190" s="4">
        <v>3</v>
      </c>
      <c r="G190" s="4">
        <v>0</v>
      </c>
      <c r="H190" s="4">
        <v>36</v>
      </c>
      <c r="I190" s="7">
        <v>6.4068339562199702E-3</v>
      </c>
      <c r="J190" s="10">
        <f t="shared" si="2"/>
        <v>8.3333333333333329E-2</v>
      </c>
      <c r="K190" s="4">
        <v>0.43067713549632902</v>
      </c>
      <c r="L190" s="4">
        <v>0.61431611712928103</v>
      </c>
      <c r="M190" s="4">
        <v>1</v>
      </c>
      <c r="N190" s="4">
        <v>0.61431611712928103</v>
      </c>
      <c r="O190" s="4">
        <v>61.431611712928103</v>
      </c>
      <c r="P190" s="4" t="s">
        <v>219</v>
      </c>
      <c r="Q190" s="4" t="s">
        <v>23</v>
      </c>
    </row>
    <row r="191" spans="1:17" x14ac:dyDescent="0.3">
      <c r="A191" s="4" t="s">
        <v>16</v>
      </c>
      <c r="B191" s="4" t="s">
        <v>267</v>
      </c>
      <c r="C191" s="4" t="s">
        <v>268</v>
      </c>
      <c r="D191" s="4">
        <v>10</v>
      </c>
      <c r="E191" s="7">
        <v>1.4326647564469899E-2</v>
      </c>
      <c r="F191" s="4">
        <v>8</v>
      </c>
      <c r="G191" s="4">
        <v>2</v>
      </c>
      <c r="H191" s="4">
        <v>121</v>
      </c>
      <c r="I191" s="7">
        <v>2.1534080797294901E-2</v>
      </c>
      <c r="J191" s="10">
        <f t="shared" si="2"/>
        <v>8.2644628099173556E-2</v>
      </c>
      <c r="K191" s="4">
        <v>0.15623598236106401</v>
      </c>
      <c r="L191" s="4">
        <v>0.33771008494968502</v>
      </c>
      <c r="M191" s="4">
        <v>1</v>
      </c>
      <c r="N191" s="4">
        <v>0.33771008494968402</v>
      </c>
      <c r="O191" s="4">
        <v>33.771008494968399</v>
      </c>
      <c r="P191" s="4" t="s">
        <v>269</v>
      </c>
      <c r="Q191" s="4" t="s">
        <v>270</v>
      </c>
    </row>
    <row r="192" spans="1:17" x14ac:dyDescent="0.3">
      <c r="A192" s="4" t="s">
        <v>16</v>
      </c>
      <c r="B192" s="4" t="s">
        <v>465</v>
      </c>
      <c r="C192" s="4" t="s">
        <v>466</v>
      </c>
      <c r="D192" s="4">
        <v>8</v>
      </c>
      <c r="E192" s="7">
        <v>1.14613180515759E-2</v>
      </c>
      <c r="F192" s="4">
        <v>7</v>
      </c>
      <c r="G192" s="4">
        <v>1</v>
      </c>
      <c r="H192" s="4">
        <v>99</v>
      </c>
      <c r="I192" s="7">
        <v>1.76187933796049E-2</v>
      </c>
      <c r="J192" s="10">
        <f t="shared" si="2"/>
        <v>8.0808080808080815E-2</v>
      </c>
      <c r="K192" s="4">
        <v>0.16042261051224799</v>
      </c>
      <c r="L192" s="4">
        <v>0.340848644289169</v>
      </c>
      <c r="M192" s="4">
        <v>1</v>
      </c>
      <c r="N192" s="4">
        <v>0.340848644289169</v>
      </c>
      <c r="O192" s="4">
        <v>34.084864428916902</v>
      </c>
      <c r="P192" s="4" t="s">
        <v>467</v>
      </c>
      <c r="Q192" s="4" t="s">
        <v>342</v>
      </c>
    </row>
    <row r="193" spans="1:17" x14ac:dyDescent="0.3">
      <c r="A193" s="4" t="s">
        <v>16</v>
      </c>
      <c r="B193" s="4" t="s">
        <v>339</v>
      </c>
      <c r="C193" s="4" t="s">
        <v>340</v>
      </c>
      <c r="D193" s="4">
        <v>7</v>
      </c>
      <c r="E193" s="7">
        <v>1.0028653295128901E-2</v>
      </c>
      <c r="F193" s="4">
        <v>6</v>
      </c>
      <c r="G193" s="4">
        <v>1</v>
      </c>
      <c r="H193" s="4">
        <v>87</v>
      </c>
      <c r="I193" s="7">
        <v>1.54831820608649E-2</v>
      </c>
      <c r="J193" s="10">
        <f t="shared" si="2"/>
        <v>8.0459770114942528E-2</v>
      </c>
      <c r="K193" s="4">
        <v>0.18278330700988399</v>
      </c>
      <c r="L193" s="4">
        <v>0.36951157748041302</v>
      </c>
      <c r="M193" s="4">
        <v>1</v>
      </c>
      <c r="N193" s="4">
        <v>0.36951157748041302</v>
      </c>
      <c r="O193" s="4">
        <v>36.951157748041297</v>
      </c>
      <c r="P193" s="4" t="s">
        <v>341</v>
      </c>
      <c r="Q193" s="4" t="s">
        <v>342</v>
      </c>
    </row>
    <row r="194" spans="1:17" x14ac:dyDescent="0.3">
      <c r="A194" s="4" t="s">
        <v>16</v>
      </c>
      <c r="B194" s="4" t="s">
        <v>515</v>
      </c>
      <c r="C194" s="4" t="s">
        <v>516</v>
      </c>
      <c r="D194" s="4">
        <v>4</v>
      </c>
      <c r="E194" s="7">
        <v>5.7306590257879698E-3</v>
      </c>
      <c r="F194" s="4">
        <v>3</v>
      </c>
      <c r="G194" s="4">
        <v>1</v>
      </c>
      <c r="H194" s="4">
        <v>51</v>
      </c>
      <c r="I194" s="7">
        <v>9.0763481046449504E-3</v>
      </c>
      <c r="J194" s="10">
        <f t="shared" ref="J194:J257" si="3">D194/H194</f>
        <v>7.8431372549019607E-2</v>
      </c>
      <c r="K194" s="4">
        <v>0.27357040936000598</v>
      </c>
      <c r="L194" s="4">
        <v>0.48225527900172899</v>
      </c>
      <c r="M194" s="4">
        <v>1</v>
      </c>
      <c r="N194" s="4">
        <v>0.48225527900172899</v>
      </c>
      <c r="O194" s="4">
        <v>48.225527900172899</v>
      </c>
      <c r="P194" s="4" t="s">
        <v>517</v>
      </c>
      <c r="Q194" s="4" t="s">
        <v>342</v>
      </c>
    </row>
    <row r="195" spans="1:17" x14ac:dyDescent="0.3">
      <c r="A195" s="4" t="s">
        <v>16</v>
      </c>
      <c r="B195" s="4" t="s">
        <v>526</v>
      </c>
      <c r="C195" s="4" t="s">
        <v>527</v>
      </c>
      <c r="D195" s="4">
        <v>10</v>
      </c>
      <c r="E195" s="7">
        <v>1.4326647564469899E-2</v>
      </c>
      <c r="F195" s="4">
        <v>10</v>
      </c>
      <c r="G195" s="4">
        <v>0</v>
      </c>
      <c r="H195" s="4">
        <v>129</v>
      </c>
      <c r="I195" s="7">
        <v>2.2957821676454899E-2</v>
      </c>
      <c r="J195" s="10">
        <f t="shared" si="3"/>
        <v>7.7519379844961239E-2</v>
      </c>
      <c r="K195" s="4">
        <v>9.8388791094840194E-2</v>
      </c>
      <c r="L195" s="4">
        <v>0.25133863906954601</v>
      </c>
      <c r="M195" s="4">
        <v>1</v>
      </c>
      <c r="N195" s="4">
        <v>0.25133863906954601</v>
      </c>
      <c r="O195" s="4">
        <v>25.133863906954598</v>
      </c>
      <c r="P195" s="4" t="s">
        <v>528</v>
      </c>
      <c r="Q195" s="4" t="s">
        <v>23</v>
      </c>
    </row>
    <row r="196" spans="1:17" x14ac:dyDescent="0.3">
      <c r="A196" s="4" t="s">
        <v>16</v>
      </c>
      <c r="B196" s="4" t="s">
        <v>187</v>
      </c>
      <c r="C196" s="4" t="s">
        <v>188</v>
      </c>
      <c r="D196" s="4">
        <v>2</v>
      </c>
      <c r="E196" s="7">
        <v>2.8653295128939801E-3</v>
      </c>
      <c r="F196" s="4">
        <v>1</v>
      </c>
      <c r="G196" s="4">
        <v>1</v>
      </c>
      <c r="H196" s="4">
        <v>26</v>
      </c>
      <c r="I196" s="7">
        <v>4.6271578572699796E-3</v>
      </c>
      <c r="J196" s="10">
        <f t="shared" si="3"/>
        <v>7.6923076923076927E-2</v>
      </c>
      <c r="K196" s="4">
        <v>0.35489280021055303</v>
      </c>
      <c r="L196" s="4">
        <v>0.57035869206245504</v>
      </c>
      <c r="M196" s="4">
        <v>1</v>
      </c>
      <c r="N196" s="4">
        <v>0.57035869206245504</v>
      </c>
      <c r="O196" s="4">
        <v>57.035869206245501</v>
      </c>
      <c r="P196" s="4" t="s">
        <v>189</v>
      </c>
      <c r="Q196" s="4" t="s">
        <v>190</v>
      </c>
    </row>
    <row r="197" spans="1:17" x14ac:dyDescent="0.3">
      <c r="A197" s="4" t="s">
        <v>16</v>
      </c>
      <c r="B197" s="4" t="s">
        <v>670</v>
      </c>
      <c r="C197" s="4" t="s">
        <v>671</v>
      </c>
      <c r="D197" s="4">
        <v>2</v>
      </c>
      <c r="E197" s="7">
        <v>2.8653295128939801E-3</v>
      </c>
      <c r="F197" s="4">
        <v>2</v>
      </c>
      <c r="G197" s="4">
        <v>0</v>
      </c>
      <c r="H197" s="4">
        <v>26</v>
      </c>
      <c r="I197" s="7">
        <v>4.6271578572699796E-3</v>
      </c>
      <c r="J197" s="10">
        <f t="shared" si="3"/>
        <v>7.6923076923076927E-2</v>
      </c>
      <c r="K197" s="4">
        <v>0.35489280021055303</v>
      </c>
      <c r="L197" s="4">
        <v>0.57035869206245504</v>
      </c>
      <c r="M197" s="4">
        <v>1</v>
      </c>
      <c r="N197" s="4">
        <v>0.57035869206245504</v>
      </c>
      <c r="O197" s="4">
        <v>57.035869206245501</v>
      </c>
      <c r="P197" s="4" t="s">
        <v>672</v>
      </c>
      <c r="Q197" s="4" t="s">
        <v>23</v>
      </c>
    </row>
    <row r="198" spans="1:17" x14ac:dyDescent="0.3">
      <c r="A198" s="4" t="s">
        <v>16</v>
      </c>
      <c r="B198" s="4" t="s">
        <v>841</v>
      </c>
      <c r="C198" s="4" t="s">
        <v>842</v>
      </c>
      <c r="D198" s="4">
        <v>3</v>
      </c>
      <c r="E198" s="7">
        <v>4.29799426934097E-3</v>
      </c>
      <c r="F198" s="4">
        <v>3</v>
      </c>
      <c r="G198" s="4">
        <v>0</v>
      </c>
      <c r="H198" s="4">
        <v>39</v>
      </c>
      <c r="I198" s="7">
        <v>6.9407367859049699E-3</v>
      </c>
      <c r="J198" s="10">
        <f t="shared" si="3"/>
        <v>7.6923076923076927E-2</v>
      </c>
      <c r="K198" s="4">
        <v>0.31383041053051502</v>
      </c>
      <c r="L198" s="4">
        <v>0.52806194825793296</v>
      </c>
      <c r="M198" s="4">
        <v>1</v>
      </c>
      <c r="N198" s="4">
        <v>0.52806194825793296</v>
      </c>
      <c r="O198" s="4">
        <v>52.806194825793298</v>
      </c>
      <c r="P198" s="4" t="s">
        <v>843</v>
      </c>
      <c r="Q198" s="4" t="s">
        <v>23</v>
      </c>
    </row>
    <row r="199" spans="1:17" x14ac:dyDescent="0.3">
      <c r="A199" s="4" t="s">
        <v>16</v>
      </c>
      <c r="B199" s="4" t="s">
        <v>838</v>
      </c>
      <c r="C199" s="4" t="s">
        <v>839</v>
      </c>
      <c r="D199" s="4">
        <v>4</v>
      </c>
      <c r="E199" s="7">
        <v>5.7306590257879698E-3</v>
      </c>
      <c r="F199" s="4">
        <v>4</v>
      </c>
      <c r="G199" s="4">
        <v>0</v>
      </c>
      <c r="H199" s="4">
        <v>53</v>
      </c>
      <c r="I199" s="7">
        <v>9.4322833244349508E-3</v>
      </c>
      <c r="J199" s="10">
        <f t="shared" si="3"/>
        <v>7.5471698113207544E-2</v>
      </c>
      <c r="K199" s="4">
        <v>0.20354460241029601</v>
      </c>
      <c r="L199" s="4">
        <v>0.39728813239850802</v>
      </c>
      <c r="M199" s="4">
        <v>1</v>
      </c>
      <c r="N199" s="4">
        <v>0.39728813239850802</v>
      </c>
      <c r="O199" s="4">
        <v>39.728813239850801</v>
      </c>
      <c r="P199" s="4" t="s">
        <v>840</v>
      </c>
      <c r="Q199" s="4" t="s">
        <v>23</v>
      </c>
    </row>
    <row r="200" spans="1:17" x14ac:dyDescent="0.3">
      <c r="A200" s="4" t="s">
        <v>16</v>
      </c>
      <c r="B200" s="4" t="s">
        <v>280</v>
      </c>
      <c r="C200" s="4" t="s">
        <v>281</v>
      </c>
      <c r="D200" s="4">
        <v>3</v>
      </c>
      <c r="E200" s="7">
        <v>4.29799426934097E-3</v>
      </c>
      <c r="F200" s="4">
        <v>1</v>
      </c>
      <c r="G200" s="4">
        <v>2</v>
      </c>
      <c r="H200" s="4">
        <v>40</v>
      </c>
      <c r="I200" s="7">
        <v>7.1187043957999597E-3</v>
      </c>
      <c r="J200" s="10">
        <f t="shared" si="3"/>
        <v>7.4999999999999997E-2</v>
      </c>
      <c r="K200" s="4">
        <v>0.31727008425480302</v>
      </c>
      <c r="L200" s="4">
        <v>0.53067198616428402</v>
      </c>
      <c r="M200" s="4">
        <v>1</v>
      </c>
      <c r="N200" s="4">
        <v>0.53067198616428402</v>
      </c>
      <c r="O200" s="4">
        <v>53.067198616428399</v>
      </c>
      <c r="P200" s="4" t="s">
        <v>282</v>
      </c>
      <c r="Q200" s="4" t="s">
        <v>283</v>
      </c>
    </row>
    <row r="201" spans="1:17" x14ac:dyDescent="0.3">
      <c r="A201" s="4" t="s">
        <v>16</v>
      </c>
      <c r="B201" s="4" t="s">
        <v>556</v>
      </c>
      <c r="C201" s="4" t="s">
        <v>557</v>
      </c>
      <c r="D201" s="4">
        <v>2</v>
      </c>
      <c r="E201" s="7">
        <v>2.8653295128939801E-3</v>
      </c>
      <c r="F201" s="4">
        <v>2</v>
      </c>
      <c r="G201" s="4">
        <v>0</v>
      </c>
      <c r="H201" s="4">
        <v>27</v>
      </c>
      <c r="I201" s="7">
        <v>4.8051254671649798E-3</v>
      </c>
      <c r="J201" s="10">
        <f t="shared" si="3"/>
        <v>7.407407407407407E-2</v>
      </c>
      <c r="K201" s="4">
        <v>0.35867649881091601</v>
      </c>
      <c r="L201" s="4">
        <v>0.57035869206245504</v>
      </c>
      <c r="M201" s="4">
        <v>1</v>
      </c>
      <c r="N201" s="4">
        <v>0.57035869206245504</v>
      </c>
      <c r="O201" s="4">
        <v>57.035869206245501</v>
      </c>
      <c r="P201" s="4" t="s">
        <v>558</v>
      </c>
      <c r="Q201" s="4" t="s">
        <v>23</v>
      </c>
    </row>
    <row r="202" spans="1:17" x14ac:dyDescent="0.3">
      <c r="A202" s="4" t="s">
        <v>16</v>
      </c>
      <c r="B202" s="4" t="s">
        <v>79</v>
      </c>
      <c r="C202" s="4" t="s">
        <v>80</v>
      </c>
      <c r="D202" s="4">
        <v>5</v>
      </c>
      <c r="E202" s="7">
        <v>7.1633237822349601E-3</v>
      </c>
      <c r="F202" s="4">
        <v>1</v>
      </c>
      <c r="G202" s="4">
        <v>4</v>
      </c>
      <c r="H202" s="4">
        <v>68</v>
      </c>
      <c r="I202" s="7">
        <v>1.21017974728599E-2</v>
      </c>
      <c r="J202" s="10">
        <f t="shared" si="3"/>
        <v>7.3529411764705885E-2</v>
      </c>
      <c r="K202" s="4">
        <v>0.18256252451774399</v>
      </c>
      <c r="L202" s="4">
        <v>0.36951157748041302</v>
      </c>
      <c r="M202" s="4">
        <v>1</v>
      </c>
      <c r="N202" s="4">
        <v>0.36951157748041302</v>
      </c>
      <c r="O202" s="4">
        <v>36.951157748041297</v>
      </c>
      <c r="P202" s="4" t="s">
        <v>81</v>
      </c>
      <c r="Q202" s="4" t="s">
        <v>82</v>
      </c>
    </row>
    <row r="203" spans="1:17" x14ac:dyDescent="0.3">
      <c r="A203" s="4" t="s">
        <v>16</v>
      </c>
      <c r="B203" s="4" t="s">
        <v>802</v>
      </c>
      <c r="C203" s="4" t="s">
        <v>803</v>
      </c>
      <c r="D203" s="4">
        <v>8</v>
      </c>
      <c r="E203" s="7">
        <v>1.14613180515759E-2</v>
      </c>
      <c r="F203" s="4">
        <v>8</v>
      </c>
      <c r="G203" s="4">
        <v>0</v>
      </c>
      <c r="H203" s="4">
        <v>109</v>
      </c>
      <c r="I203" s="7">
        <v>1.9398469478554899E-2</v>
      </c>
      <c r="J203" s="10">
        <f t="shared" si="3"/>
        <v>7.3394495412844041E-2</v>
      </c>
      <c r="K203" s="4">
        <v>9.8251420348352395E-2</v>
      </c>
      <c r="L203" s="4">
        <v>0.25133863906954601</v>
      </c>
      <c r="M203" s="4">
        <v>1</v>
      </c>
      <c r="N203" s="4">
        <v>0.25133863906954601</v>
      </c>
      <c r="O203" s="4">
        <v>25.133863906954598</v>
      </c>
      <c r="P203" s="4" t="s">
        <v>804</v>
      </c>
      <c r="Q203" s="4" t="s">
        <v>23</v>
      </c>
    </row>
    <row r="204" spans="1:17" x14ac:dyDescent="0.3">
      <c r="A204" s="4" t="s">
        <v>16</v>
      </c>
      <c r="B204" s="4" t="s">
        <v>86</v>
      </c>
      <c r="C204" s="4" t="s">
        <v>87</v>
      </c>
      <c r="D204" s="4">
        <v>7</v>
      </c>
      <c r="E204" s="7">
        <v>1.0028653295128901E-2</v>
      </c>
      <c r="F204" s="4">
        <v>6</v>
      </c>
      <c r="G204" s="4">
        <v>1</v>
      </c>
      <c r="H204" s="4">
        <v>97</v>
      </c>
      <c r="I204" s="7">
        <v>1.72628581598149E-2</v>
      </c>
      <c r="J204" s="10">
        <f t="shared" si="3"/>
        <v>7.2164948453608241E-2</v>
      </c>
      <c r="K204" s="4">
        <v>0.11060579935866199</v>
      </c>
      <c r="L204" s="4">
        <v>0.26793301396365499</v>
      </c>
      <c r="M204" s="4">
        <v>1</v>
      </c>
      <c r="N204" s="4">
        <v>0.26793301396365499</v>
      </c>
      <c r="O204" s="4">
        <v>26.7933013963655</v>
      </c>
      <c r="P204" s="4" t="s">
        <v>88</v>
      </c>
      <c r="Q204" s="4" t="s">
        <v>89</v>
      </c>
    </row>
    <row r="205" spans="1:17" x14ac:dyDescent="0.3">
      <c r="A205" s="4" t="s">
        <v>16</v>
      </c>
      <c r="B205" s="4" t="s">
        <v>853</v>
      </c>
      <c r="C205" s="4" t="s">
        <v>854</v>
      </c>
      <c r="D205" s="4">
        <v>3</v>
      </c>
      <c r="E205" s="7">
        <v>4.29799426934097E-3</v>
      </c>
      <c r="F205" s="4">
        <v>3</v>
      </c>
      <c r="G205" s="4">
        <v>0</v>
      </c>
      <c r="H205" s="4">
        <v>42</v>
      </c>
      <c r="I205" s="7">
        <v>7.47463961558996E-3</v>
      </c>
      <c r="J205" s="10">
        <f t="shared" si="3"/>
        <v>7.1428571428571425E-2</v>
      </c>
      <c r="K205" s="4">
        <v>0.227043698930015</v>
      </c>
      <c r="L205" s="4">
        <v>0.42364225506728997</v>
      </c>
      <c r="M205" s="4">
        <v>1</v>
      </c>
      <c r="N205" s="4">
        <v>0.42364225506728997</v>
      </c>
      <c r="O205" s="4">
        <v>42.364225506728999</v>
      </c>
      <c r="P205" s="4" t="s">
        <v>855</v>
      </c>
      <c r="Q205" s="4" t="s">
        <v>23</v>
      </c>
    </row>
    <row r="206" spans="1:17" x14ac:dyDescent="0.3">
      <c r="A206" s="4" t="s">
        <v>16</v>
      </c>
      <c r="B206" s="4" t="s">
        <v>179</v>
      </c>
      <c r="C206" s="4" t="s">
        <v>180</v>
      </c>
      <c r="D206" s="4">
        <v>6</v>
      </c>
      <c r="E206" s="7">
        <v>8.5959885386819503E-3</v>
      </c>
      <c r="F206" s="4">
        <v>1</v>
      </c>
      <c r="G206" s="4">
        <v>5</v>
      </c>
      <c r="H206" s="4">
        <v>86</v>
      </c>
      <c r="I206" s="7">
        <v>1.53052144509699E-2</v>
      </c>
      <c r="J206" s="10">
        <f t="shared" si="3"/>
        <v>6.9767441860465115E-2</v>
      </c>
      <c r="K206" s="4">
        <v>9.3076983190226295E-2</v>
      </c>
      <c r="L206" s="4">
        <v>0.242172521078274</v>
      </c>
      <c r="M206" s="4">
        <v>1</v>
      </c>
      <c r="N206" s="4">
        <v>0.242172521078274</v>
      </c>
      <c r="O206" s="4">
        <v>24.217252107827399</v>
      </c>
      <c r="P206" s="4" t="s">
        <v>81</v>
      </c>
      <c r="Q206" s="4" t="s">
        <v>181</v>
      </c>
    </row>
    <row r="207" spans="1:17" x14ac:dyDescent="0.3">
      <c r="A207" s="4" t="s">
        <v>16</v>
      </c>
      <c r="B207" s="4" t="s">
        <v>133</v>
      </c>
      <c r="C207" s="4" t="s">
        <v>134</v>
      </c>
      <c r="D207" s="4">
        <v>1</v>
      </c>
      <c r="E207" s="7">
        <v>1.4326647564469901E-3</v>
      </c>
      <c r="F207" s="4">
        <v>0</v>
      </c>
      <c r="G207" s="4">
        <v>1</v>
      </c>
      <c r="H207" s="4">
        <v>15</v>
      </c>
      <c r="I207" s="7">
        <v>2.6695141484249902E-3</v>
      </c>
      <c r="J207" s="10">
        <f t="shared" si="3"/>
        <v>6.6666666666666666E-2</v>
      </c>
      <c r="K207" s="4">
        <v>0.397814433132265</v>
      </c>
      <c r="L207" s="4">
        <v>0.59771418825882205</v>
      </c>
      <c r="M207" s="4">
        <v>1</v>
      </c>
      <c r="N207" s="4">
        <v>0.59771418825882205</v>
      </c>
      <c r="O207" s="4">
        <v>59.771418825882201</v>
      </c>
      <c r="P207" s="4" t="s">
        <v>23</v>
      </c>
      <c r="Q207" s="4" t="s">
        <v>135</v>
      </c>
    </row>
    <row r="208" spans="1:17" x14ac:dyDescent="0.3">
      <c r="A208" s="4" t="s">
        <v>16</v>
      </c>
      <c r="B208" s="4" t="s">
        <v>152</v>
      </c>
      <c r="C208" s="4" t="s">
        <v>153</v>
      </c>
      <c r="D208" s="4">
        <v>3</v>
      </c>
      <c r="E208" s="7">
        <v>4.29799426934097E-3</v>
      </c>
      <c r="F208" s="4">
        <v>3</v>
      </c>
      <c r="G208" s="4">
        <v>0</v>
      </c>
      <c r="H208" s="4">
        <v>45</v>
      </c>
      <c r="I208" s="7">
        <v>8.0085424452749597E-3</v>
      </c>
      <c r="J208" s="10">
        <f t="shared" si="3"/>
        <v>6.6666666666666666E-2</v>
      </c>
      <c r="K208" s="4">
        <v>0.16375290739871101</v>
      </c>
      <c r="L208" s="4">
        <v>0.340848644289169</v>
      </c>
      <c r="M208" s="4">
        <v>1</v>
      </c>
      <c r="N208" s="4">
        <v>0.340848644289169</v>
      </c>
      <c r="O208" s="4">
        <v>34.084864428916902</v>
      </c>
      <c r="P208" s="4" t="s">
        <v>154</v>
      </c>
      <c r="Q208" s="4" t="s">
        <v>23</v>
      </c>
    </row>
    <row r="209" spans="1:17" x14ac:dyDescent="0.3">
      <c r="A209" s="4" t="s">
        <v>16</v>
      </c>
      <c r="B209" s="4" t="s">
        <v>289</v>
      </c>
      <c r="C209" s="4" t="s">
        <v>290</v>
      </c>
      <c r="D209" s="4">
        <v>4</v>
      </c>
      <c r="E209" s="7">
        <v>5.7306590257879698E-3</v>
      </c>
      <c r="F209" s="4">
        <v>1</v>
      </c>
      <c r="G209" s="4">
        <v>3</v>
      </c>
      <c r="H209" s="4">
        <v>60</v>
      </c>
      <c r="I209" s="7">
        <v>1.06780565936999E-2</v>
      </c>
      <c r="J209" s="10">
        <f t="shared" si="3"/>
        <v>6.6666666666666666E-2</v>
      </c>
      <c r="K209" s="4">
        <v>0.153193871696573</v>
      </c>
      <c r="L209" s="4">
        <v>0.33370137943207001</v>
      </c>
      <c r="M209" s="4">
        <v>1</v>
      </c>
      <c r="N209" s="4">
        <v>0.33370137943207001</v>
      </c>
      <c r="O209" s="4">
        <v>33.370137943206998</v>
      </c>
      <c r="P209" s="4" t="s">
        <v>291</v>
      </c>
      <c r="Q209" s="4" t="s">
        <v>292</v>
      </c>
    </row>
    <row r="210" spans="1:17" x14ac:dyDescent="0.3">
      <c r="A210" s="4" t="s">
        <v>16</v>
      </c>
      <c r="B210" s="4" t="s">
        <v>378</v>
      </c>
      <c r="C210" s="4" t="s">
        <v>379</v>
      </c>
      <c r="D210" s="4">
        <v>4</v>
      </c>
      <c r="E210" s="7">
        <v>5.7306590257879698E-3</v>
      </c>
      <c r="F210" s="4">
        <v>4</v>
      </c>
      <c r="G210" s="4">
        <v>0</v>
      </c>
      <c r="H210" s="4">
        <v>60</v>
      </c>
      <c r="I210" s="7">
        <v>1.06780565936999E-2</v>
      </c>
      <c r="J210" s="10">
        <f t="shared" si="3"/>
        <v>6.6666666666666666E-2</v>
      </c>
      <c r="K210" s="4">
        <v>0.153193871696573</v>
      </c>
      <c r="L210" s="4">
        <v>0.33370137943207001</v>
      </c>
      <c r="M210" s="4">
        <v>1</v>
      </c>
      <c r="N210" s="4">
        <v>0.33370137943207001</v>
      </c>
      <c r="O210" s="4">
        <v>33.370137943206998</v>
      </c>
      <c r="P210" s="4" t="s">
        <v>380</v>
      </c>
      <c r="Q210" s="4" t="s">
        <v>23</v>
      </c>
    </row>
    <row r="211" spans="1:17" x14ac:dyDescent="0.3">
      <c r="A211" s="4" t="s">
        <v>16</v>
      </c>
      <c r="B211" s="4" t="s">
        <v>883</v>
      </c>
      <c r="C211" s="4" t="s">
        <v>884</v>
      </c>
      <c r="D211" s="4">
        <v>3</v>
      </c>
      <c r="E211" s="7">
        <v>4.29799426934097E-3</v>
      </c>
      <c r="F211" s="4">
        <v>3</v>
      </c>
      <c r="G211" s="4">
        <v>0</v>
      </c>
      <c r="H211" s="4">
        <v>45</v>
      </c>
      <c r="I211" s="7">
        <v>8.0085424452749597E-3</v>
      </c>
      <c r="J211" s="10">
        <f t="shared" si="3"/>
        <v>6.6666666666666666E-2</v>
      </c>
      <c r="K211" s="4">
        <v>0.16375290739871101</v>
      </c>
      <c r="L211" s="4">
        <v>0.340848644289169</v>
      </c>
      <c r="M211" s="4">
        <v>1</v>
      </c>
      <c r="N211" s="4">
        <v>0.340848644289169</v>
      </c>
      <c r="O211" s="4">
        <v>34.084864428916902</v>
      </c>
      <c r="P211" s="4" t="s">
        <v>885</v>
      </c>
      <c r="Q211" s="4" t="s">
        <v>23</v>
      </c>
    </row>
    <row r="212" spans="1:17" x14ac:dyDescent="0.3">
      <c r="A212" s="4" t="s">
        <v>16</v>
      </c>
      <c r="B212" s="4" t="s">
        <v>76</v>
      </c>
      <c r="C212" s="4" t="s">
        <v>77</v>
      </c>
      <c r="D212" s="4">
        <v>6</v>
      </c>
      <c r="E212" s="7">
        <v>8.5959885386819503E-3</v>
      </c>
      <c r="F212" s="4">
        <v>6</v>
      </c>
      <c r="G212" s="4">
        <v>0</v>
      </c>
      <c r="H212" s="4">
        <v>92</v>
      </c>
      <c r="I212" s="7">
        <v>1.6373020110339899E-2</v>
      </c>
      <c r="J212" s="10">
        <f t="shared" si="3"/>
        <v>6.5217391304347824E-2</v>
      </c>
      <c r="K212" s="4">
        <v>7.0657190935338801E-2</v>
      </c>
      <c r="L212" s="4">
        <v>0.21126903389417401</v>
      </c>
      <c r="M212" s="4">
        <v>1</v>
      </c>
      <c r="N212" s="4">
        <v>0.21126903389417401</v>
      </c>
      <c r="O212" s="4">
        <v>21.1269033894174</v>
      </c>
      <c r="P212" s="4" t="s">
        <v>78</v>
      </c>
      <c r="Q212" s="4" t="s">
        <v>23</v>
      </c>
    </row>
    <row r="213" spans="1:17" x14ac:dyDescent="0.3">
      <c r="A213" s="4" t="s">
        <v>16</v>
      </c>
      <c r="B213" s="4" t="s">
        <v>284</v>
      </c>
      <c r="C213" s="4" t="s">
        <v>285</v>
      </c>
      <c r="D213" s="4">
        <v>3</v>
      </c>
      <c r="E213" s="7">
        <v>4.29799426934097E-3</v>
      </c>
      <c r="F213" s="4">
        <v>1</v>
      </c>
      <c r="G213" s="4">
        <v>2</v>
      </c>
      <c r="H213" s="4">
        <v>47</v>
      </c>
      <c r="I213" s="7">
        <v>8.3644776650649601E-3</v>
      </c>
      <c r="J213" s="10">
        <f t="shared" si="3"/>
        <v>6.3829787234042548E-2</v>
      </c>
      <c r="K213" s="4">
        <v>0.165685659705504</v>
      </c>
      <c r="L213" s="4">
        <v>0.34233581159740201</v>
      </c>
      <c r="M213" s="4">
        <v>1</v>
      </c>
      <c r="N213" s="4">
        <v>0.34233581159740201</v>
      </c>
      <c r="O213" s="4">
        <v>34.233581159740197</v>
      </c>
      <c r="P213" s="4" t="s">
        <v>282</v>
      </c>
      <c r="Q213" s="4" t="s">
        <v>283</v>
      </c>
    </row>
    <row r="214" spans="1:17" x14ac:dyDescent="0.3">
      <c r="A214" s="4" t="s">
        <v>16</v>
      </c>
      <c r="B214" s="4" t="s">
        <v>796</v>
      </c>
      <c r="C214" s="4" t="s">
        <v>797</v>
      </c>
      <c r="D214" s="4">
        <v>5</v>
      </c>
      <c r="E214" s="7">
        <v>7.1633237822349601E-3</v>
      </c>
      <c r="F214" s="4">
        <v>5</v>
      </c>
      <c r="G214" s="4">
        <v>0</v>
      </c>
      <c r="H214" s="4">
        <v>79</v>
      </c>
      <c r="I214" s="7">
        <v>1.40594411817049E-2</v>
      </c>
      <c r="J214" s="10">
        <f t="shared" si="3"/>
        <v>6.3291139240506333E-2</v>
      </c>
      <c r="K214" s="4">
        <v>7.6388009217139299E-2</v>
      </c>
      <c r="L214" s="4">
        <v>0.221288975154806</v>
      </c>
      <c r="M214" s="4">
        <v>1</v>
      </c>
      <c r="N214" s="4">
        <v>0.221288975154806</v>
      </c>
      <c r="O214" s="4">
        <v>22.128897515480599</v>
      </c>
      <c r="P214" s="4" t="s">
        <v>798</v>
      </c>
      <c r="Q214" s="4" t="s">
        <v>23</v>
      </c>
    </row>
    <row r="215" spans="1:17" x14ac:dyDescent="0.3">
      <c r="A215" s="4" t="s">
        <v>16</v>
      </c>
      <c r="B215" s="4" t="s">
        <v>220</v>
      </c>
      <c r="C215" s="4" t="s">
        <v>221</v>
      </c>
      <c r="D215" s="4">
        <v>1</v>
      </c>
      <c r="E215" s="7">
        <v>1.4326647564469901E-3</v>
      </c>
      <c r="F215" s="4">
        <v>0</v>
      </c>
      <c r="G215" s="4">
        <v>1</v>
      </c>
      <c r="H215" s="4">
        <v>16</v>
      </c>
      <c r="I215" s="7">
        <v>2.8474817583199899E-3</v>
      </c>
      <c r="J215" s="10">
        <f t="shared" si="3"/>
        <v>6.25E-2</v>
      </c>
      <c r="K215" s="4">
        <v>0.24487700919949701</v>
      </c>
      <c r="L215" s="4">
        <v>0.44205733617148002</v>
      </c>
      <c r="M215" s="4">
        <v>1</v>
      </c>
      <c r="N215" s="4">
        <v>0.44205733617148002</v>
      </c>
      <c r="O215" s="4">
        <v>44.205733617147999</v>
      </c>
      <c r="P215" s="4" t="s">
        <v>23</v>
      </c>
      <c r="Q215" s="4" t="s">
        <v>222</v>
      </c>
    </row>
    <row r="216" spans="1:17" x14ac:dyDescent="0.3">
      <c r="A216" s="4" t="s">
        <v>16</v>
      </c>
      <c r="B216" s="4" t="s">
        <v>781</v>
      </c>
      <c r="C216" s="4" t="s">
        <v>782</v>
      </c>
      <c r="D216" s="4">
        <v>4</v>
      </c>
      <c r="E216" s="7">
        <v>5.7306590257879698E-3</v>
      </c>
      <c r="F216" s="4">
        <v>4</v>
      </c>
      <c r="G216" s="4">
        <v>0</v>
      </c>
      <c r="H216" s="4">
        <v>65</v>
      </c>
      <c r="I216" s="7">
        <v>1.1567894643174899E-2</v>
      </c>
      <c r="J216" s="10">
        <f t="shared" si="3"/>
        <v>6.1538461538461542E-2</v>
      </c>
      <c r="K216" s="4">
        <v>8.1279042716725106E-2</v>
      </c>
      <c r="L216" s="4">
        <v>0.22511986886221</v>
      </c>
      <c r="M216" s="4">
        <v>1</v>
      </c>
      <c r="N216" s="4">
        <v>0.22511986886221</v>
      </c>
      <c r="O216" s="4">
        <v>22.511986886220999</v>
      </c>
      <c r="P216" s="4" t="s">
        <v>783</v>
      </c>
      <c r="Q216" s="4" t="s">
        <v>23</v>
      </c>
    </row>
    <row r="217" spans="1:17" x14ac:dyDescent="0.3">
      <c r="A217" s="4" t="s">
        <v>16</v>
      </c>
      <c r="B217" s="4" t="s">
        <v>833</v>
      </c>
      <c r="C217" s="4" t="s">
        <v>834</v>
      </c>
      <c r="D217" s="4">
        <v>3</v>
      </c>
      <c r="E217" s="7">
        <v>4.29799426934097E-3</v>
      </c>
      <c r="F217" s="4">
        <v>3</v>
      </c>
      <c r="G217" s="4">
        <v>0</v>
      </c>
      <c r="H217" s="4">
        <v>49</v>
      </c>
      <c r="I217" s="7">
        <v>8.7204128848549604E-3</v>
      </c>
      <c r="J217" s="10">
        <f t="shared" si="3"/>
        <v>6.1224489795918366E-2</v>
      </c>
      <c r="K217" s="4">
        <v>0.117608022577047</v>
      </c>
      <c r="L217" s="4">
        <v>0.27034532413013701</v>
      </c>
      <c r="M217" s="4">
        <v>1</v>
      </c>
      <c r="N217" s="4">
        <v>0.27034532413013701</v>
      </c>
      <c r="O217" s="4">
        <v>27.0345324130137</v>
      </c>
      <c r="P217" s="4" t="s">
        <v>835</v>
      </c>
      <c r="Q217" s="4" t="s">
        <v>23</v>
      </c>
    </row>
    <row r="218" spans="1:17" x14ac:dyDescent="0.3">
      <c r="A218" s="4" t="s">
        <v>16</v>
      </c>
      <c r="B218" s="4" t="s">
        <v>359</v>
      </c>
      <c r="C218" s="4" t="s">
        <v>360</v>
      </c>
      <c r="D218" s="4">
        <v>17</v>
      </c>
      <c r="E218" s="7">
        <v>2.4355300859598899E-2</v>
      </c>
      <c r="F218" s="4">
        <v>14</v>
      </c>
      <c r="G218" s="4">
        <v>3</v>
      </c>
      <c r="H218" s="4">
        <v>279</v>
      </c>
      <c r="I218" s="7">
        <v>4.9652963160704701E-2</v>
      </c>
      <c r="J218" s="10">
        <f t="shared" si="3"/>
        <v>6.093189964157706E-2</v>
      </c>
      <c r="K218" s="4">
        <v>8.2675744093824296E-4</v>
      </c>
      <c r="L218" s="4">
        <v>1.0559947313802101E-2</v>
      </c>
      <c r="M218" s="4">
        <v>0.23231884090364599</v>
      </c>
      <c r="N218" s="4">
        <v>1.0559947313802101E-2</v>
      </c>
      <c r="O218" s="4">
        <v>1.05599473138021</v>
      </c>
      <c r="P218" s="4" t="s">
        <v>361</v>
      </c>
      <c r="Q218" s="4" t="s">
        <v>362</v>
      </c>
    </row>
    <row r="219" spans="1:17" x14ac:dyDescent="0.3">
      <c r="A219" s="4" t="s">
        <v>16</v>
      </c>
      <c r="B219" s="4" t="s">
        <v>371</v>
      </c>
      <c r="C219" s="4" t="s">
        <v>372</v>
      </c>
      <c r="D219" s="4">
        <v>6</v>
      </c>
      <c r="E219" s="7">
        <v>8.5959885386819503E-3</v>
      </c>
      <c r="F219" s="4">
        <v>4</v>
      </c>
      <c r="G219" s="4">
        <v>2</v>
      </c>
      <c r="H219" s="4">
        <v>99</v>
      </c>
      <c r="I219" s="7">
        <v>1.76187933796049E-2</v>
      </c>
      <c r="J219" s="10">
        <f t="shared" si="3"/>
        <v>6.0606060606060608E-2</v>
      </c>
      <c r="K219" s="4">
        <v>3.9379613700144298E-2</v>
      </c>
      <c r="L219" s="4">
        <v>0.13332134276795801</v>
      </c>
      <c r="M219" s="4">
        <v>1</v>
      </c>
      <c r="N219" s="4">
        <v>0.13332134276795801</v>
      </c>
      <c r="O219" s="4">
        <v>13.3321342767958</v>
      </c>
      <c r="P219" s="4" t="s">
        <v>373</v>
      </c>
      <c r="Q219" s="4" t="s">
        <v>370</v>
      </c>
    </row>
    <row r="220" spans="1:17" x14ac:dyDescent="0.3">
      <c r="A220" s="4" t="s">
        <v>16</v>
      </c>
      <c r="B220" s="4" t="s">
        <v>256</v>
      </c>
      <c r="C220" s="4" t="s">
        <v>257</v>
      </c>
      <c r="D220" s="4">
        <v>3</v>
      </c>
      <c r="E220" s="7">
        <v>4.29799426934097E-3</v>
      </c>
      <c r="F220" s="4">
        <v>2</v>
      </c>
      <c r="G220" s="4">
        <v>1</v>
      </c>
      <c r="H220" s="4">
        <v>51</v>
      </c>
      <c r="I220" s="7">
        <v>9.0763481046449504E-3</v>
      </c>
      <c r="J220" s="10">
        <f t="shared" si="3"/>
        <v>5.8823529411764705E-2</v>
      </c>
      <c r="K220" s="4">
        <v>0.11929829249870801</v>
      </c>
      <c r="L220" s="4">
        <v>0.27034532413013701</v>
      </c>
      <c r="M220" s="4">
        <v>1</v>
      </c>
      <c r="N220" s="4">
        <v>0.27034532413013701</v>
      </c>
      <c r="O220" s="4">
        <v>27.0345324130137</v>
      </c>
      <c r="P220" s="4" t="s">
        <v>258</v>
      </c>
      <c r="Q220" s="4" t="s">
        <v>259</v>
      </c>
    </row>
    <row r="221" spans="1:17" x14ac:dyDescent="0.3">
      <c r="A221" s="4" t="s">
        <v>16</v>
      </c>
      <c r="B221" s="4" t="s">
        <v>520</v>
      </c>
      <c r="C221" s="4" t="s">
        <v>521</v>
      </c>
      <c r="D221" s="4">
        <v>3</v>
      </c>
      <c r="E221" s="7">
        <v>4.29799426934097E-3</v>
      </c>
      <c r="F221" s="4">
        <v>2</v>
      </c>
      <c r="G221" s="4">
        <v>1</v>
      </c>
      <c r="H221" s="4">
        <v>51</v>
      </c>
      <c r="I221" s="7">
        <v>9.0763481046449504E-3</v>
      </c>
      <c r="J221" s="10">
        <f t="shared" si="3"/>
        <v>5.8823529411764705E-2</v>
      </c>
      <c r="K221" s="4">
        <v>0.11929829249870801</v>
      </c>
      <c r="L221" s="4">
        <v>0.27034532413013701</v>
      </c>
      <c r="M221" s="4">
        <v>1</v>
      </c>
      <c r="N221" s="4">
        <v>0.27034532413013701</v>
      </c>
      <c r="O221" s="4">
        <v>27.0345324130137</v>
      </c>
      <c r="P221" s="4" t="s">
        <v>522</v>
      </c>
      <c r="Q221" s="4" t="s">
        <v>259</v>
      </c>
    </row>
    <row r="222" spans="1:17" x14ac:dyDescent="0.3">
      <c r="A222" s="4" t="s">
        <v>16</v>
      </c>
      <c r="B222" s="4" t="s">
        <v>40</v>
      </c>
      <c r="C222" s="4" t="s">
        <v>41</v>
      </c>
      <c r="D222" s="4">
        <v>3</v>
      </c>
      <c r="E222" s="7">
        <v>4.29799426934097E-3</v>
      </c>
      <c r="F222" s="4">
        <v>3</v>
      </c>
      <c r="G222" s="4">
        <v>0</v>
      </c>
      <c r="H222" s="4">
        <v>53</v>
      </c>
      <c r="I222" s="7">
        <v>9.4322833244349508E-3</v>
      </c>
      <c r="J222" s="10">
        <f t="shared" si="3"/>
        <v>5.6603773584905662E-2</v>
      </c>
      <c r="K222" s="4">
        <v>8.4010713393542893E-2</v>
      </c>
      <c r="L222" s="4">
        <v>0.22511986886221</v>
      </c>
      <c r="M222" s="4">
        <v>1</v>
      </c>
      <c r="N222" s="4">
        <v>0.22511986886221</v>
      </c>
      <c r="O222" s="4">
        <v>22.511986886220999</v>
      </c>
      <c r="P222" s="4" t="s">
        <v>42</v>
      </c>
      <c r="Q222" s="4" t="s">
        <v>23</v>
      </c>
    </row>
    <row r="223" spans="1:17" x14ac:dyDescent="0.3">
      <c r="A223" s="4" t="s">
        <v>16</v>
      </c>
      <c r="B223" s="4" t="s">
        <v>203</v>
      </c>
      <c r="C223" s="4" t="s">
        <v>204</v>
      </c>
      <c r="D223" s="4">
        <v>3</v>
      </c>
      <c r="E223" s="7">
        <v>4.29799426934097E-3</v>
      </c>
      <c r="F223" s="4">
        <v>1</v>
      </c>
      <c r="G223" s="4">
        <v>2</v>
      </c>
      <c r="H223" s="4">
        <v>53</v>
      </c>
      <c r="I223" s="7">
        <v>9.4322833244349508E-3</v>
      </c>
      <c r="J223" s="10">
        <f t="shared" si="3"/>
        <v>5.6603773584905662E-2</v>
      </c>
      <c r="K223" s="4">
        <v>8.4010713393542893E-2</v>
      </c>
      <c r="L223" s="4">
        <v>0.22511986886221</v>
      </c>
      <c r="M223" s="4">
        <v>1</v>
      </c>
      <c r="N223" s="4">
        <v>0.22511986886221</v>
      </c>
      <c r="O223" s="4">
        <v>22.511986886220999</v>
      </c>
      <c r="P223" s="4" t="s">
        <v>205</v>
      </c>
      <c r="Q223" s="4" t="s">
        <v>206</v>
      </c>
    </row>
    <row r="224" spans="1:17" x14ac:dyDescent="0.3">
      <c r="A224" s="4" t="s">
        <v>16</v>
      </c>
      <c r="B224" s="4" t="s">
        <v>518</v>
      </c>
      <c r="C224" s="4" t="s">
        <v>519</v>
      </c>
      <c r="D224" s="4">
        <v>3</v>
      </c>
      <c r="E224" s="7">
        <v>4.29799426934097E-3</v>
      </c>
      <c r="F224" s="4">
        <v>3</v>
      </c>
      <c r="G224" s="4">
        <v>0</v>
      </c>
      <c r="H224" s="4">
        <v>53</v>
      </c>
      <c r="I224" s="7">
        <v>9.4322833244349508E-3</v>
      </c>
      <c r="J224" s="10">
        <f t="shared" si="3"/>
        <v>5.6603773584905662E-2</v>
      </c>
      <c r="K224" s="4">
        <v>8.4010713393542893E-2</v>
      </c>
      <c r="L224" s="4">
        <v>0.22511986886221</v>
      </c>
      <c r="M224" s="4">
        <v>1</v>
      </c>
      <c r="N224" s="4">
        <v>0.22511986886221</v>
      </c>
      <c r="O224" s="4">
        <v>22.511986886220999</v>
      </c>
      <c r="P224" s="4" t="s">
        <v>517</v>
      </c>
      <c r="Q224" s="4" t="s">
        <v>23</v>
      </c>
    </row>
    <row r="225" spans="1:17" x14ac:dyDescent="0.3">
      <c r="A225" s="4" t="s">
        <v>16</v>
      </c>
      <c r="B225" s="4" t="s">
        <v>129</v>
      </c>
      <c r="C225" s="4" t="s">
        <v>130</v>
      </c>
      <c r="D225" s="4">
        <v>8</v>
      </c>
      <c r="E225" s="7">
        <v>1.14613180515759E-2</v>
      </c>
      <c r="F225" s="4">
        <v>4</v>
      </c>
      <c r="G225" s="4">
        <v>4</v>
      </c>
      <c r="H225" s="4">
        <v>147</v>
      </c>
      <c r="I225" s="7">
        <v>2.6161238654564899E-2</v>
      </c>
      <c r="J225" s="10">
        <f t="shared" si="3"/>
        <v>5.4421768707482991E-2</v>
      </c>
      <c r="K225" s="4">
        <v>6.0107830107617097E-3</v>
      </c>
      <c r="L225" s="4">
        <v>3.5936809064341303E-2</v>
      </c>
      <c r="M225" s="4">
        <v>1</v>
      </c>
      <c r="N225" s="4">
        <v>3.5936809064341303E-2</v>
      </c>
      <c r="O225" s="4">
        <v>3.59368090643413</v>
      </c>
      <c r="P225" s="4" t="s">
        <v>131</v>
      </c>
      <c r="Q225" s="4" t="s">
        <v>132</v>
      </c>
    </row>
    <row r="226" spans="1:17" x14ac:dyDescent="0.3">
      <c r="A226" s="4" t="s">
        <v>16</v>
      </c>
      <c r="B226" s="4" t="s">
        <v>778</v>
      </c>
      <c r="C226" s="4" t="s">
        <v>779</v>
      </c>
      <c r="D226" s="4">
        <v>2</v>
      </c>
      <c r="E226" s="7">
        <v>2.8653295128939801E-3</v>
      </c>
      <c r="F226" s="4">
        <v>2</v>
      </c>
      <c r="G226" s="4">
        <v>0</v>
      </c>
      <c r="H226" s="4">
        <v>37</v>
      </c>
      <c r="I226" s="7">
        <v>6.5848015661149704E-3</v>
      </c>
      <c r="J226" s="10">
        <f t="shared" si="3"/>
        <v>5.4054054054054057E-2</v>
      </c>
      <c r="K226" s="4">
        <v>0.118473426588908</v>
      </c>
      <c r="L226" s="4">
        <v>0.27034532413013701</v>
      </c>
      <c r="M226" s="4">
        <v>1</v>
      </c>
      <c r="N226" s="4">
        <v>0.27034532413013701</v>
      </c>
      <c r="O226" s="4">
        <v>27.0345324130137</v>
      </c>
      <c r="P226" s="4" t="s">
        <v>780</v>
      </c>
      <c r="Q226" s="4" t="s">
        <v>23</v>
      </c>
    </row>
    <row r="227" spans="1:17" x14ac:dyDescent="0.3">
      <c r="A227" s="4" t="s">
        <v>16</v>
      </c>
      <c r="B227" s="4" t="s">
        <v>277</v>
      </c>
      <c r="C227" s="4" t="s">
        <v>278</v>
      </c>
      <c r="D227" s="4">
        <v>3</v>
      </c>
      <c r="E227" s="7">
        <v>4.29799426934097E-3</v>
      </c>
      <c r="F227" s="4">
        <v>3</v>
      </c>
      <c r="G227" s="4">
        <v>0</v>
      </c>
      <c r="H227" s="4">
        <v>58</v>
      </c>
      <c r="I227" s="7">
        <v>1.03221213739099E-2</v>
      </c>
      <c r="J227" s="10">
        <f t="shared" si="3"/>
        <v>5.1724137931034482E-2</v>
      </c>
      <c r="K227" s="4">
        <v>6.0105701779322902E-2</v>
      </c>
      <c r="L227" s="4">
        <v>0.19413450804585899</v>
      </c>
      <c r="M227" s="4">
        <v>1</v>
      </c>
      <c r="N227" s="4">
        <v>0.19413450804585899</v>
      </c>
      <c r="O227" s="4">
        <v>19.413450804585899</v>
      </c>
      <c r="P227" s="4" t="s">
        <v>279</v>
      </c>
      <c r="Q227" s="4" t="s">
        <v>23</v>
      </c>
    </row>
    <row r="228" spans="1:17" x14ac:dyDescent="0.3">
      <c r="A228" s="4" t="s">
        <v>16</v>
      </c>
      <c r="B228" s="4" t="s">
        <v>17</v>
      </c>
      <c r="C228" s="4" t="s">
        <v>18</v>
      </c>
      <c r="D228" s="4">
        <v>5</v>
      </c>
      <c r="E228" s="7">
        <v>7.1633237822349601E-3</v>
      </c>
      <c r="F228" s="4">
        <v>4</v>
      </c>
      <c r="G228" s="4">
        <v>1</v>
      </c>
      <c r="H228" s="4">
        <v>97</v>
      </c>
      <c r="I228" s="7">
        <v>1.72628581598149E-2</v>
      </c>
      <c r="J228" s="10">
        <f t="shared" si="3"/>
        <v>5.1546391752577317E-2</v>
      </c>
      <c r="K228" s="4">
        <v>1.6186665909450001E-2</v>
      </c>
      <c r="L228" s="4">
        <v>7.2197668580245206E-2</v>
      </c>
      <c r="M228" s="4">
        <v>1</v>
      </c>
      <c r="N228" s="4">
        <v>7.2197668580245206E-2</v>
      </c>
      <c r="O228" s="4">
        <v>7.2197668580245198</v>
      </c>
      <c r="P228" s="4" t="s">
        <v>19</v>
      </c>
      <c r="Q228" s="4" t="s">
        <v>20</v>
      </c>
    </row>
    <row r="229" spans="1:17" x14ac:dyDescent="0.3">
      <c r="A229" s="4" t="s">
        <v>16</v>
      </c>
      <c r="B229" s="4" t="s">
        <v>274</v>
      </c>
      <c r="C229" s="4" t="s">
        <v>275</v>
      </c>
      <c r="D229" s="4">
        <v>2</v>
      </c>
      <c r="E229" s="7">
        <v>2.8653295128939801E-3</v>
      </c>
      <c r="F229" s="4">
        <v>2</v>
      </c>
      <c r="G229" s="4">
        <v>0</v>
      </c>
      <c r="H229" s="4">
        <v>39</v>
      </c>
      <c r="I229" s="7">
        <v>6.9407367859049699E-3</v>
      </c>
      <c r="J229" s="10">
        <f t="shared" si="3"/>
        <v>5.128205128205128E-2</v>
      </c>
      <c r="K229" s="4">
        <v>0.122146268053356</v>
      </c>
      <c r="L229" s="4">
        <v>0.27458481058394402</v>
      </c>
      <c r="M229" s="4">
        <v>1</v>
      </c>
      <c r="N229" s="4">
        <v>0.27458481058394402</v>
      </c>
      <c r="O229" s="4">
        <v>27.458481058394401</v>
      </c>
      <c r="P229" s="4" t="s">
        <v>276</v>
      </c>
      <c r="Q229" s="4" t="s">
        <v>23</v>
      </c>
    </row>
    <row r="230" spans="1:17" x14ac:dyDescent="0.3">
      <c r="A230" s="4" t="s">
        <v>16</v>
      </c>
      <c r="B230" s="4" t="s">
        <v>506</v>
      </c>
      <c r="C230" s="4" t="s">
        <v>507</v>
      </c>
      <c r="D230" s="4">
        <v>2</v>
      </c>
      <c r="E230" s="7">
        <v>2.8653295128939801E-3</v>
      </c>
      <c r="F230" s="4">
        <v>1</v>
      </c>
      <c r="G230" s="4">
        <v>1</v>
      </c>
      <c r="H230" s="4">
        <v>41</v>
      </c>
      <c r="I230" s="7">
        <v>7.2966720056949598E-3</v>
      </c>
      <c r="J230" s="10">
        <f t="shared" si="3"/>
        <v>4.878048780487805E-2</v>
      </c>
      <c r="K230" s="4">
        <v>8.1762984067116407E-2</v>
      </c>
      <c r="L230" s="4">
        <v>0.22511986886221</v>
      </c>
      <c r="M230" s="4">
        <v>1</v>
      </c>
      <c r="N230" s="4">
        <v>0.22511986886221</v>
      </c>
      <c r="O230" s="4">
        <v>22.511986886220999</v>
      </c>
      <c r="P230" s="4" t="s">
        <v>508</v>
      </c>
      <c r="Q230" s="4" t="s">
        <v>396</v>
      </c>
    </row>
    <row r="231" spans="1:17" x14ac:dyDescent="0.3">
      <c r="A231" s="4" t="s">
        <v>16</v>
      </c>
      <c r="B231" s="4" t="s">
        <v>54</v>
      </c>
      <c r="C231" s="4" t="s">
        <v>55</v>
      </c>
      <c r="D231" s="4">
        <v>10</v>
      </c>
      <c r="E231" s="7">
        <v>1.4326647564469899E-2</v>
      </c>
      <c r="F231" s="4">
        <v>7</v>
      </c>
      <c r="G231" s="4">
        <v>3</v>
      </c>
      <c r="H231" s="4">
        <v>215</v>
      </c>
      <c r="I231" s="7">
        <v>3.82630361274248E-2</v>
      </c>
      <c r="J231" s="10">
        <f t="shared" si="3"/>
        <v>4.6511627906976744E-2</v>
      </c>
      <c r="K231" s="4">
        <v>1.9809486456513501E-4</v>
      </c>
      <c r="L231" s="4">
        <v>3.9760469244859197E-3</v>
      </c>
      <c r="M231" s="4">
        <v>5.5664656942802898E-2</v>
      </c>
      <c r="N231" s="4">
        <v>3.9760469244859197E-3</v>
      </c>
      <c r="O231" s="4">
        <v>0.39760469244859198</v>
      </c>
      <c r="P231" s="4" t="s">
        <v>56</v>
      </c>
      <c r="Q231" s="4" t="s">
        <v>57</v>
      </c>
    </row>
    <row r="232" spans="1:17" x14ac:dyDescent="0.3">
      <c r="A232" s="4" t="s">
        <v>16</v>
      </c>
      <c r="B232" s="4" t="s">
        <v>509</v>
      </c>
      <c r="C232" s="4" t="s">
        <v>510</v>
      </c>
      <c r="D232" s="4">
        <v>1</v>
      </c>
      <c r="E232" s="7">
        <v>1.4326647564469901E-3</v>
      </c>
      <c r="F232" s="4">
        <v>0</v>
      </c>
      <c r="G232" s="4">
        <v>1</v>
      </c>
      <c r="H232" s="4">
        <v>22</v>
      </c>
      <c r="I232" s="7">
        <v>3.9152874176899798E-3</v>
      </c>
      <c r="J232" s="10">
        <f t="shared" si="3"/>
        <v>4.5454545454545456E-2</v>
      </c>
      <c r="K232" s="4">
        <v>0.16299691160691099</v>
      </c>
      <c r="L232" s="4">
        <v>0.340848644289169</v>
      </c>
      <c r="M232" s="4">
        <v>1</v>
      </c>
      <c r="N232" s="4">
        <v>0.340848644289169</v>
      </c>
      <c r="O232" s="4">
        <v>34.084864428916902</v>
      </c>
      <c r="P232" s="4" t="s">
        <v>23</v>
      </c>
      <c r="Q232" s="4" t="s">
        <v>511</v>
      </c>
    </row>
    <row r="233" spans="1:17" x14ac:dyDescent="0.3">
      <c r="A233" s="4" t="s">
        <v>16</v>
      </c>
      <c r="B233" s="4" t="s">
        <v>69</v>
      </c>
      <c r="C233" s="4" t="s">
        <v>70</v>
      </c>
      <c r="D233" s="4">
        <v>3</v>
      </c>
      <c r="E233" s="7">
        <v>4.29799426934097E-3</v>
      </c>
      <c r="F233" s="4">
        <v>2</v>
      </c>
      <c r="G233" s="4">
        <v>1</v>
      </c>
      <c r="H233" s="4">
        <v>67</v>
      </c>
      <c r="I233" s="7">
        <v>1.19238298629649E-2</v>
      </c>
      <c r="J233" s="10">
        <f t="shared" si="3"/>
        <v>4.4776119402985072E-2</v>
      </c>
      <c r="K233" s="4">
        <v>3.07766935936447E-2</v>
      </c>
      <c r="L233" s="4">
        <v>0.10810313624767701</v>
      </c>
      <c r="M233" s="4">
        <v>1</v>
      </c>
      <c r="N233" s="4">
        <v>0.10810313624767701</v>
      </c>
      <c r="O233" s="4">
        <v>10.8103136247677</v>
      </c>
      <c r="P233" s="4" t="s">
        <v>71</v>
      </c>
      <c r="Q233" s="4" t="s">
        <v>72</v>
      </c>
    </row>
    <row r="234" spans="1:17" x14ac:dyDescent="0.3">
      <c r="A234" s="4" t="s">
        <v>16</v>
      </c>
      <c r="B234" s="4" t="s">
        <v>240</v>
      </c>
      <c r="C234" s="4" t="s">
        <v>241</v>
      </c>
      <c r="D234" s="4">
        <v>6</v>
      </c>
      <c r="E234" s="7">
        <v>8.5959885386819503E-3</v>
      </c>
      <c r="F234" s="4">
        <v>2</v>
      </c>
      <c r="G234" s="4">
        <v>4</v>
      </c>
      <c r="H234" s="4">
        <v>143</v>
      </c>
      <c r="I234" s="7">
        <v>2.5449368214984901E-2</v>
      </c>
      <c r="J234" s="10">
        <f t="shared" si="3"/>
        <v>4.195804195804196E-2</v>
      </c>
      <c r="K234" s="4">
        <v>1.2381730133725799E-3</v>
      </c>
      <c r="L234" s="4">
        <v>1.39170646703078E-2</v>
      </c>
      <c r="M234" s="4">
        <v>0.34792661675769498</v>
      </c>
      <c r="N234" s="4">
        <v>1.39170646703078E-2</v>
      </c>
      <c r="O234" s="4">
        <v>1.3917064670307799</v>
      </c>
      <c r="P234" s="4" t="s">
        <v>242</v>
      </c>
      <c r="Q234" s="4" t="s">
        <v>243</v>
      </c>
    </row>
    <row r="235" spans="1:17" x14ac:dyDescent="0.3">
      <c r="A235" s="4" t="s">
        <v>16</v>
      </c>
      <c r="B235" s="4" t="s">
        <v>106</v>
      </c>
      <c r="C235" s="4" t="s">
        <v>107</v>
      </c>
      <c r="D235" s="4">
        <v>1</v>
      </c>
      <c r="E235" s="7">
        <v>1.4326647564469901E-3</v>
      </c>
      <c r="F235" s="4">
        <v>1</v>
      </c>
      <c r="G235" s="4">
        <v>0</v>
      </c>
      <c r="H235" s="4">
        <v>24</v>
      </c>
      <c r="I235" s="7">
        <v>4.2712226374799801E-3</v>
      </c>
      <c r="J235" s="10">
        <f t="shared" si="3"/>
        <v>4.1666666666666664E-2</v>
      </c>
      <c r="K235" s="4">
        <v>0.102019221367126</v>
      </c>
      <c r="L235" s="4">
        <v>0.25369381596603902</v>
      </c>
      <c r="M235" s="4">
        <v>1</v>
      </c>
      <c r="N235" s="4">
        <v>0.25369381596603902</v>
      </c>
      <c r="O235" s="4">
        <v>25.369381596603901</v>
      </c>
      <c r="P235" s="4" t="s">
        <v>108</v>
      </c>
      <c r="Q235" s="4" t="s">
        <v>23</v>
      </c>
    </row>
    <row r="236" spans="1:17" x14ac:dyDescent="0.3">
      <c r="A236" s="4" t="s">
        <v>16</v>
      </c>
      <c r="B236" s="4" t="s">
        <v>200</v>
      </c>
      <c r="C236" s="4" t="s">
        <v>201</v>
      </c>
      <c r="D236" s="4">
        <v>2</v>
      </c>
      <c r="E236" s="7">
        <v>2.8653295128939801E-3</v>
      </c>
      <c r="F236" s="4">
        <v>2</v>
      </c>
      <c r="G236" s="4">
        <v>0</v>
      </c>
      <c r="H236" s="4">
        <v>48</v>
      </c>
      <c r="I236" s="7">
        <v>8.5424452749599603E-3</v>
      </c>
      <c r="J236" s="10">
        <f t="shared" si="3"/>
        <v>4.1666666666666664E-2</v>
      </c>
      <c r="K236" s="4">
        <v>3.8381454197597503E-2</v>
      </c>
      <c r="L236" s="4">
        <v>0.13152669060396199</v>
      </c>
      <c r="M236" s="4">
        <v>1</v>
      </c>
      <c r="N236" s="4">
        <v>0.13152669060396199</v>
      </c>
      <c r="O236" s="4">
        <v>13.1526690603962</v>
      </c>
      <c r="P236" s="4" t="s">
        <v>202</v>
      </c>
      <c r="Q236" s="4" t="s">
        <v>23</v>
      </c>
    </row>
    <row r="237" spans="1:17" x14ac:dyDescent="0.3">
      <c r="A237" s="4" t="s">
        <v>16</v>
      </c>
      <c r="B237" s="4" t="s">
        <v>664</v>
      </c>
      <c r="C237" s="4" t="s">
        <v>665</v>
      </c>
      <c r="D237" s="4">
        <v>1</v>
      </c>
      <c r="E237" s="7">
        <v>1.4326647564469901E-3</v>
      </c>
      <c r="F237" s="4">
        <v>1</v>
      </c>
      <c r="G237" s="4">
        <v>0</v>
      </c>
      <c r="H237" s="4">
        <v>24</v>
      </c>
      <c r="I237" s="7">
        <v>4.2712226374799801E-3</v>
      </c>
      <c r="J237" s="10">
        <f t="shared" si="3"/>
        <v>4.1666666666666664E-2</v>
      </c>
      <c r="K237" s="4">
        <v>0.102019221367126</v>
      </c>
      <c r="L237" s="4">
        <v>0.25369381596603902</v>
      </c>
      <c r="M237" s="4">
        <v>1</v>
      </c>
      <c r="N237" s="4">
        <v>0.25369381596603902</v>
      </c>
      <c r="O237" s="4">
        <v>25.369381596603901</v>
      </c>
      <c r="P237" s="4" t="s">
        <v>666</v>
      </c>
      <c r="Q237" s="4" t="s">
        <v>23</v>
      </c>
    </row>
    <row r="238" spans="1:17" x14ac:dyDescent="0.3">
      <c r="A238" s="4" t="s">
        <v>16</v>
      </c>
      <c r="B238" s="4" t="s">
        <v>367</v>
      </c>
      <c r="C238" s="4" t="s">
        <v>368</v>
      </c>
      <c r="D238" s="4">
        <v>5</v>
      </c>
      <c r="E238" s="7">
        <v>7.1633237822349601E-3</v>
      </c>
      <c r="F238" s="4">
        <v>3</v>
      </c>
      <c r="G238" s="4">
        <v>2</v>
      </c>
      <c r="H238" s="4">
        <v>122</v>
      </c>
      <c r="I238" s="7">
        <v>2.1712048407189901E-2</v>
      </c>
      <c r="J238" s="10">
        <f t="shared" si="3"/>
        <v>4.0983606557377046E-2</v>
      </c>
      <c r="K238" s="4">
        <v>2.2408842295399498E-3</v>
      </c>
      <c r="L238" s="4">
        <v>2.0086882960289602E-2</v>
      </c>
      <c r="M238" s="4">
        <v>0.62968846850072602</v>
      </c>
      <c r="N238" s="4">
        <v>2.0086882960289602E-2</v>
      </c>
      <c r="O238" s="4">
        <v>2.0086882960289598</v>
      </c>
      <c r="P238" s="4" t="s">
        <v>369</v>
      </c>
      <c r="Q238" s="4" t="s">
        <v>370</v>
      </c>
    </row>
    <row r="239" spans="1:17" x14ac:dyDescent="0.3">
      <c r="A239" s="4" t="s">
        <v>16</v>
      </c>
      <c r="B239" s="4" t="s">
        <v>29</v>
      </c>
      <c r="C239" s="4" t="s">
        <v>30</v>
      </c>
      <c r="D239" s="4">
        <v>4</v>
      </c>
      <c r="E239" s="7">
        <v>5.7306590257879698E-3</v>
      </c>
      <c r="F239" s="4">
        <v>4</v>
      </c>
      <c r="G239" s="4">
        <v>0</v>
      </c>
      <c r="H239" s="4">
        <v>98</v>
      </c>
      <c r="I239" s="7">
        <v>1.74408257697099E-2</v>
      </c>
      <c r="J239" s="10">
        <f t="shared" si="3"/>
        <v>4.0816326530612242E-2</v>
      </c>
      <c r="K239" s="4">
        <v>5.7646778901579796E-3</v>
      </c>
      <c r="L239" s="4">
        <v>3.5936809064341303E-2</v>
      </c>
      <c r="M239" s="4">
        <v>1</v>
      </c>
      <c r="N239" s="4">
        <v>3.5936809064341303E-2</v>
      </c>
      <c r="O239" s="4">
        <v>3.59368090643413</v>
      </c>
      <c r="P239" s="4" t="s">
        <v>31</v>
      </c>
      <c r="Q239" s="4" t="s">
        <v>23</v>
      </c>
    </row>
    <row r="240" spans="1:17" x14ac:dyDescent="0.3">
      <c r="A240" s="4" t="s">
        <v>16</v>
      </c>
      <c r="B240" s="4" t="s">
        <v>25</v>
      </c>
      <c r="C240" s="4" t="s">
        <v>26</v>
      </c>
      <c r="D240" s="4">
        <v>3</v>
      </c>
      <c r="E240" s="7">
        <v>4.29799426934097E-3</v>
      </c>
      <c r="F240" s="4">
        <v>2</v>
      </c>
      <c r="G240" s="4">
        <v>1</v>
      </c>
      <c r="H240" s="4">
        <v>75</v>
      </c>
      <c r="I240" s="7">
        <v>1.3347570742124899E-2</v>
      </c>
      <c r="J240" s="10">
        <f t="shared" si="3"/>
        <v>0.04</v>
      </c>
      <c r="K240" s="4">
        <v>1.5377586861305401E-2</v>
      </c>
      <c r="L240" s="4">
        <v>6.9695192064948702E-2</v>
      </c>
      <c r="M240" s="4">
        <v>1</v>
      </c>
      <c r="N240" s="4">
        <v>6.9695192064948702E-2</v>
      </c>
      <c r="O240" s="4">
        <v>6.9695192064948701</v>
      </c>
      <c r="P240" s="4" t="s">
        <v>27</v>
      </c>
      <c r="Q240" s="4" t="s">
        <v>28</v>
      </c>
    </row>
    <row r="241" spans="1:17" x14ac:dyDescent="0.3">
      <c r="A241" s="4" t="s">
        <v>16</v>
      </c>
      <c r="B241" s="4" t="s">
        <v>162</v>
      </c>
      <c r="C241" s="4" t="s">
        <v>163</v>
      </c>
      <c r="D241" s="4">
        <v>1</v>
      </c>
      <c r="E241" s="7">
        <v>1.4326647564469901E-3</v>
      </c>
      <c r="F241" s="4">
        <v>1</v>
      </c>
      <c r="G241" s="4">
        <v>0</v>
      </c>
      <c r="H241" s="4">
        <v>25</v>
      </c>
      <c r="I241" s="7">
        <v>4.4491902473749803E-3</v>
      </c>
      <c r="J241" s="10">
        <f t="shared" si="3"/>
        <v>0.04</v>
      </c>
      <c r="K241" s="4">
        <v>0.103648107741716</v>
      </c>
      <c r="L241" s="4">
        <v>0.25548349364405398</v>
      </c>
      <c r="M241" s="4">
        <v>1</v>
      </c>
      <c r="N241" s="4">
        <v>0.25548349364405398</v>
      </c>
      <c r="O241" s="4">
        <v>25.5483493644054</v>
      </c>
      <c r="P241" s="4" t="s">
        <v>164</v>
      </c>
      <c r="Q241" s="4" t="s">
        <v>23</v>
      </c>
    </row>
    <row r="242" spans="1:17" x14ac:dyDescent="0.3">
      <c r="A242" s="4" t="s">
        <v>16</v>
      </c>
      <c r="B242" s="4" t="s">
        <v>212</v>
      </c>
      <c r="C242" s="4" t="s">
        <v>213</v>
      </c>
      <c r="D242" s="4">
        <v>1</v>
      </c>
      <c r="E242" s="7">
        <v>1.4326647564469901E-3</v>
      </c>
      <c r="F242" s="4">
        <v>1</v>
      </c>
      <c r="G242" s="4">
        <v>0</v>
      </c>
      <c r="H242" s="4">
        <v>26</v>
      </c>
      <c r="I242" s="7">
        <v>4.6271578572699796E-3</v>
      </c>
      <c r="J242" s="10">
        <f t="shared" si="3"/>
        <v>3.8461538461538464E-2</v>
      </c>
      <c r="K242" s="4">
        <v>0.106947349116905</v>
      </c>
      <c r="L242" s="4">
        <v>0.26132352262478498</v>
      </c>
      <c r="M242" s="4">
        <v>1</v>
      </c>
      <c r="N242" s="4">
        <v>0.26132352262478498</v>
      </c>
      <c r="O242" s="4">
        <v>26.132352262478499</v>
      </c>
      <c r="P242" s="4" t="s">
        <v>48</v>
      </c>
      <c r="Q242" s="4" t="s">
        <v>23</v>
      </c>
    </row>
    <row r="243" spans="1:17" x14ac:dyDescent="0.3">
      <c r="A243" s="4" t="s">
        <v>16</v>
      </c>
      <c r="B243" s="4" t="s">
        <v>297</v>
      </c>
      <c r="C243" s="4" t="s">
        <v>298</v>
      </c>
      <c r="D243" s="4">
        <v>2</v>
      </c>
      <c r="E243" s="7">
        <v>2.8653295128939801E-3</v>
      </c>
      <c r="F243" s="4">
        <v>2</v>
      </c>
      <c r="G243" s="4">
        <v>0</v>
      </c>
      <c r="H243" s="4">
        <v>54</v>
      </c>
      <c r="I243" s="7">
        <v>9.6102509343299492E-3</v>
      </c>
      <c r="J243" s="10">
        <f t="shared" si="3"/>
        <v>3.7037037037037035E-2</v>
      </c>
      <c r="K243" s="4">
        <v>2.7278373903971399E-2</v>
      </c>
      <c r="L243" s="4">
        <v>0.10085819825021</v>
      </c>
      <c r="M243" s="4">
        <v>1</v>
      </c>
      <c r="N243" s="4">
        <v>0.10085819825021</v>
      </c>
      <c r="O243" s="4">
        <v>10.085819825021</v>
      </c>
      <c r="P243" s="4" t="s">
        <v>299</v>
      </c>
      <c r="Q243" s="4" t="s">
        <v>23</v>
      </c>
    </row>
    <row r="244" spans="1:17" x14ac:dyDescent="0.3">
      <c r="A244" s="4" t="s">
        <v>16</v>
      </c>
      <c r="B244" s="4" t="s">
        <v>46</v>
      </c>
      <c r="C244" s="4" t="s">
        <v>47</v>
      </c>
      <c r="D244" s="4">
        <v>2</v>
      </c>
      <c r="E244" s="7">
        <v>2.8653295128939801E-3</v>
      </c>
      <c r="F244" s="4">
        <v>1</v>
      </c>
      <c r="G244" s="4">
        <v>1</v>
      </c>
      <c r="H244" s="4">
        <v>55</v>
      </c>
      <c r="I244" s="7">
        <v>9.7882185442249494E-3</v>
      </c>
      <c r="J244" s="10">
        <f t="shared" si="3"/>
        <v>3.6363636363636362E-2</v>
      </c>
      <c r="K244" s="4">
        <v>1.7900459699720098E-2</v>
      </c>
      <c r="L244" s="4">
        <v>7.7624329081175295E-2</v>
      </c>
      <c r="M244" s="4">
        <v>1</v>
      </c>
      <c r="N244" s="4">
        <v>7.7624329081175295E-2</v>
      </c>
      <c r="O244" s="4">
        <v>7.7624329081175301</v>
      </c>
      <c r="P244" s="4" t="s">
        <v>48</v>
      </c>
      <c r="Q244" s="4" t="s">
        <v>49</v>
      </c>
    </row>
    <row r="245" spans="1:17" x14ac:dyDescent="0.3">
      <c r="A245" s="4" t="s">
        <v>16</v>
      </c>
      <c r="B245" s="4" t="s">
        <v>171</v>
      </c>
      <c r="C245" s="4" t="s">
        <v>172</v>
      </c>
      <c r="D245" s="4">
        <v>1</v>
      </c>
      <c r="E245" s="7">
        <v>1.4326647564469901E-3</v>
      </c>
      <c r="F245" s="4">
        <v>1</v>
      </c>
      <c r="G245" s="4">
        <v>0</v>
      </c>
      <c r="H245" s="4">
        <v>28</v>
      </c>
      <c r="I245" s="7">
        <v>4.9830930770599696E-3</v>
      </c>
      <c r="J245" s="10">
        <f t="shared" si="3"/>
        <v>3.5714285714285712E-2</v>
      </c>
      <c r="K245" s="4">
        <v>6.6459224698350597E-2</v>
      </c>
      <c r="L245" s="4">
        <v>0.20983193415996099</v>
      </c>
      <c r="M245" s="4">
        <v>1</v>
      </c>
      <c r="N245" s="4">
        <v>0.20983193415996099</v>
      </c>
      <c r="O245" s="4">
        <v>20.983193415996102</v>
      </c>
      <c r="P245" s="4" t="s">
        <v>170</v>
      </c>
      <c r="Q245" s="4" t="s">
        <v>23</v>
      </c>
    </row>
    <row r="246" spans="1:17" x14ac:dyDescent="0.3">
      <c r="A246" s="4" t="s">
        <v>16</v>
      </c>
      <c r="B246" s="4" t="s">
        <v>207</v>
      </c>
      <c r="C246" s="4" t="s">
        <v>208</v>
      </c>
      <c r="D246" s="4">
        <v>2</v>
      </c>
      <c r="E246" s="7">
        <v>2.8653295128939801E-3</v>
      </c>
      <c r="F246" s="4">
        <v>2</v>
      </c>
      <c r="G246" s="4">
        <v>0</v>
      </c>
      <c r="H246" s="4">
        <v>56</v>
      </c>
      <c r="I246" s="7">
        <v>9.9661861541199496E-3</v>
      </c>
      <c r="J246" s="10">
        <f t="shared" si="3"/>
        <v>3.5714285714285712E-2</v>
      </c>
      <c r="K246" s="4">
        <v>1.79558056593466E-2</v>
      </c>
      <c r="L246" s="4">
        <v>7.7624329081175295E-2</v>
      </c>
      <c r="M246" s="4">
        <v>1</v>
      </c>
      <c r="N246" s="4">
        <v>7.7624329081175295E-2</v>
      </c>
      <c r="O246" s="4">
        <v>7.7624329081175301</v>
      </c>
      <c r="P246" s="4" t="s">
        <v>209</v>
      </c>
      <c r="Q246" s="4" t="s">
        <v>23</v>
      </c>
    </row>
    <row r="247" spans="1:17" x14ac:dyDescent="0.3">
      <c r="A247" s="4" t="s">
        <v>16</v>
      </c>
      <c r="B247" s="4" t="s">
        <v>58</v>
      </c>
      <c r="C247" s="4" t="s">
        <v>59</v>
      </c>
      <c r="D247" s="4">
        <v>2</v>
      </c>
      <c r="E247" s="7">
        <v>2.8653295128939801E-3</v>
      </c>
      <c r="F247" s="4">
        <v>2</v>
      </c>
      <c r="G247" s="4">
        <v>0</v>
      </c>
      <c r="H247" s="4">
        <v>57</v>
      </c>
      <c r="I247" s="7">
        <v>1.0144153764014899E-2</v>
      </c>
      <c r="J247" s="10">
        <f t="shared" si="3"/>
        <v>3.5087719298245612E-2</v>
      </c>
      <c r="K247" s="4">
        <v>1.8260405979241199E-2</v>
      </c>
      <c r="L247" s="4">
        <v>7.77450618207087E-2</v>
      </c>
      <c r="M247" s="4">
        <v>1</v>
      </c>
      <c r="N247" s="4">
        <v>7.77450618207087E-2</v>
      </c>
      <c r="O247" s="4">
        <v>7.7745061820708701</v>
      </c>
      <c r="P247" s="4" t="s">
        <v>60</v>
      </c>
      <c r="Q247" s="4" t="s">
        <v>23</v>
      </c>
    </row>
    <row r="248" spans="1:17" x14ac:dyDescent="0.3">
      <c r="A248" s="4" t="s">
        <v>16</v>
      </c>
      <c r="B248" s="4" t="s">
        <v>43</v>
      </c>
      <c r="C248" s="4" t="s">
        <v>44</v>
      </c>
      <c r="D248" s="4">
        <v>1</v>
      </c>
      <c r="E248" s="7">
        <v>1.4326647564469901E-3</v>
      </c>
      <c r="F248" s="4">
        <v>1</v>
      </c>
      <c r="G248" s="4">
        <v>0</v>
      </c>
      <c r="H248" s="4">
        <v>30</v>
      </c>
      <c r="I248" s="7">
        <v>5.33902829684997E-3</v>
      </c>
      <c r="J248" s="10">
        <f t="shared" si="3"/>
        <v>3.3333333333333333E-2</v>
      </c>
      <c r="K248" s="4">
        <v>7.0673626996627506E-2</v>
      </c>
      <c r="L248" s="4">
        <v>0.21126903389417401</v>
      </c>
      <c r="M248" s="4">
        <v>1</v>
      </c>
      <c r="N248" s="4">
        <v>0.21126903389417401</v>
      </c>
      <c r="O248" s="4">
        <v>21.1269033894174</v>
      </c>
      <c r="P248" s="4" t="s">
        <v>45</v>
      </c>
      <c r="Q248" s="4" t="s">
        <v>23</v>
      </c>
    </row>
    <row r="249" spans="1:17" x14ac:dyDescent="0.3">
      <c r="A249" s="4" t="s">
        <v>16</v>
      </c>
      <c r="B249" s="4" t="s">
        <v>101</v>
      </c>
      <c r="C249" s="4" t="s">
        <v>102</v>
      </c>
      <c r="D249" s="4">
        <v>1</v>
      </c>
      <c r="E249" s="7">
        <v>1.4326647564469901E-3</v>
      </c>
      <c r="F249" s="4">
        <v>1</v>
      </c>
      <c r="G249" s="4">
        <v>0</v>
      </c>
      <c r="H249" s="4">
        <v>30</v>
      </c>
      <c r="I249" s="7">
        <v>5.33902829684997E-3</v>
      </c>
      <c r="J249" s="10">
        <f t="shared" si="3"/>
        <v>3.3333333333333333E-2</v>
      </c>
      <c r="K249" s="4">
        <v>7.0673626996627506E-2</v>
      </c>
      <c r="L249" s="4">
        <v>0.21126903389417401</v>
      </c>
      <c r="M249" s="4">
        <v>1</v>
      </c>
      <c r="N249" s="4">
        <v>0.21126903389417401</v>
      </c>
      <c r="O249" s="4">
        <v>21.1269033894174</v>
      </c>
      <c r="P249" s="4" t="s">
        <v>48</v>
      </c>
      <c r="Q249" s="4" t="s">
        <v>23</v>
      </c>
    </row>
    <row r="250" spans="1:17" x14ac:dyDescent="0.3">
      <c r="A250" s="4" t="s">
        <v>16</v>
      </c>
      <c r="B250" s="4" t="s">
        <v>168</v>
      </c>
      <c r="C250" s="4" t="s">
        <v>169</v>
      </c>
      <c r="D250" s="4">
        <v>1</v>
      </c>
      <c r="E250" s="7">
        <v>1.4326647564469901E-3</v>
      </c>
      <c r="F250" s="4">
        <v>1</v>
      </c>
      <c r="G250" s="4">
        <v>0</v>
      </c>
      <c r="H250" s="4">
        <v>30</v>
      </c>
      <c r="I250" s="7">
        <v>5.33902829684997E-3</v>
      </c>
      <c r="J250" s="10">
        <f t="shared" si="3"/>
        <v>3.3333333333333333E-2</v>
      </c>
      <c r="K250" s="4">
        <v>7.0673626996627506E-2</v>
      </c>
      <c r="L250" s="4">
        <v>0.21126903389417401</v>
      </c>
      <c r="M250" s="4">
        <v>1</v>
      </c>
      <c r="N250" s="4">
        <v>0.21126903389417401</v>
      </c>
      <c r="O250" s="4">
        <v>21.1269033894174</v>
      </c>
      <c r="P250" s="4" t="s">
        <v>170</v>
      </c>
      <c r="Q250" s="4" t="s">
        <v>23</v>
      </c>
    </row>
    <row r="251" spans="1:17" x14ac:dyDescent="0.3">
      <c r="A251" s="4" t="s">
        <v>16</v>
      </c>
      <c r="B251" s="4" t="s">
        <v>214</v>
      </c>
      <c r="C251" s="4" t="s">
        <v>215</v>
      </c>
      <c r="D251" s="4">
        <v>2</v>
      </c>
      <c r="E251" s="7">
        <v>2.8653295128939801E-3</v>
      </c>
      <c r="F251" s="4">
        <v>2</v>
      </c>
      <c r="G251" s="4">
        <v>0</v>
      </c>
      <c r="H251" s="4">
        <v>64</v>
      </c>
      <c r="I251" s="7">
        <v>1.1389927033279901E-2</v>
      </c>
      <c r="J251" s="10">
        <f t="shared" si="3"/>
        <v>3.125E-2</v>
      </c>
      <c r="K251" s="4">
        <v>8.38166538302282E-3</v>
      </c>
      <c r="L251" s="4">
        <v>4.55650923321319E-2</v>
      </c>
      <c r="M251" s="4">
        <v>1</v>
      </c>
      <c r="N251" s="4">
        <v>4.55650923321319E-2</v>
      </c>
      <c r="O251" s="4">
        <v>4.5565092332131902</v>
      </c>
      <c r="P251" s="4" t="s">
        <v>216</v>
      </c>
      <c r="Q251" s="4" t="s">
        <v>23</v>
      </c>
    </row>
    <row r="252" spans="1:17" x14ac:dyDescent="0.3">
      <c r="A252" s="4" t="s">
        <v>16</v>
      </c>
      <c r="B252" s="4" t="s">
        <v>886</v>
      </c>
      <c r="C252" s="4" t="s">
        <v>887</v>
      </c>
      <c r="D252" s="4">
        <v>2</v>
      </c>
      <c r="E252" s="7">
        <v>2.8653295128939801E-3</v>
      </c>
      <c r="F252" s="4">
        <v>2</v>
      </c>
      <c r="G252" s="4">
        <v>0</v>
      </c>
      <c r="H252" s="4">
        <v>65</v>
      </c>
      <c r="I252" s="7">
        <v>1.1567894643174899E-2</v>
      </c>
      <c r="J252" s="10">
        <f t="shared" si="3"/>
        <v>3.0769230769230771E-2</v>
      </c>
      <c r="K252" s="4">
        <v>8.60722467305171E-3</v>
      </c>
      <c r="L252" s="4">
        <v>4.5634530813727002E-2</v>
      </c>
      <c r="M252" s="4">
        <v>1</v>
      </c>
      <c r="N252" s="4">
        <v>4.5634530813727002E-2</v>
      </c>
      <c r="O252" s="4">
        <v>4.5634530813726997</v>
      </c>
      <c r="P252" s="4" t="s">
        <v>888</v>
      </c>
      <c r="Q252" s="4" t="s">
        <v>23</v>
      </c>
    </row>
    <row r="253" spans="1:17" x14ac:dyDescent="0.3">
      <c r="A253" s="4" t="s">
        <v>16</v>
      </c>
      <c r="B253" s="4" t="s">
        <v>173</v>
      </c>
      <c r="C253" s="4" t="s">
        <v>174</v>
      </c>
      <c r="D253" s="4">
        <v>2</v>
      </c>
      <c r="E253" s="7">
        <v>2.8653295128939801E-3</v>
      </c>
      <c r="F253" s="4">
        <v>1</v>
      </c>
      <c r="G253" s="4">
        <v>1</v>
      </c>
      <c r="H253" s="4">
        <v>66</v>
      </c>
      <c r="I253" s="7">
        <v>1.1745862253069899E-2</v>
      </c>
      <c r="J253" s="10">
        <f t="shared" si="3"/>
        <v>3.0303030303030304E-2</v>
      </c>
      <c r="K253" s="4">
        <v>5.6211759416799102E-3</v>
      </c>
      <c r="L253" s="4">
        <v>3.58988736275467E-2</v>
      </c>
      <c r="M253" s="4">
        <v>1</v>
      </c>
      <c r="N253" s="4">
        <v>3.58988736275467E-2</v>
      </c>
      <c r="O253" s="4">
        <v>3.5898873627546699</v>
      </c>
      <c r="P253" s="4" t="s">
        <v>175</v>
      </c>
      <c r="Q253" s="4" t="s">
        <v>176</v>
      </c>
    </row>
    <row r="254" spans="1:17" x14ac:dyDescent="0.3">
      <c r="A254" s="4" t="s">
        <v>16</v>
      </c>
      <c r="B254" s="4" t="s">
        <v>790</v>
      </c>
      <c r="C254" s="4" t="s">
        <v>791</v>
      </c>
      <c r="D254" s="4">
        <v>2</v>
      </c>
      <c r="E254" s="7">
        <v>2.8653295128939801E-3</v>
      </c>
      <c r="F254" s="4">
        <v>2</v>
      </c>
      <c r="G254" s="4">
        <v>0</v>
      </c>
      <c r="H254" s="4">
        <v>66</v>
      </c>
      <c r="I254" s="7">
        <v>1.1745862253069899E-2</v>
      </c>
      <c r="J254" s="10">
        <f t="shared" si="3"/>
        <v>3.0303030303030304E-2</v>
      </c>
      <c r="K254" s="4">
        <v>5.6211759416799102E-3</v>
      </c>
      <c r="L254" s="4">
        <v>3.58988736275467E-2</v>
      </c>
      <c r="M254" s="4">
        <v>1</v>
      </c>
      <c r="N254" s="4">
        <v>3.58988736275467E-2</v>
      </c>
      <c r="O254" s="4">
        <v>3.5898873627546699</v>
      </c>
      <c r="P254" s="4" t="s">
        <v>792</v>
      </c>
      <c r="Q254" s="4" t="s">
        <v>23</v>
      </c>
    </row>
    <row r="255" spans="1:17" x14ac:dyDescent="0.3">
      <c r="A255" s="4" t="s">
        <v>16</v>
      </c>
      <c r="B255" s="4" t="s">
        <v>90</v>
      </c>
      <c r="C255" s="11" t="s">
        <v>91</v>
      </c>
      <c r="D255" s="4">
        <v>2</v>
      </c>
      <c r="E255" s="7">
        <v>2.8653295128939801E-3</v>
      </c>
      <c r="F255" s="4">
        <v>2</v>
      </c>
      <c r="G255" s="4">
        <v>0</v>
      </c>
      <c r="H255" s="4">
        <v>69</v>
      </c>
      <c r="I255" s="7">
        <v>1.22797650827549E-2</v>
      </c>
      <c r="J255" s="10">
        <f t="shared" si="3"/>
        <v>2.8985507246376812E-2</v>
      </c>
      <c r="K255" s="4">
        <v>5.9133010102794198E-3</v>
      </c>
      <c r="L255" s="4">
        <v>3.5936809064341303E-2</v>
      </c>
      <c r="M255" s="4">
        <v>1</v>
      </c>
      <c r="N255" s="4">
        <v>3.5936809064341303E-2</v>
      </c>
      <c r="O255" s="4">
        <v>3.59368090643413</v>
      </c>
      <c r="P255" s="4" t="s">
        <v>92</v>
      </c>
      <c r="Q255" s="4" t="s">
        <v>23</v>
      </c>
    </row>
    <row r="256" spans="1:17" x14ac:dyDescent="0.3">
      <c r="A256" s="4" t="s">
        <v>16</v>
      </c>
      <c r="B256" s="4" t="s">
        <v>109</v>
      </c>
      <c r="C256" s="4" t="s">
        <v>110</v>
      </c>
      <c r="D256" s="4">
        <v>1</v>
      </c>
      <c r="E256" s="7">
        <v>1.4326647564469901E-3</v>
      </c>
      <c r="F256" s="4">
        <v>1</v>
      </c>
      <c r="G256" s="4">
        <v>0</v>
      </c>
      <c r="H256" s="4">
        <v>35</v>
      </c>
      <c r="I256" s="7">
        <v>6.22886634632497E-3</v>
      </c>
      <c r="J256" s="10">
        <f t="shared" si="3"/>
        <v>2.8571428571428571E-2</v>
      </c>
      <c r="K256" s="4">
        <v>2.8095861608104698E-2</v>
      </c>
      <c r="L256" s="4">
        <v>0.10253165080360301</v>
      </c>
      <c r="M256" s="4">
        <v>1</v>
      </c>
      <c r="N256" s="4">
        <v>0.10253165080360301</v>
      </c>
      <c r="O256" s="4">
        <v>10.253165080360301</v>
      </c>
      <c r="P256" s="4" t="s">
        <v>111</v>
      </c>
      <c r="Q256" s="4" t="s">
        <v>23</v>
      </c>
    </row>
    <row r="257" spans="1:17" x14ac:dyDescent="0.3">
      <c r="A257" s="4" t="s">
        <v>16</v>
      </c>
      <c r="B257" s="4" t="s">
        <v>99</v>
      </c>
      <c r="C257" s="4" t="s">
        <v>100</v>
      </c>
      <c r="D257" s="4">
        <v>2</v>
      </c>
      <c r="E257" s="7">
        <v>2.8653295128939801E-3</v>
      </c>
      <c r="F257" s="4">
        <v>2</v>
      </c>
      <c r="G257" s="4">
        <v>0</v>
      </c>
      <c r="H257" s="4">
        <v>72</v>
      </c>
      <c r="I257" s="7">
        <v>1.28136679124399E-2</v>
      </c>
      <c r="J257" s="10">
        <f t="shared" si="3"/>
        <v>2.7777777777777776E-2</v>
      </c>
      <c r="K257" s="4">
        <v>3.9159878189358004E-3</v>
      </c>
      <c r="L257" s="4">
        <v>2.82151942851528E-2</v>
      </c>
      <c r="M257" s="4">
        <v>1</v>
      </c>
      <c r="N257" s="4">
        <v>2.82151942851528E-2</v>
      </c>
      <c r="O257" s="4">
        <v>2.82151942851528</v>
      </c>
      <c r="P257" s="4" t="s">
        <v>95</v>
      </c>
      <c r="Q257" s="4" t="s">
        <v>23</v>
      </c>
    </row>
    <row r="258" spans="1:17" x14ac:dyDescent="0.3">
      <c r="A258" s="4" t="s">
        <v>16</v>
      </c>
      <c r="B258" s="4" t="s">
        <v>32</v>
      </c>
      <c r="C258" s="4" t="s">
        <v>33</v>
      </c>
      <c r="D258" s="4">
        <v>2</v>
      </c>
      <c r="E258" s="7">
        <v>2.8653295128939801E-3</v>
      </c>
      <c r="F258" s="4">
        <v>2</v>
      </c>
      <c r="G258" s="4">
        <v>0</v>
      </c>
      <c r="H258" s="4">
        <v>74</v>
      </c>
      <c r="I258" s="7">
        <v>1.3169603132229901E-2</v>
      </c>
      <c r="J258" s="10">
        <f t="shared" ref="J258:J279" si="4">D258/H258</f>
        <v>2.7027027027027029E-2</v>
      </c>
      <c r="K258" s="4">
        <v>2.57384317445706E-3</v>
      </c>
      <c r="L258" s="4">
        <v>2.1532055024778399E-2</v>
      </c>
      <c r="M258" s="4">
        <v>0.72324993202243404</v>
      </c>
      <c r="N258" s="4">
        <v>2.1532055024778399E-2</v>
      </c>
      <c r="O258" s="4">
        <v>2.15320550247784</v>
      </c>
      <c r="P258" s="4" t="s">
        <v>27</v>
      </c>
      <c r="Q258" s="4" t="s">
        <v>23</v>
      </c>
    </row>
    <row r="259" spans="1:17" x14ac:dyDescent="0.3">
      <c r="A259" s="4" t="s">
        <v>16</v>
      </c>
      <c r="B259" s="4" t="s">
        <v>93</v>
      </c>
      <c r="C259" s="4" t="s">
        <v>94</v>
      </c>
      <c r="D259" s="4">
        <v>2</v>
      </c>
      <c r="E259" s="7">
        <v>2.8653295128939801E-3</v>
      </c>
      <c r="F259" s="4">
        <v>2</v>
      </c>
      <c r="G259" s="4">
        <v>0</v>
      </c>
      <c r="H259" s="4">
        <v>75</v>
      </c>
      <c r="I259" s="7">
        <v>1.3347570742124899E-2</v>
      </c>
      <c r="J259" s="10">
        <f t="shared" si="4"/>
        <v>2.6666666666666668E-2</v>
      </c>
      <c r="K259" s="4">
        <v>2.6053020314678499E-3</v>
      </c>
      <c r="L259" s="4">
        <v>2.1532055024778399E-2</v>
      </c>
      <c r="M259" s="4">
        <v>0.73208987084246602</v>
      </c>
      <c r="N259" s="4">
        <v>2.1532055024778399E-2</v>
      </c>
      <c r="O259" s="4">
        <v>2.15320550247784</v>
      </c>
      <c r="P259" s="4" t="s">
        <v>95</v>
      </c>
      <c r="Q259" s="4" t="s">
        <v>23</v>
      </c>
    </row>
    <row r="260" spans="1:17" x14ac:dyDescent="0.3">
      <c r="A260" s="4" t="s">
        <v>16</v>
      </c>
      <c r="B260" s="4" t="s">
        <v>523</v>
      </c>
      <c r="C260" s="4" t="s">
        <v>524</v>
      </c>
      <c r="D260" s="4">
        <v>2</v>
      </c>
      <c r="E260" s="7">
        <v>2.8653295128939801E-3</v>
      </c>
      <c r="F260" s="4">
        <v>2</v>
      </c>
      <c r="G260" s="4">
        <v>0</v>
      </c>
      <c r="H260" s="4">
        <v>78</v>
      </c>
      <c r="I260" s="7">
        <v>1.38814735718099E-2</v>
      </c>
      <c r="J260" s="10">
        <f t="shared" si="4"/>
        <v>2.564102564102564E-2</v>
      </c>
      <c r="K260" s="4">
        <v>1.74261147297273E-3</v>
      </c>
      <c r="L260" s="4">
        <v>1.6322460796844601E-2</v>
      </c>
      <c r="M260" s="4">
        <v>0.48967382390533698</v>
      </c>
      <c r="N260" s="4">
        <v>1.6322460796844601E-2</v>
      </c>
      <c r="O260" s="4">
        <v>1.63224607968446</v>
      </c>
      <c r="P260" s="4" t="s">
        <v>525</v>
      </c>
      <c r="Q260" s="4" t="s">
        <v>23</v>
      </c>
    </row>
    <row r="261" spans="1:17" x14ac:dyDescent="0.3">
      <c r="A261" s="4" t="s">
        <v>16</v>
      </c>
      <c r="B261" s="4" t="s">
        <v>304</v>
      </c>
      <c r="C261" s="4" t="s">
        <v>305</v>
      </c>
      <c r="D261" s="4">
        <v>1</v>
      </c>
      <c r="E261" s="7">
        <v>1.4326647564469901E-3</v>
      </c>
      <c r="F261" s="4">
        <v>1</v>
      </c>
      <c r="G261" s="4">
        <v>0</v>
      </c>
      <c r="H261" s="4">
        <v>41</v>
      </c>
      <c r="I261" s="7">
        <v>7.2966720056949598E-3</v>
      </c>
      <c r="J261" s="10">
        <f t="shared" si="4"/>
        <v>2.4390243902439025E-2</v>
      </c>
      <c r="K261" s="4">
        <v>1.9867064278401399E-2</v>
      </c>
      <c r="L261" s="4">
        <v>8.2097721503394006E-2</v>
      </c>
      <c r="M261" s="4">
        <v>1</v>
      </c>
      <c r="N261" s="4">
        <v>8.2097721503394006E-2</v>
      </c>
      <c r="O261" s="4">
        <v>8.2097721503394006</v>
      </c>
      <c r="P261" s="4" t="s">
        <v>306</v>
      </c>
      <c r="Q261" s="4" t="s">
        <v>23</v>
      </c>
    </row>
    <row r="262" spans="1:17" x14ac:dyDescent="0.3">
      <c r="A262" s="4" t="s">
        <v>16</v>
      </c>
      <c r="B262" s="4" t="s">
        <v>210</v>
      </c>
      <c r="C262" s="4" t="s">
        <v>211</v>
      </c>
      <c r="D262" s="4">
        <v>1</v>
      </c>
      <c r="E262" s="7">
        <v>1.4326647564469901E-3</v>
      </c>
      <c r="F262" s="4">
        <v>1</v>
      </c>
      <c r="G262" s="4">
        <v>0</v>
      </c>
      <c r="H262" s="4">
        <v>42</v>
      </c>
      <c r="I262" s="7">
        <v>7.47463961558996E-3</v>
      </c>
      <c r="J262" s="10">
        <f t="shared" si="4"/>
        <v>2.3809523809523808E-2</v>
      </c>
      <c r="K262" s="4">
        <v>1.1959953418139199E-2</v>
      </c>
      <c r="L262" s="4">
        <v>5.6961812042323999E-2</v>
      </c>
      <c r="M262" s="4">
        <v>1</v>
      </c>
      <c r="N262" s="4">
        <v>5.6961812042323999E-2</v>
      </c>
      <c r="O262" s="4">
        <v>5.6961812042324</v>
      </c>
      <c r="P262" s="4" t="s">
        <v>48</v>
      </c>
      <c r="Q262" s="4" t="s">
        <v>23</v>
      </c>
    </row>
    <row r="263" spans="1:17" x14ac:dyDescent="0.3">
      <c r="A263" s="4" t="s">
        <v>16</v>
      </c>
      <c r="B263" s="4" t="s">
        <v>286</v>
      </c>
      <c r="C263" s="4" t="s">
        <v>287</v>
      </c>
      <c r="D263" s="4">
        <v>1</v>
      </c>
      <c r="E263" s="7">
        <v>1.4326647564469901E-3</v>
      </c>
      <c r="F263" s="4">
        <v>0</v>
      </c>
      <c r="G263" s="4">
        <v>1</v>
      </c>
      <c r="H263" s="4">
        <v>44</v>
      </c>
      <c r="I263" s="7">
        <v>7.8305748353799595E-3</v>
      </c>
      <c r="J263" s="10">
        <f t="shared" si="4"/>
        <v>2.2727272727272728E-2</v>
      </c>
      <c r="K263" s="4">
        <v>1.2614899373841E-2</v>
      </c>
      <c r="L263" s="4">
        <v>5.9079778734155403E-2</v>
      </c>
      <c r="M263" s="4">
        <v>1</v>
      </c>
      <c r="N263" s="4">
        <v>5.9079778734155403E-2</v>
      </c>
      <c r="O263" s="4">
        <v>5.9079778734155397</v>
      </c>
      <c r="P263" s="4" t="s">
        <v>23</v>
      </c>
      <c r="Q263" s="4" t="s">
        <v>288</v>
      </c>
    </row>
    <row r="264" spans="1:17" x14ac:dyDescent="0.3">
      <c r="A264" s="4" t="s">
        <v>16</v>
      </c>
      <c r="B264" s="4" t="s">
        <v>332</v>
      </c>
      <c r="C264" s="4" t="s">
        <v>333</v>
      </c>
      <c r="D264" s="4">
        <v>5</v>
      </c>
      <c r="E264" s="7">
        <v>7.1633237822349601E-3</v>
      </c>
      <c r="F264" s="4">
        <v>5</v>
      </c>
      <c r="G264" s="4">
        <v>0</v>
      </c>
      <c r="H264" s="4">
        <v>225</v>
      </c>
      <c r="I264" s="7">
        <v>4.0042712226374802E-2</v>
      </c>
      <c r="J264" s="10">
        <f t="shared" si="4"/>
        <v>2.2222222222222223E-2</v>
      </c>
      <c r="K264" s="5">
        <v>7.7629994147034298E-8</v>
      </c>
      <c r="L264" s="5">
        <v>7.2713427851055503E-6</v>
      </c>
      <c r="M264" s="5">
        <v>2.1814028355316601E-5</v>
      </c>
      <c r="N264" s="5">
        <v>7.2713427851055503E-6</v>
      </c>
      <c r="O264" s="4">
        <v>7.2713427851055505E-4</v>
      </c>
      <c r="P264" s="4" t="s">
        <v>334</v>
      </c>
      <c r="Q264" s="4" t="s">
        <v>23</v>
      </c>
    </row>
    <row r="265" spans="1:17" x14ac:dyDescent="0.3">
      <c r="A265" s="4" t="s">
        <v>16</v>
      </c>
      <c r="B265" s="4" t="s">
        <v>198</v>
      </c>
      <c r="C265" s="4" t="s">
        <v>199</v>
      </c>
      <c r="D265" s="4">
        <v>1</v>
      </c>
      <c r="E265" s="7">
        <v>1.4326647564469901E-3</v>
      </c>
      <c r="F265" s="4">
        <v>1</v>
      </c>
      <c r="G265" s="4">
        <v>0</v>
      </c>
      <c r="H265" s="4">
        <v>47</v>
      </c>
      <c r="I265" s="7">
        <v>8.3644776650649601E-3</v>
      </c>
      <c r="J265" s="10">
        <f t="shared" si="4"/>
        <v>2.1276595744680851E-2</v>
      </c>
      <c r="K265" s="4">
        <v>8.0584868801074801E-3</v>
      </c>
      <c r="L265" s="4">
        <v>4.5288696266204E-2</v>
      </c>
      <c r="M265" s="4">
        <v>1</v>
      </c>
      <c r="N265" s="4">
        <v>4.5288696266204E-2</v>
      </c>
      <c r="O265" s="4">
        <v>4.5288696266204003</v>
      </c>
      <c r="P265" s="4" t="s">
        <v>175</v>
      </c>
      <c r="Q265" s="4" t="s">
        <v>23</v>
      </c>
    </row>
    <row r="266" spans="1:17" x14ac:dyDescent="0.3">
      <c r="A266" s="4" t="s">
        <v>16</v>
      </c>
      <c r="B266" s="4" t="s">
        <v>165</v>
      </c>
      <c r="C266" s="4" t="s">
        <v>166</v>
      </c>
      <c r="D266" s="4">
        <v>2</v>
      </c>
      <c r="E266" s="7">
        <v>2.8653295128939801E-3</v>
      </c>
      <c r="F266" s="4">
        <v>0</v>
      </c>
      <c r="G266" s="4">
        <v>2</v>
      </c>
      <c r="H266" s="4">
        <v>95</v>
      </c>
      <c r="I266" s="7">
        <v>1.69069229400249E-2</v>
      </c>
      <c r="J266" s="10">
        <f t="shared" si="4"/>
        <v>2.1052631578947368E-2</v>
      </c>
      <c r="K266" s="4">
        <v>3.8642222502278901E-4</v>
      </c>
      <c r="L266" s="4">
        <v>6.3873320724355098E-3</v>
      </c>
      <c r="M266" s="4">
        <v>0.108584645231404</v>
      </c>
      <c r="N266" s="4">
        <v>6.3873320724355098E-3</v>
      </c>
      <c r="O266" s="4">
        <v>0.63873320724355098</v>
      </c>
      <c r="P266" s="4" t="s">
        <v>23</v>
      </c>
      <c r="Q266" s="4" t="s">
        <v>167</v>
      </c>
    </row>
    <row r="267" spans="1:17" x14ac:dyDescent="0.3">
      <c r="A267" s="4" t="s">
        <v>16</v>
      </c>
      <c r="B267" s="4" t="s">
        <v>177</v>
      </c>
      <c r="C267" s="4" t="s">
        <v>178</v>
      </c>
      <c r="D267" s="4">
        <v>2</v>
      </c>
      <c r="E267" s="7">
        <v>2.8653295128939801E-3</v>
      </c>
      <c r="F267" s="4">
        <v>1</v>
      </c>
      <c r="G267" s="4">
        <v>1</v>
      </c>
      <c r="H267" s="4">
        <v>96</v>
      </c>
      <c r="I267" s="7">
        <v>1.70848905499199E-2</v>
      </c>
      <c r="J267" s="10">
        <f t="shared" si="4"/>
        <v>2.0833333333333332E-2</v>
      </c>
      <c r="K267" s="4">
        <v>2.4033671628536E-4</v>
      </c>
      <c r="L267" s="4">
        <v>4.5023078184124104E-3</v>
      </c>
      <c r="M267" s="4">
        <v>6.7534617276186204E-2</v>
      </c>
      <c r="N267" s="4">
        <v>4.5023078184124104E-3</v>
      </c>
      <c r="O267" s="4">
        <v>0.45023078184124099</v>
      </c>
      <c r="P267" s="4" t="s">
        <v>81</v>
      </c>
      <c r="Q267" s="4" t="s">
        <v>20</v>
      </c>
    </row>
    <row r="268" spans="1:17" x14ac:dyDescent="0.3">
      <c r="A268" s="4" t="s">
        <v>16</v>
      </c>
      <c r="B268" s="4" t="s">
        <v>271</v>
      </c>
      <c r="C268" s="4" t="s">
        <v>272</v>
      </c>
      <c r="D268" s="4">
        <v>1</v>
      </c>
      <c r="E268" s="7">
        <v>1.4326647564469901E-3</v>
      </c>
      <c r="F268" s="4">
        <v>1</v>
      </c>
      <c r="G268" s="4">
        <v>0</v>
      </c>
      <c r="H268" s="4">
        <v>48</v>
      </c>
      <c r="I268" s="7">
        <v>8.5424452749599603E-3</v>
      </c>
      <c r="J268" s="10">
        <f t="shared" si="4"/>
        <v>2.0833333333333332E-2</v>
      </c>
      <c r="K268" s="4">
        <v>8.4319743817468304E-3</v>
      </c>
      <c r="L268" s="4">
        <v>4.55650923321319E-2</v>
      </c>
      <c r="M268" s="4">
        <v>1</v>
      </c>
      <c r="N268" s="4">
        <v>4.55650923321319E-2</v>
      </c>
      <c r="O268" s="4">
        <v>4.5565092332131902</v>
      </c>
      <c r="P268" s="4" t="s">
        <v>273</v>
      </c>
      <c r="Q268" s="4" t="s">
        <v>23</v>
      </c>
    </row>
    <row r="269" spans="1:17" x14ac:dyDescent="0.3">
      <c r="A269" s="4" t="s">
        <v>16</v>
      </c>
      <c r="B269" s="4" t="s">
        <v>116</v>
      </c>
      <c r="C269" s="4" t="s">
        <v>117</v>
      </c>
      <c r="D269" s="4">
        <v>2</v>
      </c>
      <c r="E269" s="7">
        <v>2.8653295128939801E-3</v>
      </c>
      <c r="F269" s="4">
        <v>2</v>
      </c>
      <c r="G269" s="4">
        <v>0</v>
      </c>
      <c r="H269" s="4">
        <v>102</v>
      </c>
      <c r="I269" s="7">
        <v>1.8152696209289901E-2</v>
      </c>
      <c r="J269" s="10">
        <f t="shared" si="4"/>
        <v>1.9607843137254902E-2</v>
      </c>
      <c r="K269" s="4">
        <v>1.7208001542576401E-4</v>
      </c>
      <c r="L269" s="4">
        <v>3.7195757180492101E-3</v>
      </c>
      <c r="M269" s="4">
        <v>4.8354484334639701E-2</v>
      </c>
      <c r="N269" s="4">
        <v>3.7195757180492101E-3</v>
      </c>
      <c r="O269" s="4">
        <v>0.37195757180492101</v>
      </c>
      <c r="P269" s="4" t="s">
        <v>118</v>
      </c>
      <c r="Q269" s="4" t="s">
        <v>23</v>
      </c>
    </row>
    <row r="270" spans="1:17" x14ac:dyDescent="0.3">
      <c r="A270" s="4" t="s">
        <v>16</v>
      </c>
      <c r="B270" s="4" t="s">
        <v>880</v>
      </c>
      <c r="C270" s="4" t="s">
        <v>881</v>
      </c>
      <c r="D270" s="4">
        <v>1</v>
      </c>
      <c r="E270" s="7">
        <v>1.4326647564469901E-3</v>
      </c>
      <c r="F270" s="4">
        <v>1</v>
      </c>
      <c r="G270" s="4">
        <v>0</v>
      </c>
      <c r="H270" s="4">
        <v>52</v>
      </c>
      <c r="I270" s="7">
        <v>9.2543157145399506E-3</v>
      </c>
      <c r="J270" s="10">
        <f t="shared" si="4"/>
        <v>1.9230769230769232E-2</v>
      </c>
      <c r="K270" s="4">
        <v>3.35342587956774E-3</v>
      </c>
      <c r="L270" s="4">
        <v>2.5474135620794199E-2</v>
      </c>
      <c r="M270" s="4">
        <v>0.94231267215853498</v>
      </c>
      <c r="N270" s="4">
        <v>2.5474135620794199E-2</v>
      </c>
      <c r="O270" s="4">
        <v>2.54741356207942</v>
      </c>
      <c r="P270" s="4" t="s">
        <v>882</v>
      </c>
      <c r="Q270" s="4" t="s">
        <v>23</v>
      </c>
    </row>
    <row r="271" spans="1:17" x14ac:dyDescent="0.3">
      <c r="A271" s="4" t="s">
        <v>16</v>
      </c>
      <c r="B271" s="4" t="s">
        <v>182</v>
      </c>
      <c r="C271" s="4" t="s">
        <v>183</v>
      </c>
      <c r="D271" s="4">
        <v>3</v>
      </c>
      <c r="E271" s="7">
        <v>4.29799426934097E-3</v>
      </c>
      <c r="F271" s="4">
        <v>2</v>
      </c>
      <c r="G271" s="4">
        <v>1</v>
      </c>
      <c r="H271" s="4">
        <v>158</v>
      </c>
      <c r="I271" s="7">
        <v>2.8118882363409901E-2</v>
      </c>
      <c r="J271" s="10">
        <f t="shared" si="4"/>
        <v>1.8987341772151899E-2</v>
      </c>
      <c r="K271" s="5">
        <v>2.3669579826891001E-6</v>
      </c>
      <c r="L271" s="4">
        <v>1.3302303862712701E-4</v>
      </c>
      <c r="M271" s="4">
        <v>6.6511519313563702E-4</v>
      </c>
      <c r="N271" s="4">
        <v>1.3302303862712701E-4</v>
      </c>
      <c r="O271" s="4">
        <v>1.33023038627127E-2</v>
      </c>
      <c r="P271" s="4" t="s">
        <v>184</v>
      </c>
      <c r="Q271" s="4" t="s">
        <v>20</v>
      </c>
    </row>
    <row r="272" spans="1:17" x14ac:dyDescent="0.3">
      <c r="A272" s="4" t="s">
        <v>16</v>
      </c>
      <c r="B272" s="4" t="s">
        <v>21</v>
      </c>
      <c r="C272" s="4" t="s">
        <v>22</v>
      </c>
      <c r="D272" s="4">
        <v>1</v>
      </c>
      <c r="E272" s="7">
        <v>1.4326647564469901E-3</v>
      </c>
      <c r="F272" s="4">
        <v>0</v>
      </c>
      <c r="G272" s="4">
        <v>1</v>
      </c>
      <c r="H272" s="4">
        <v>58</v>
      </c>
      <c r="I272" s="7">
        <v>1.03221213739099E-2</v>
      </c>
      <c r="J272" s="10">
        <f t="shared" si="4"/>
        <v>1.7241379310344827E-2</v>
      </c>
      <c r="K272" s="4">
        <v>2.28747421611839E-3</v>
      </c>
      <c r="L272" s="4">
        <v>2.0086882960289602E-2</v>
      </c>
      <c r="M272" s="4">
        <v>0.64278025472926803</v>
      </c>
      <c r="N272" s="4">
        <v>2.0086882960289602E-2</v>
      </c>
      <c r="O272" s="4">
        <v>2.0086882960289598</v>
      </c>
      <c r="P272" s="4" t="s">
        <v>23</v>
      </c>
      <c r="Q272" s="4" t="s">
        <v>24</v>
      </c>
    </row>
    <row r="273" spans="1:17" x14ac:dyDescent="0.3">
      <c r="A273" s="4" t="s">
        <v>16</v>
      </c>
      <c r="B273" s="4" t="s">
        <v>191</v>
      </c>
      <c r="C273" s="4" t="s">
        <v>192</v>
      </c>
      <c r="D273" s="4">
        <v>1</v>
      </c>
      <c r="E273" s="7">
        <v>1.4326647564469901E-3</v>
      </c>
      <c r="F273" s="4">
        <v>0</v>
      </c>
      <c r="G273" s="4">
        <v>1</v>
      </c>
      <c r="H273" s="4">
        <v>60</v>
      </c>
      <c r="I273" s="7">
        <v>1.06780565936999E-2</v>
      </c>
      <c r="J273" s="10">
        <f t="shared" si="4"/>
        <v>1.6666666666666666E-2</v>
      </c>
      <c r="K273" s="4">
        <v>1.4383989806353401E-3</v>
      </c>
      <c r="L273" s="4">
        <v>1.4890058379911499E-2</v>
      </c>
      <c r="M273" s="4">
        <v>0.40419011355853102</v>
      </c>
      <c r="N273" s="4">
        <v>1.4890058379911499E-2</v>
      </c>
      <c r="O273" s="4">
        <v>1.4890058379911499</v>
      </c>
      <c r="P273" s="4" t="s">
        <v>23</v>
      </c>
      <c r="Q273" s="4" t="s">
        <v>193</v>
      </c>
    </row>
    <row r="274" spans="1:17" x14ac:dyDescent="0.3">
      <c r="A274" s="4" t="s">
        <v>16</v>
      </c>
      <c r="B274" s="4" t="s">
        <v>96</v>
      </c>
      <c r="C274" s="9" t="s">
        <v>97</v>
      </c>
      <c r="D274" s="4">
        <v>1</v>
      </c>
      <c r="E274" s="7">
        <v>1.4326647564469901E-3</v>
      </c>
      <c r="F274" s="4">
        <v>0</v>
      </c>
      <c r="G274" s="4">
        <v>1</v>
      </c>
      <c r="H274" s="4">
        <v>64</v>
      </c>
      <c r="I274" s="7">
        <v>1.1389927033279901E-2</v>
      </c>
      <c r="J274" s="10">
        <f t="shared" si="4"/>
        <v>1.5625E-2</v>
      </c>
      <c r="K274" s="4">
        <v>9.4816683912636699E-4</v>
      </c>
      <c r="L274" s="4">
        <v>1.1101453408104501E-2</v>
      </c>
      <c r="M274" s="4">
        <v>0.26643488179450903</v>
      </c>
      <c r="N274" s="4">
        <v>1.1101453408104501E-2</v>
      </c>
      <c r="O274" s="4">
        <v>1.11014534081045</v>
      </c>
      <c r="P274" s="4" t="s">
        <v>23</v>
      </c>
      <c r="Q274" s="4" t="s">
        <v>98</v>
      </c>
    </row>
    <row r="275" spans="1:17" x14ac:dyDescent="0.3">
      <c r="A275" s="4" t="s">
        <v>16</v>
      </c>
      <c r="B275" s="4" t="s">
        <v>500</v>
      </c>
      <c r="C275" s="4" t="s">
        <v>501</v>
      </c>
      <c r="D275" s="4">
        <v>1</v>
      </c>
      <c r="E275" s="7">
        <v>1.4326647564469901E-3</v>
      </c>
      <c r="F275" s="4">
        <v>1</v>
      </c>
      <c r="G275" s="4">
        <v>0</v>
      </c>
      <c r="H275" s="4">
        <v>69</v>
      </c>
      <c r="I275" s="7">
        <v>1.22797650827549E-2</v>
      </c>
      <c r="J275" s="10">
        <f t="shared" si="4"/>
        <v>1.4492753623188406E-2</v>
      </c>
      <c r="K275" s="4">
        <v>6.5338264097732903E-4</v>
      </c>
      <c r="L275" s="4">
        <v>8.7428820054585507E-3</v>
      </c>
      <c r="M275" s="4">
        <v>0.18360052211462899</v>
      </c>
      <c r="N275" s="4">
        <v>8.7428820054585507E-3</v>
      </c>
      <c r="O275" s="4">
        <v>0.87428820054585499</v>
      </c>
      <c r="P275" s="4" t="s">
        <v>502</v>
      </c>
      <c r="Q275" s="4" t="s">
        <v>23</v>
      </c>
    </row>
    <row r="276" spans="1:17" x14ac:dyDescent="0.3">
      <c r="A276" s="4" t="s">
        <v>16</v>
      </c>
      <c r="B276" s="4" t="s">
        <v>228</v>
      </c>
      <c r="C276" s="4" t="s">
        <v>229</v>
      </c>
      <c r="D276" s="4">
        <v>6</v>
      </c>
      <c r="E276" s="7">
        <v>8.5959885386819503E-3</v>
      </c>
      <c r="F276" s="4">
        <v>5</v>
      </c>
      <c r="G276" s="4">
        <v>1</v>
      </c>
      <c r="H276" s="4">
        <v>453</v>
      </c>
      <c r="I276" s="7">
        <v>8.0619327282434594E-2</v>
      </c>
      <c r="J276" s="10">
        <f t="shared" si="4"/>
        <v>1.3245033112582781E-2</v>
      </c>
      <c r="K276" s="5">
        <v>1.09597409272297E-17</v>
      </c>
      <c r="L276" s="5">
        <v>1.5398436002757699E-15</v>
      </c>
      <c r="M276" s="5">
        <v>3.0796872005515501E-15</v>
      </c>
      <c r="N276" s="5">
        <v>1.5398436002757699E-15</v>
      </c>
      <c r="O276" s="5">
        <v>1.53984360027577E-13</v>
      </c>
      <c r="P276" s="4" t="s">
        <v>230</v>
      </c>
      <c r="Q276" s="4" t="s">
        <v>231</v>
      </c>
    </row>
    <row r="277" spans="1:17" x14ac:dyDescent="0.3">
      <c r="A277" s="4" t="s">
        <v>16</v>
      </c>
      <c r="B277" s="4" t="s">
        <v>73</v>
      </c>
      <c r="C277" s="4" t="s">
        <v>74</v>
      </c>
      <c r="D277" s="4">
        <v>1</v>
      </c>
      <c r="E277" s="7">
        <v>1.4326647564469901E-3</v>
      </c>
      <c r="F277" s="4">
        <v>1</v>
      </c>
      <c r="G277" s="4">
        <v>0</v>
      </c>
      <c r="H277" s="4">
        <v>93</v>
      </c>
      <c r="I277" s="7">
        <v>1.6550987720234899E-2</v>
      </c>
      <c r="J277" s="10">
        <f t="shared" si="4"/>
        <v>1.0752688172043012E-2</v>
      </c>
      <c r="K277" s="5">
        <v>3.2706831102352603E-5</v>
      </c>
      <c r="L277" s="4">
        <v>1.14882744247014E-3</v>
      </c>
      <c r="M277" s="4">
        <v>9.1906195397610801E-3</v>
      </c>
      <c r="N277" s="4">
        <v>1.14882744247014E-3</v>
      </c>
      <c r="O277" s="4">
        <v>0.114882744247014</v>
      </c>
      <c r="P277" s="4" t="s">
        <v>75</v>
      </c>
      <c r="Q277" s="4" t="s">
        <v>23</v>
      </c>
    </row>
    <row r="278" spans="1:17" x14ac:dyDescent="0.3">
      <c r="A278" s="4" t="s">
        <v>16</v>
      </c>
      <c r="B278" s="4" t="s">
        <v>185</v>
      </c>
      <c r="C278" s="4" t="s">
        <v>186</v>
      </c>
      <c r="D278" s="4">
        <v>1</v>
      </c>
      <c r="E278" s="7">
        <v>1.4326647564469901E-3</v>
      </c>
      <c r="F278" s="4">
        <v>0</v>
      </c>
      <c r="G278" s="4">
        <v>1</v>
      </c>
      <c r="H278" s="4">
        <v>106</v>
      </c>
      <c r="I278" s="7">
        <v>1.8864566648869902E-2</v>
      </c>
      <c r="J278" s="10">
        <f t="shared" si="4"/>
        <v>9.433962264150943E-3</v>
      </c>
      <c r="K278" s="5">
        <v>5.8921329831526004E-6</v>
      </c>
      <c r="L278" s="4">
        <v>2.6394588256831798E-4</v>
      </c>
      <c r="M278" s="4">
        <v>1.6556893682658799E-3</v>
      </c>
      <c r="N278" s="4">
        <v>2.6394588256831798E-4</v>
      </c>
      <c r="O278" s="4">
        <v>2.6394588256831799E-2</v>
      </c>
      <c r="P278" s="4" t="s">
        <v>23</v>
      </c>
      <c r="Q278" s="4" t="s">
        <v>20</v>
      </c>
    </row>
    <row r="279" spans="1:17" x14ac:dyDescent="0.3">
      <c r="A279" s="4" t="s">
        <v>16</v>
      </c>
      <c r="B279" s="4" t="s">
        <v>232</v>
      </c>
      <c r="C279" s="4" t="s">
        <v>233</v>
      </c>
      <c r="D279" s="4">
        <v>3</v>
      </c>
      <c r="E279" s="7">
        <v>4.29799426934097E-3</v>
      </c>
      <c r="F279" s="4">
        <v>2</v>
      </c>
      <c r="G279" s="4">
        <v>1</v>
      </c>
      <c r="H279" s="4">
        <v>455</v>
      </c>
      <c r="I279" s="7">
        <v>8.0975262502224601E-2</v>
      </c>
      <c r="J279" s="10">
        <f t="shared" si="4"/>
        <v>6.5934065934065934E-3</v>
      </c>
      <c r="K279" s="5">
        <v>3.07645536823153E-21</v>
      </c>
      <c r="L279" s="5">
        <v>8.6448395847306003E-19</v>
      </c>
      <c r="M279" s="5">
        <v>8.6448395847306003E-19</v>
      </c>
      <c r="N279" s="5">
        <v>8.6448395847306003E-19</v>
      </c>
      <c r="O279" s="5">
        <v>8.6448395847306005E-17</v>
      </c>
      <c r="P279" s="4" t="s">
        <v>234</v>
      </c>
      <c r="Q279" s="4" t="s">
        <v>235</v>
      </c>
    </row>
  </sheetData>
  <autoFilter ref="A1:Q279" xr:uid="{00000000-0009-0000-0000-000000000000}">
    <sortState xmlns:xlrd2="http://schemas.microsoft.com/office/spreadsheetml/2017/richdata2" ref="A2:Q279">
      <sortCondition descending="1" ref="J1:J279"/>
    </sortState>
  </autoFilter>
  <phoneticPr fontId="20" type="noConversion"/>
  <pageMargins left="0.7" right="0.7" top="0.75" bottom="0.75" header="0.3" footer="0.3"/>
  <pageSetup paperSize="9"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Pathway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源資生物科技</dc:creator>
  <cp:lastModifiedBy>翊齊李</cp:lastModifiedBy>
  <dcterms:created xsi:type="dcterms:W3CDTF">2022-01-17T06:21:26Z</dcterms:created>
  <dcterms:modified xsi:type="dcterms:W3CDTF">2022-03-15T07:46:31Z</dcterms:modified>
</cp:coreProperties>
</file>