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berna\Downloads\"/>
    </mc:Choice>
  </mc:AlternateContent>
  <xr:revisionPtr revIDLastSave="0" documentId="13_ncr:1_{8A7214DA-1FB0-4F92-AF1C-70FD815191F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reatment sort" sheetId="2" r:id="rId1"/>
  </sheets>
  <definedNames>
    <definedName name="_xlnm._FilterDatabase" localSheetId="0" hidden="1">'Treatment sort'!$A$2:$BB$90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66" i="2" l="1"/>
  <c r="AG65" i="2"/>
  <c r="AG64" i="2"/>
  <c r="AG63" i="2"/>
  <c r="AG62" i="2"/>
  <c r="AG61" i="2"/>
  <c r="AG60" i="2"/>
  <c r="AG59" i="2"/>
  <c r="AG58" i="2"/>
  <c r="AG57" i="2"/>
  <c r="AG56" i="2"/>
  <c r="AG55" i="2"/>
  <c r="AG54" i="2"/>
  <c r="AG53" i="2"/>
</calcChain>
</file>

<file path=xl/sharedStrings.xml><?xml version="1.0" encoding="utf-8"?>
<sst xmlns="http://schemas.openxmlformats.org/spreadsheetml/2006/main" count="621" uniqueCount="373">
  <si>
    <t>Normalised abundance</t>
  </si>
  <si>
    <t>Raw abundance</t>
  </si>
  <si>
    <t>Compound</t>
  </si>
  <si>
    <t>Neutral mass (Da)</t>
  </si>
  <si>
    <t>m/z</t>
  </si>
  <si>
    <t>Retention time (min)</t>
  </si>
  <si>
    <t>Chromatographic peak width (min)</t>
  </si>
  <si>
    <t>Anova (p)</t>
  </si>
  <si>
    <t>q Value</t>
  </si>
  <si>
    <t>Max Fold Change</t>
  </si>
  <si>
    <t>Highest Mean</t>
  </si>
  <si>
    <t>Isotope Distribution</t>
  </si>
  <si>
    <t>Maximum Abundance</t>
  </si>
  <si>
    <t>Minimum CV%</t>
  </si>
  <si>
    <t>Simple</t>
  </si>
  <si>
    <t>Accepted Compound ID</t>
  </si>
  <si>
    <t>Accepted Description</t>
  </si>
  <si>
    <t>Adducts</t>
  </si>
  <si>
    <t>Formula</t>
  </si>
  <si>
    <t>Mass Error (ppm)</t>
  </si>
  <si>
    <t>Isotope Similarity</t>
  </si>
  <si>
    <t>6.44_815.5693n</t>
  </si>
  <si>
    <t>100 - 48 - 9.46 - 0.978</t>
  </si>
  <si>
    <t>PS 38:2; [M+Na]+; GPSer(18:1(4E)/20:1(11Z))</t>
  </si>
  <si>
    <t>M+Na, M+K</t>
  </si>
  <si>
    <t>M+NH4, M+Na, M+K</t>
  </si>
  <si>
    <t>15.39_902.7353n</t>
  </si>
  <si>
    <t>100 - 61.5 - 3.48 - 0.397 - 0.00805</t>
  </si>
  <si>
    <t>TG 56:8; [M+NH4]+; TG(16:1/18:1/22:6)</t>
  </si>
  <si>
    <t>M+H, M+NH4, M+Na, M+K</t>
  </si>
  <si>
    <t>15.79_922.7838m/z</t>
  </si>
  <si>
    <t>100 - 61.5 - 12</t>
  </si>
  <si>
    <t>TG 56:7; [M+NH4]+; TG(18:0/18:2/20:5)</t>
  </si>
  <si>
    <t>M+NH4</t>
  </si>
  <si>
    <t>15.79_904.7509n</t>
  </si>
  <si>
    <t>100 - 63 - 12.8</t>
  </si>
  <si>
    <t>15.84_930.7663n</t>
  </si>
  <si>
    <t>100 - 66.7 - 17.3 - 3.58 - 0.00957</t>
  </si>
  <si>
    <t>TG 58:8; [M+NH4]+; TG(18:0/20:3/20:5)</t>
  </si>
  <si>
    <t>15.91_956.7805n</t>
  </si>
  <si>
    <t>100 - 75.2 - 2.12</t>
  </si>
  <si>
    <t>TG 60:9; [M+NH4]+; TG(18:3/20:1/22:5)</t>
  </si>
  <si>
    <t>15.93_906.7666n</t>
  </si>
  <si>
    <t>100 - 62.6 - 0.732 - 0.0273</t>
  </si>
  <si>
    <t>TG 56:6; [M+NH4]+; TG(18:2/18:2/20:2)</t>
  </si>
  <si>
    <t>16.16_908.7804n</t>
  </si>
  <si>
    <t>100 - 62.6 - 20 - 0.204 - 0.0118</t>
  </si>
  <si>
    <t>TG 56:5; [M+NH4]+; TG(16:1/18:3/22:1)</t>
  </si>
  <si>
    <t>16.21_870.7667n</t>
  </si>
  <si>
    <t>100 - 55.6 - 22.8</t>
  </si>
  <si>
    <t>TG 53:3; [M+NH4]+; TG(17:0/18:1/18:2)</t>
  </si>
  <si>
    <t>16.23_932.7821n</t>
  </si>
  <si>
    <t>100 - 64.4 - 13.5</t>
  </si>
  <si>
    <t>TG 58:7; [M+NH4]+; TG(18:1/20:2/20:4)</t>
  </si>
  <si>
    <t>16.27_958.7962n</t>
  </si>
  <si>
    <t>100 - 64 - 43.1 - 4.77</t>
  </si>
  <si>
    <t>TG 60:8; [M+NH4]+; TG(18:2/20:3/22:3)</t>
  </si>
  <si>
    <t>16.38_952.8318m/z</t>
  </si>
  <si>
    <t>100 - 63.7</t>
  </si>
  <si>
    <t>TG 58:6; [M+NH4]+; TG(18:0/18:3/22:3)</t>
  </si>
  <si>
    <t>16.47_910.7975n</t>
  </si>
  <si>
    <t>100 - 71.2 - 1.71 - 0.258</t>
  </si>
  <si>
    <t>TG 56:4; [M+NH4]+; TG(18:1/18:2/20:1)</t>
  </si>
  <si>
    <t>M+H, M+NH4, M+Na</t>
  </si>
  <si>
    <t>16.57_936.8106n</t>
  </si>
  <si>
    <t>100 - 59.4 - 17 - 3.06</t>
  </si>
  <si>
    <t>TG 58:5; [M+NH4]+; TG(18:1/18:2/22:2)</t>
  </si>
  <si>
    <t>16.67_986.8278n</t>
  </si>
  <si>
    <t>100 - 66.8 - 21.1 - 3.58</t>
  </si>
  <si>
    <t>TG 62:8; [M+NH4]+; TG(20:3/20:4/22:1)</t>
  </si>
  <si>
    <t>M+NH4, M+Na</t>
  </si>
  <si>
    <t>16.75_886.7980n</t>
  </si>
  <si>
    <t>100 - 61.8 - 16.5 - 2.77</t>
  </si>
  <si>
    <t>TG 54:2; [M+NH4]+; TG(18:0/18:0/18:2)</t>
  </si>
  <si>
    <t>16.79_912.8124n</t>
  </si>
  <si>
    <t>100 - 61.1 - 15.6 - 2.26</t>
  </si>
  <si>
    <t>TG 56:3; [M+NH4]+; TG(18:0/18:3/20:0)</t>
  </si>
  <si>
    <t>16.85_938.8289n</t>
  </si>
  <si>
    <t>100 - 68.9 - 23.5 - 0.189</t>
  </si>
  <si>
    <t>TG 58:4; [M+NH4]+; TG(18:0/20:1/20:3)</t>
  </si>
  <si>
    <t>17.12_914.8295n</t>
  </si>
  <si>
    <t>100 - 63 - 17.2 - 3.14 - 0.102</t>
  </si>
  <si>
    <t>TG 56:2; [M+NH4]+; TG(18:0/18:1/20:1)</t>
  </si>
  <si>
    <t>17.15_940.8448n</t>
  </si>
  <si>
    <t>100 - 65.5 - 18.9 - 3.28 - 0.00471</t>
  </si>
  <si>
    <t>TG 58:3; [M+NH4]+; TG(18:0/18:0/22:3)</t>
  </si>
  <si>
    <t>17.46_968.8759n</t>
  </si>
  <si>
    <t>100 - 65.5 - 18.8 - 3.1</t>
  </si>
  <si>
    <t>TG 60:3; [M+NH4]+; TG(20:1/20:1/20:1)</t>
  </si>
  <si>
    <t>9.80_773.5926n</t>
  </si>
  <si>
    <t>100 - 43.4 - 8.35</t>
  </si>
  <si>
    <t>PE 38:1; [M+H]+; GPEtn(18:0/20:1(13E))</t>
  </si>
  <si>
    <t>M+H, M+Na</t>
  </si>
  <si>
    <t>9.61_847.6067n</t>
  </si>
  <si>
    <t>100 - 50.1 - 12.6 - 1.56</t>
  </si>
  <si>
    <t>PE 44:6; [M+H]+; GPEtn(26:2(5Z,9Z)/18:4(9E,11E,13E,15E))</t>
  </si>
  <si>
    <t>18.77_1147.9971m/z</t>
  </si>
  <si>
    <t>100 - 83.7 - 32.5 - 8.73 - 1.62 - 0.112</t>
  </si>
  <si>
    <t>LMPR03070026</t>
  </si>
  <si>
    <t>Dolichol-16</t>
  </si>
  <si>
    <t>M+K</t>
  </si>
  <si>
    <t>C80H132O</t>
  </si>
  <si>
    <t>15.05_899.6031n</t>
  </si>
  <si>
    <t>100 - 56.7 - 14.3 - 2.36 - 0.0319</t>
  </si>
  <si>
    <t>10.66_801.6241n</t>
  </si>
  <si>
    <t>100 - 47.4 - 10.1 - 1.48</t>
  </si>
  <si>
    <t>PE 40:1; [M+H]+; GPEtn(18:1(13Z)/22:0)</t>
  </si>
  <si>
    <t>8.53_863.5666n</t>
  </si>
  <si>
    <t>100 - 49.6 - 9.08 - 1.34</t>
  </si>
  <si>
    <t>PS 42:6; [M+H]+; GPSer(22:2(13Z,16Z)/20:4(5Z,8Z,11Z,14Z))</t>
  </si>
  <si>
    <t>M+H-H2O, M+H, M+Na</t>
  </si>
  <si>
    <t>8.56_827.5457n</t>
  </si>
  <si>
    <t>100 - 51.4 - 12.1 - 1.99 - 0.321 - 0.0231</t>
  </si>
  <si>
    <t>PC 40:9; [M+H]+; GPCho(20:5(5Z,8Z,11Z,14Z,17Z)/20:4(5Z,8Z,11Z,14Z))</t>
  </si>
  <si>
    <t>M+H, M+Na, M+K</t>
  </si>
  <si>
    <t>8.88_803.5454n</t>
  </si>
  <si>
    <t>100 - 50.2 - 11.7 - 1.47</t>
  </si>
  <si>
    <t>PC 38:7; [M+H]+; GPCho(20:4(5Z,8Z,11Z,14Z)/18:3(6Z,9Z,12Z))</t>
  </si>
  <si>
    <t>8.94_871.5714n</t>
  </si>
  <si>
    <t>100 - 53.1 - 12.2 - 2.13 - 0.14</t>
  </si>
  <si>
    <t>PS O-44:9</t>
  </si>
  <si>
    <t>9.11_829.5607n</t>
  </si>
  <si>
    <t>100 - 52.4 - 12.2 - 2.01</t>
  </si>
  <si>
    <t>PC 40:8; [M+H]+; GPCho(20:4(7E,10E,13E,16E)/20:4(5E,8E,11E,14E))</t>
  </si>
  <si>
    <t>9.14_756.5533m/z</t>
  </si>
  <si>
    <t>100 - 42.6 - 9.36 - 0.111</t>
  </si>
  <si>
    <t>PC 34:3; [M+H]+; GPCho(14:1(9Z)/20:2(11Z,14Z))</t>
  </si>
  <si>
    <t>M+H</t>
  </si>
  <si>
    <t>9.14_779.5451n</t>
  </si>
  <si>
    <t>100 - 47.1 - 10.2 - 1.37</t>
  </si>
  <si>
    <t>PC 36:5; [M+H]+; GPCho(18:4(9E,11E,13E,15E)/18:1(4E))</t>
  </si>
  <si>
    <t>9.16_879.5762n</t>
  </si>
  <si>
    <t>100 - 53.8 - 13.7 - 2.47 - 0.252</t>
  </si>
  <si>
    <t>PC 44:11; [M+H]+; GPCho(22:5(4Z,7Z,10Z,13Z,16Z)/22:6(4Z,7Z,10Z,13Z,16Z,19Z))</t>
  </si>
  <si>
    <t>M+H, M+K</t>
  </si>
  <si>
    <t>9.31_782.5691m/z</t>
  </si>
  <si>
    <t>100 - 45.9 - 4.44 - 0.555 - 0.0289</t>
  </si>
  <si>
    <t>PC 36:4; [M+H]+; GPCho(18:3(6Z,9Z,12Z)/18:1(4E))</t>
  </si>
  <si>
    <t>9.56_805.5604n</t>
  </si>
  <si>
    <t>100 - 51.3 - 12.9 - 1.87</t>
  </si>
  <si>
    <t>PC 38:6; [M+H]+; GPCho(20:4(7E,10E,13E,16E)/18:2(2E,4E))</t>
  </si>
  <si>
    <t>9.69_758.5685m/z</t>
  </si>
  <si>
    <t>100 - 43.3 - 9.37 - 0.898</t>
  </si>
  <si>
    <t>PC 34:2; [M+H]+; GPCho(18:2(9Z,12Z)/16:0)</t>
  </si>
  <si>
    <t>11.99_812.6765n</t>
  </si>
  <si>
    <t>100 - 51.9 - 13.3 - 2.08</t>
  </si>
  <si>
    <t>SM 42:2; [M]+; SM(d18:1(4E)/24:1(15Z))</t>
  </si>
  <si>
    <t>9.80_807.5766n</t>
  </si>
  <si>
    <t>100 - 50 - 10.4 - 1.12</t>
  </si>
  <si>
    <t>PC 38:5; [M+H]+; GPCho(20:3(8Z,11Z,14Z)/18:2(9Z,11Z))</t>
  </si>
  <si>
    <t>9.88_784.5844m/z</t>
  </si>
  <si>
    <t>100 - 46.2 - 10.2</t>
  </si>
  <si>
    <t>PC 36:3; [M+H]+; GPCho(18:1(9E)/18:2(6Z,9Z))</t>
  </si>
  <si>
    <t>10.31_759.5768n</t>
  </si>
  <si>
    <t>100 - 46.6 - 11 - 1.59</t>
  </si>
  <si>
    <t>PC 34:1; [M+H]+; GPCho(18:0/16:1(9Z))</t>
  </si>
  <si>
    <t>10.47_785.5926n</t>
  </si>
  <si>
    <t>100 - 47.2 - 10.7 - 1.65</t>
  </si>
  <si>
    <t>PC 36:2; [M+H]+; GPCho(18:1(9Z)/18:1(6Z))</t>
  </si>
  <si>
    <t>Alternative adduct</t>
  </si>
  <si>
    <t>Alternative ID</t>
  </si>
  <si>
    <t>14.65_1344.9364m/z</t>
  </si>
  <si>
    <t>100 - 83.8 - 60.7 - 47.5</t>
  </si>
  <si>
    <t>14.87_1346.9513m/z</t>
  </si>
  <si>
    <t>100 - 82.7 - 35.8 - 5.48</t>
  </si>
  <si>
    <t>15.08_1372.9673m/z</t>
  </si>
  <si>
    <t>100 - 89.7 - 40.2 - 11.2 - 0.914</t>
  </si>
  <si>
    <t>13.80_1404.9569m/z</t>
  </si>
  <si>
    <t>100 - 82.5 - 22.7 - 1.18</t>
  </si>
  <si>
    <t>15.06_1440.9555m/z</t>
  </si>
  <si>
    <t>100 - 91.8 - 35.9 - 4.03</t>
  </si>
  <si>
    <t>12.42_719.5954m/z</t>
  </si>
  <si>
    <t>100 - 45.5 - 8.25</t>
  </si>
  <si>
    <t>CE 20:3</t>
  </si>
  <si>
    <t>LMST01020013</t>
  </si>
  <si>
    <t>20:3 Cholesteryl ester</t>
  </si>
  <si>
    <t>M+FA-H</t>
  </si>
  <si>
    <t>C47H78O2</t>
  </si>
  <si>
    <t>12.13_678.5605m/z</t>
  </si>
  <si>
    <t>100 - 42.5 - 81.4 - 17.4</t>
  </si>
  <si>
    <t>Cer 40:3;O3</t>
  </si>
  <si>
    <t>12.42_692.5763m/z</t>
  </si>
  <si>
    <t>100 - 45.5 - 36.4 - 14.4 - 2.33 - 0.0355</t>
  </si>
  <si>
    <t>Cer 41:3;O3</t>
  </si>
  <si>
    <t>12.41_657.6071n</t>
  </si>
  <si>
    <t>100 - 44.6 - 10.4 - 1.12</t>
  </si>
  <si>
    <t>Cer 43:4;O2</t>
  </si>
  <si>
    <t>M-H, M+FA-H</t>
  </si>
  <si>
    <t>15.16_1545.9803m/z</t>
  </si>
  <si>
    <t>100 - 94.1 - 49 - 16.2 - 0.708</t>
  </si>
  <si>
    <t>CL 80:15; [M-H]-; CL(18:2/20:4/22:6/20:3)</t>
  </si>
  <si>
    <t>M-H</t>
  </si>
  <si>
    <t>14.81_1543.9646m/z</t>
  </si>
  <si>
    <t>100 - 98.4 - 53.2 - 19.8 - 2.69</t>
  </si>
  <si>
    <t>CL 80:16; [M-H]-; CL(18:2/20:4/22:6/20:4)</t>
  </si>
  <si>
    <t>14.50_1541.9488m/z</t>
  </si>
  <si>
    <t>100 - 98.8 - 45.1 - 7.76</t>
  </si>
  <si>
    <t>CL 80:17; [M-H]-; CL(18:3/20:4/20:4/22:6)</t>
  </si>
  <si>
    <t>14.62_1591.9641m/z</t>
  </si>
  <si>
    <t>97 - 100 - 55.9 - 19.6 - 0.571</t>
  </si>
  <si>
    <t>CL 84:20; [M-H]-; CL(18:2/22:6/22:6/22:6)</t>
  </si>
  <si>
    <t>15.08_1508.9422m/z</t>
  </si>
  <si>
    <t>100 - 95.2 - 31.4</t>
  </si>
  <si>
    <t>LMSP0601CI08</t>
  </si>
  <si>
    <t>GalNAcbeta1-4(NeuGcalpha2-3)Galbeta1-4Glcbeta-Cer(d18:1/26:1(17Z))</t>
  </si>
  <si>
    <t>C75H135N3O27</t>
  </si>
  <si>
    <t>10.66_846.6242m/z</t>
  </si>
  <si>
    <t>100 - 47.1 - 9.69</t>
  </si>
  <si>
    <t>PC 37:1</t>
  </si>
  <si>
    <t>PS 40:0</t>
  </si>
  <si>
    <t>LMGP01011512</t>
  </si>
  <si>
    <t>PC(17:0/20:1(11Z))</t>
  </si>
  <si>
    <t>C45H88NO8P</t>
  </si>
  <si>
    <t>9.71_876.5775m/z</t>
  </si>
  <si>
    <t>100 - 54.5 - 14.7 - 2.58</t>
  </si>
  <si>
    <t>PC 40:7</t>
  </si>
  <si>
    <t>LMGP01011889</t>
  </si>
  <si>
    <t>PC(20:3(8Z,11Z,14Z)/20:4(5Z,8Z,11Z,14Z))</t>
  </si>
  <si>
    <t>C48H82NO8P</t>
  </si>
  <si>
    <t>8.54_909.5744n</t>
  </si>
  <si>
    <t>100 - 47.4 - 9.18 - 0.771</t>
  </si>
  <si>
    <t>PC 40:8;O</t>
  </si>
  <si>
    <t>9.89_892.6086m/z</t>
  </si>
  <si>
    <t>100 - 50.8 - 10.7</t>
  </si>
  <si>
    <t>PC 41:6</t>
  </si>
  <si>
    <t>PS 44:5</t>
  </si>
  <si>
    <t>LMGP01011755</t>
  </si>
  <si>
    <t>PC(19:0/22:6(4Z,7Z,10Z,13Z,16Z,19Z))</t>
  </si>
  <si>
    <t>C49H86NO8P</t>
  </si>
  <si>
    <t>9.60_892.6087m/z</t>
  </si>
  <si>
    <t>100 - 51 - 11.2 - 0.476</t>
  </si>
  <si>
    <t>LMGP01012113</t>
  </si>
  <si>
    <t>PC(22:6(4Z,7Z,10Z,13Z,16Z,19Z)/19:0)</t>
  </si>
  <si>
    <t>10.54_904.6089m/z</t>
  </si>
  <si>
    <t>100 - 55.5 - 13.1 - 1.11</t>
  </si>
  <si>
    <t>PC 42:7</t>
  </si>
  <si>
    <t>LMGP01011834</t>
  </si>
  <si>
    <t>PC(20:1(11Z)/22:6(4Z,7Z,10Z,13Z,16Z,19Z))</t>
  </si>
  <si>
    <t>C50H86NO8P</t>
  </si>
  <si>
    <t>9.15_924.5778m/z</t>
  </si>
  <si>
    <t>100 - 56.5 - 13.1 - 1.24</t>
  </si>
  <si>
    <t>PC 44:11</t>
  </si>
  <si>
    <t>9.31_736.4936m/z</t>
  </si>
  <si>
    <t>100 - 42.6 - 7.56 - 0.135</t>
  </si>
  <si>
    <t>PE 36:5; [M-H]-; GPEtn(18:3(9Z,12Z,15Z)/18:2(9Z,11Z))</t>
  </si>
  <si>
    <t>9.48_762.5091m/z</t>
  </si>
  <si>
    <t>100 - 45.3 - 10.2 - 0.741</t>
  </si>
  <si>
    <t>PE 38:6; [M-H]-; GPEtn(16:1(9Z)/22:5(4Z,7Z,10Z,13Z,16Z))</t>
  </si>
  <si>
    <t>9.73_762.5091m/z</t>
  </si>
  <si>
    <t>100 - 47.9 - 11 - 1.51</t>
  </si>
  <si>
    <t>8.87_760.4934m/z</t>
  </si>
  <si>
    <t>100 - 41.7 - 8.01</t>
  </si>
  <si>
    <t>PE 38:7; [M-H]-; GPEtn(18:2(6Z,9Z)/20:5(5Z,8Z,11Z,14Z,17Z))</t>
  </si>
  <si>
    <t>9.89_788.5250m/z</t>
  </si>
  <si>
    <t>100 - 50 - 12.5 - 1.93</t>
  </si>
  <si>
    <t>PE 40:7; [M-H]-; GPEtn(18:1(17Z)/22:6(4Z,7Z,10Z,13Z,16Z,19Z))</t>
  </si>
  <si>
    <t>9.29_786.5092m/z</t>
  </si>
  <si>
    <t>100 - 48.4 - 11.4 - 1.55</t>
  </si>
  <si>
    <t>PE 40:8; [M-H]-; GPEtn(18:2(6Z,9Z)/22:6(4Z,7Z,10Z,13Z,16Z,19Z))</t>
  </si>
  <si>
    <t>8.72_784.4935m/z</t>
  </si>
  <si>
    <t>100 - 46.4 - 9.15 - 0.198</t>
  </si>
  <si>
    <t>PE 40:9; [M-H]-; GPEtn(18:4(6Z,9Z,12Z,15Z)/22:5(7Z,10Z,13Z,16Z,19Z))</t>
  </si>
  <si>
    <t>8.06_865.5037m/z</t>
  </si>
  <si>
    <t>100 - 53.5 - 13.8 - 2.57</t>
  </si>
  <si>
    <t>PG 44:12; [M-H]-; GPGro(22:6(4Z,7Z,10Z,13Z,16Z,19Z)/22:6(4Z,7Z,10Z,13Z,16Z,19Z))</t>
  </si>
  <si>
    <t>9.01_857.5197m/z</t>
  </si>
  <si>
    <t>100 - 48.5 - 11.6 - 1.31</t>
  </si>
  <si>
    <t>PI 36:4; [M-H]-; GPIns(18:2(9Z,11Z)/18:2(9Z,12Z))</t>
  </si>
  <si>
    <t>8.90_881.5200m/z</t>
  </si>
  <si>
    <t>100 - 49.9 - 9.74 - 0.56</t>
  </si>
  <si>
    <t>PI 38:6; [M-H]-; GPIns(20:4(5Z,8Z,11Z,14Z)/18:2(6Z,9Z))</t>
  </si>
  <si>
    <t>9.79_818.5931m/z</t>
  </si>
  <si>
    <t>100 - 41.8 - 7.11</t>
  </si>
  <si>
    <t>PS 38:0; [M-H]-; GPSer(18:0/20:0)</t>
  </si>
  <si>
    <t>8.95_806.4992m/z</t>
  </si>
  <si>
    <t>100 - 44.5 - 9.83 - 0.262</t>
  </si>
  <si>
    <t>PS 38:6; [M-H]-; GPSer(20:3(8Z,11Z,14Z)/18:3(9Z,12Z,15Z))</t>
  </si>
  <si>
    <t>9.74_830.4970m/z</t>
  </si>
  <si>
    <t>100 - 44.3 - 9.21 - 0.292</t>
  </si>
  <si>
    <t>PS 40:8; [M-H]-; GPSer(18:4(6Z,9Z,12Z,15Z)/22:4(7Z,10Z,13Z,16Z))</t>
  </si>
  <si>
    <t>9.29_855.5039n</t>
  </si>
  <si>
    <t>100 - 47.8 - 10.2</t>
  </si>
  <si>
    <t>PS 42:10; [M-H]-; GPSer(20:4(5E,8E,11E,14E)/22:6(4Z,7Z,10Z,13Z,16Z,19Z))</t>
  </si>
  <si>
    <t>11.28_853.6453m/z</t>
  </si>
  <si>
    <t>100 - 49.7</t>
  </si>
  <si>
    <t>SM 42:4</t>
  </si>
  <si>
    <t>11.60_867.6610m/z</t>
  </si>
  <si>
    <t>100 - 50.7 - 12.8 - 2.69</t>
  </si>
  <si>
    <t>SM 43:4</t>
  </si>
  <si>
    <t>9.71_835.5742n</t>
  </si>
  <si>
    <t>100 - 43.5 - 8.03</t>
  </si>
  <si>
    <t>PE 42:7</t>
  </si>
  <si>
    <t>9.11_942.5492m/z</t>
  </si>
  <si>
    <t>100 - 51.5 - 11.7 - 0.279</t>
  </si>
  <si>
    <t>PS 45:10</t>
  </si>
  <si>
    <t>6.71_954.5516m/z</t>
  </si>
  <si>
    <t>100 - 50.9 - 4.4</t>
  </si>
  <si>
    <t>PS 46:11</t>
  </si>
  <si>
    <t>MIPC 34:2;O3</t>
  </si>
  <si>
    <t>7.54_882.5516m/z</t>
  </si>
  <si>
    <t>100 - 48.8 - 9.79 - 0.424</t>
  </si>
  <si>
    <t>IPC 41:6;O3</t>
  </si>
  <si>
    <t>PS 40:5; [M-H]-; GPSer(20:3(5Z,8Z,11Z)/20:2(5Z,8Z))</t>
  </si>
  <si>
    <t>7.21_882.5517m/z</t>
  </si>
  <si>
    <t>100 - 48.5 - 10.6 - 0.562</t>
  </si>
  <si>
    <t>6.45_882.5519m/z</t>
  </si>
  <si>
    <t>100 - 49.4 - 3.75 - 0.0836</t>
  </si>
  <si>
    <t>10.41_947.5879n</t>
  </si>
  <si>
    <t>100 - 51.9 - 12.5 - 1.4</t>
  </si>
  <si>
    <t>Hex2Cer 36:4;O6</t>
  </si>
  <si>
    <t>PS 45:8</t>
  </si>
  <si>
    <t>10.54_973.6036n</t>
  </si>
  <si>
    <t>100 - 53.5 - 11 - 0.596</t>
  </si>
  <si>
    <t>Hex2Cer 38:5;O6</t>
  </si>
  <si>
    <t>PS 47:9</t>
  </si>
  <si>
    <t>9.74_899.4913n</t>
  </si>
  <si>
    <t>100 - 44 - 8.89</t>
  </si>
  <si>
    <t>MIPC 30:2;O3</t>
  </si>
  <si>
    <t>PS 42:11</t>
  </si>
  <si>
    <t>TG 53:3</t>
  </si>
  <si>
    <t>TG 54:2</t>
  </si>
  <si>
    <t>TG 56:2</t>
  </si>
  <si>
    <t>TG 56:3</t>
  </si>
  <si>
    <t>TG 56:4</t>
  </si>
  <si>
    <t>TG 56:5</t>
  </si>
  <si>
    <t>TG 56:6</t>
  </si>
  <si>
    <t>TG 56:7</t>
  </si>
  <si>
    <t>TG 56:8</t>
  </si>
  <si>
    <t>TG 58:3</t>
  </si>
  <si>
    <t>TG 58:4</t>
  </si>
  <si>
    <t>TG 58:5</t>
  </si>
  <si>
    <t>TG 58:6</t>
  </si>
  <si>
    <t>TG 58:7</t>
  </si>
  <si>
    <t>TG 58:8</t>
  </si>
  <si>
    <t>TG 60:3</t>
  </si>
  <si>
    <t>TG 60:8</t>
  </si>
  <si>
    <t>TG 60:9</t>
  </si>
  <si>
    <t>TG 62:8</t>
  </si>
  <si>
    <t>PE 36:5</t>
  </si>
  <si>
    <t>PE 38:6</t>
  </si>
  <si>
    <t>PE 38:7</t>
  </si>
  <si>
    <t>PE 40:7</t>
  </si>
  <si>
    <t>PE 40:8</t>
  </si>
  <si>
    <t>PE 40:9</t>
  </si>
  <si>
    <t>PE 38:1</t>
  </si>
  <si>
    <t>PE 40:1</t>
  </si>
  <si>
    <t>PE 44:6</t>
  </si>
  <si>
    <t>PI 36:4</t>
  </si>
  <si>
    <t>PI 38:6</t>
  </si>
  <si>
    <t>PG 44:12</t>
  </si>
  <si>
    <t>PS 38:0</t>
  </si>
  <si>
    <t>PS 38:6</t>
  </si>
  <si>
    <t>PS 40:8</t>
  </si>
  <si>
    <t>PS 42:10</t>
  </si>
  <si>
    <t>PS 38:2</t>
  </si>
  <si>
    <t>PS 42:6</t>
  </si>
  <si>
    <t>CL 80:15</t>
  </si>
  <si>
    <t>CL 80:16</t>
  </si>
  <si>
    <t>CL 80:17</t>
  </si>
  <si>
    <t>CL 84:20</t>
  </si>
  <si>
    <t>PS 40:5</t>
  </si>
  <si>
    <t>GS1</t>
  </si>
  <si>
    <t>GS2</t>
  </si>
  <si>
    <t>GS3</t>
  </si>
  <si>
    <t>GS4</t>
  </si>
  <si>
    <t>GS5</t>
  </si>
  <si>
    <t>FG1</t>
  </si>
  <si>
    <t>FG2</t>
  </si>
  <si>
    <t>FG3</t>
  </si>
  <si>
    <t>FG4</t>
  </si>
  <si>
    <t>FG5</t>
  </si>
  <si>
    <t>FG</t>
  </si>
  <si>
    <t>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</si>
</sst>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4" xfId="0" applyFont="1" applyBorder="1"/>
    <xf numFmtId="0" fontId="1" fillId="0" borderId="0" xfId="0" applyFont="1" applyBorder="1"/>
    <xf numFmtId="0" fontId="2" fillId="0" borderId="2" xfId="0" applyFont="1" applyBorder="1"/>
    <xf numFmtId="0" fontId="1" fillId="0" borderId="0" xfId="0" applyFont="1"/>
    <xf numFmtId="0" fontId="1" fillId="0" borderId="2" xfId="0" applyFont="1" applyBorder="1"/>
    <xf numFmtId="11" fontId="1" fillId="0" borderId="0" xfId="0" applyNumberFormat="1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2" fillId="0" borderId="0" xfId="0" applyFont="1"/>
    <xf numFmtId="2" fontId="1" fillId="0" borderId="2" xfId="0" applyNumberFormat="1" applyFont="1" applyBorder="1"/>
    <xf numFmtId="0" fontId="1" fillId="0" borderId="8" xfId="0" applyFont="1" applyBorder="1"/>
    <xf numFmtId="0" fontId="1" fillId="0" borderId="1" xfId="0" applyFont="1" applyBorder="1"/>
    <xf numFmtId="0" fontId="1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00000"/>
      <color rgb="FFFFFFCC"/>
      <color rgb="FFFFFDF7"/>
      <color rgb="FFCC0000"/>
      <color rgb="FFF686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90"/>
  <sheetViews>
    <sheetView tabSelected="1" zoomScale="70" zoomScaleNormal="70" workbookViewId="0">
      <selection activeCell="AG1" sqref="AG1:AG1048576"/>
    </sheetView>
  </sheetViews>
  <sheetFormatPr defaultRowHeight="15" x14ac:dyDescent="0.25"/>
  <cols>
    <col min="1" max="1" width="20" style="4" customWidth="1"/>
    <col min="2" max="7" width="9.140625" style="4"/>
    <col min="8" max="8" width="9" style="4" customWidth="1"/>
    <col min="9" max="9" width="12.85546875" style="4" customWidth="1"/>
    <col min="10" max="12" width="9.140625" style="4"/>
    <col min="13" max="14" width="10.7109375" style="4" customWidth="1"/>
    <col min="15" max="16" width="10.42578125" style="4" customWidth="1"/>
    <col min="17" max="17" width="10.85546875" style="4" customWidth="1"/>
    <col min="18" max="18" width="9.85546875" style="4" customWidth="1"/>
    <col min="19" max="19" width="10.28515625" style="4" customWidth="1"/>
    <col min="20" max="20" width="10.85546875" style="4" customWidth="1"/>
    <col min="21" max="21" width="12.5703125" style="4" customWidth="1"/>
    <col min="22" max="22" width="10.85546875" style="4" customWidth="1"/>
    <col min="23" max="32" width="9.140625" style="4"/>
    <col min="33" max="33" width="13.5703125" style="4" customWidth="1"/>
    <col min="34" max="34" width="13" style="4" customWidth="1"/>
    <col min="35" max="35" width="9.140625" style="4"/>
    <col min="36" max="36" width="19.42578125" style="4" customWidth="1"/>
    <col min="37" max="16384" width="9.140625" style="4"/>
  </cols>
  <sheetData>
    <row r="1" spans="1:42" ht="15.75" thickBot="1" x14ac:dyDescent="0.3">
      <c r="A1" s="7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5" t="s">
        <v>0</v>
      </c>
      <c r="N1" s="5"/>
      <c r="O1" s="5"/>
      <c r="P1" s="5"/>
      <c r="Q1" s="5"/>
      <c r="R1" s="5"/>
      <c r="S1" s="5"/>
      <c r="T1" s="5"/>
      <c r="U1" s="5"/>
      <c r="V1" s="5"/>
      <c r="W1" s="1" t="s">
        <v>1</v>
      </c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8"/>
    </row>
    <row r="2" spans="1:42" s="14" customFormat="1" ht="15.75" thickBot="1" x14ac:dyDescent="0.3">
      <c r="A2" s="11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 t="s">
        <v>7</v>
      </c>
      <c r="G2" s="12" t="s">
        <v>8</v>
      </c>
      <c r="H2" s="3" t="s">
        <v>9</v>
      </c>
      <c r="I2" s="3" t="s">
        <v>10</v>
      </c>
      <c r="J2" s="12" t="s">
        <v>11</v>
      </c>
      <c r="K2" s="12" t="s">
        <v>12</v>
      </c>
      <c r="L2" s="12" t="s">
        <v>13</v>
      </c>
      <c r="M2" s="5" t="s">
        <v>361</v>
      </c>
      <c r="N2" s="5" t="s">
        <v>362</v>
      </c>
      <c r="O2" s="5" t="s">
        <v>363</v>
      </c>
      <c r="P2" s="5" t="s">
        <v>364</v>
      </c>
      <c r="Q2" s="5" t="s">
        <v>365</v>
      </c>
      <c r="R2" s="5" t="s">
        <v>366</v>
      </c>
      <c r="S2" s="5" t="s">
        <v>367</v>
      </c>
      <c r="T2" s="5" t="s">
        <v>368</v>
      </c>
      <c r="U2" s="5" t="s">
        <v>369</v>
      </c>
      <c r="V2" s="5" t="s">
        <v>370</v>
      </c>
      <c r="W2" s="5" t="s">
        <v>361</v>
      </c>
      <c r="X2" s="5" t="s">
        <v>362</v>
      </c>
      <c r="Y2" s="5" t="s">
        <v>363</v>
      </c>
      <c r="Z2" s="5" t="s">
        <v>364</v>
      </c>
      <c r="AA2" s="5" t="s">
        <v>365</v>
      </c>
      <c r="AB2" s="5" t="s">
        <v>366</v>
      </c>
      <c r="AC2" s="5" t="s">
        <v>367</v>
      </c>
      <c r="AD2" s="5" t="s">
        <v>368</v>
      </c>
      <c r="AE2" s="5" t="s">
        <v>369</v>
      </c>
      <c r="AF2" s="5" t="s">
        <v>370</v>
      </c>
      <c r="AG2" s="3" t="s">
        <v>14</v>
      </c>
      <c r="AH2" s="12" t="s">
        <v>160</v>
      </c>
      <c r="AI2" s="12" t="s">
        <v>15</v>
      </c>
      <c r="AJ2" s="12" t="s">
        <v>16</v>
      </c>
      <c r="AK2" s="12" t="s">
        <v>17</v>
      </c>
      <c r="AL2" s="12" t="s">
        <v>159</v>
      </c>
      <c r="AM2" s="12" t="s">
        <v>18</v>
      </c>
      <c r="AN2" s="12" t="s">
        <v>19</v>
      </c>
      <c r="AO2" s="12" t="s">
        <v>20</v>
      </c>
      <c r="AP2" s="13"/>
    </row>
    <row r="3" spans="1:42" ht="15.75" thickBot="1" x14ac:dyDescent="0.3">
      <c r="A3" s="9" t="s">
        <v>48</v>
      </c>
      <c r="B3" s="2">
        <v>870.76673187679796</v>
      </c>
      <c r="C3" s="2">
        <v>888.80055740679802</v>
      </c>
      <c r="D3" s="2">
        <v>16.214600000000001</v>
      </c>
      <c r="E3" s="2">
        <v>2.5002</v>
      </c>
      <c r="F3" s="2">
        <v>2.6318830136134001E-2</v>
      </c>
      <c r="G3" s="2">
        <v>4.8935169401952E-2</v>
      </c>
      <c r="H3" s="15">
        <v>2.7531420519263299</v>
      </c>
      <c r="I3" s="5" t="s">
        <v>371</v>
      </c>
      <c r="J3" s="2" t="s">
        <v>49</v>
      </c>
      <c r="K3" s="2">
        <v>324305.90733637603</v>
      </c>
      <c r="L3" s="2">
        <v>8.74</v>
      </c>
      <c r="M3" s="5">
        <v>133634.91759048399</v>
      </c>
      <c r="N3" s="5">
        <v>121802.535924082</v>
      </c>
      <c r="O3" s="5">
        <v>107068.601038854</v>
      </c>
      <c r="P3" s="5">
        <v>112934.82116254899</v>
      </c>
      <c r="Q3" s="5">
        <v>113533.28765759199</v>
      </c>
      <c r="R3" s="5">
        <v>101840.26831041899</v>
      </c>
      <c r="S3" s="5">
        <v>209872.90154127101</v>
      </c>
      <c r="T3" s="5">
        <v>270713.396030923</v>
      </c>
      <c r="U3" s="5">
        <v>426589.01332630502</v>
      </c>
      <c r="V3" s="5">
        <v>612513.95747296198</v>
      </c>
      <c r="W3" s="2">
        <v>118149.760980401</v>
      </c>
      <c r="X3" s="2">
        <v>128745.882895852</v>
      </c>
      <c r="Y3" s="2">
        <v>100712.894047997</v>
      </c>
      <c r="Z3" s="2">
        <v>102639.459886906</v>
      </c>
      <c r="AA3" s="2">
        <v>124294.657336048</v>
      </c>
      <c r="AB3" s="2">
        <v>101840.26831041899</v>
      </c>
      <c r="AC3" s="2">
        <v>213372.21101150999</v>
      </c>
      <c r="AD3" s="2">
        <v>308657.91180281999</v>
      </c>
      <c r="AE3" s="2">
        <v>563859.99139156798</v>
      </c>
      <c r="AF3" s="2">
        <v>719433.89474377804</v>
      </c>
      <c r="AG3" s="5" t="s">
        <v>319</v>
      </c>
      <c r="AH3" s="2"/>
      <c r="AI3" s="2" t="s">
        <v>50</v>
      </c>
      <c r="AJ3" s="2" t="s">
        <v>50</v>
      </c>
      <c r="AK3" s="2" t="s">
        <v>25</v>
      </c>
      <c r="AL3" s="2"/>
      <c r="AM3" s="2"/>
      <c r="AN3" s="2">
        <v>-1.11693761411314</v>
      </c>
      <c r="AO3" s="2"/>
      <c r="AP3" s="10"/>
    </row>
    <row r="4" spans="1:42" ht="15.75" thickBot="1" x14ac:dyDescent="0.3">
      <c r="A4" s="9" t="s">
        <v>71</v>
      </c>
      <c r="B4" s="2">
        <v>886.79800782613597</v>
      </c>
      <c r="C4" s="2">
        <v>904.83183335613603</v>
      </c>
      <c r="D4" s="2">
        <v>16.749099999999999</v>
      </c>
      <c r="E4" s="2">
        <v>0.46740000000000098</v>
      </c>
      <c r="F4" s="2">
        <v>1.5677231005048899E-2</v>
      </c>
      <c r="G4" s="2">
        <v>4.0413747855941998E-2</v>
      </c>
      <c r="H4" s="15">
        <v>6.0635792916362004</v>
      </c>
      <c r="I4" s="5" t="s">
        <v>371</v>
      </c>
      <c r="J4" s="2" t="s">
        <v>72</v>
      </c>
      <c r="K4" s="2">
        <v>1577957.7248897201</v>
      </c>
      <c r="L4" s="2">
        <v>22.13</v>
      </c>
      <c r="M4" s="5">
        <v>321432.07689710899</v>
      </c>
      <c r="N4" s="5">
        <v>286148.04648528597</v>
      </c>
      <c r="O4" s="5">
        <v>183224.296686794</v>
      </c>
      <c r="P4" s="5">
        <v>217324.598087602</v>
      </c>
      <c r="Q4" s="5">
        <v>293047.76950909803</v>
      </c>
      <c r="R4" s="5">
        <v>195266.96759418899</v>
      </c>
      <c r="S4" s="5">
        <v>1373178.7275589199</v>
      </c>
      <c r="T4" s="5">
        <v>1093808.02105154</v>
      </c>
      <c r="U4" s="5">
        <v>1949535.9257729901</v>
      </c>
      <c r="V4" s="5">
        <v>3277998.9824709501</v>
      </c>
      <c r="W4" s="2">
        <v>284185.62858852599</v>
      </c>
      <c r="X4" s="2">
        <v>302459.90039676498</v>
      </c>
      <c r="Y4" s="2">
        <v>172347.90592378701</v>
      </c>
      <c r="Z4" s="2">
        <v>197512.858640336</v>
      </c>
      <c r="AA4" s="2">
        <v>320824.604358148</v>
      </c>
      <c r="AB4" s="2">
        <v>195266.96759418899</v>
      </c>
      <c r="AC4" s="2">
        <v>1396074.3815018099</v>
      </c>
      <c r="AD4" s="2">
        <v>1247121.5116830701</v>
      </c>
      <c r="AE4" s="2">
        <v>2576872.06182937</v>
      </c>
      <c r="AF4" s="2">
        <v>3850203.8135666801</v>
      </c>
      <c r="AG4" s="5" t="s">
        <v>320</v>
      </c>
      <c r="AH4" s="2"/>
      <c r="AI4" s="2" t="s">
        <v>73</v>
      </c>
      <c r="AJ4" s="2" t="s">
        <v>73</v>
      </c>
      <c r="AK4" s="2" t="s">
        <v>25</v>
      </c>
      <c r="AL4" s="2"/>
      <c r="AM4" s="2"/>
      <c r="AN4" s="2">
        <v>-1.1013136919716799</v>
      </c>
      <c r="AO4" s="2"/>
      <c r="AP4" s="10"/>
    </row>
    <row r="5" spans="1:42" ht="15.75" thickBot="1" x14ac:dyDescent="0.3">
      <c r="A5" s="9" t="s">
        <v>80</v>
      </c>
      <c r="B5" s="2">
        <v>914.82947036091196</v>
      </c>
      <c r="C5" s="2">
        <v>932.86329589091201</v>
      </c>
      <c r="D5" s="2">
        <v>17.120200000000001</v>
      </c>
      <c r="E5" s="2">
        <v>0.50890000000000102</v>
      </c>
      <c r="F5" s="2">
        <v>9.8997117729107097E-3</v>
      </c>
      <c r="G5" s="2">
        <v>3.3417785519381502E-2</v>
      </c>
      <c r="H5" s="15">
        <v>7.9796988808852101</v>
      </c>
      <c r="I5" s="5" t="s">
        <v>371</v>
      </c>
      <c r="J5" s="2" t="s">
        <v>81</v>
      </c>
      <c r="K5" s="2">
        <v>578349.47498370695</v>
      </c>
      <c r="L5" s="2">
        <v>18.91</v>
      </c>
      <c r="M5" s="5">
        <v>91505.924574864097</v>
      </c>
      <c r="N5" s="5">
        <v>75095.271786335099</v>
      </c>
      <c r="O5" s="5">
        <v>53632.296374076497</v>
      </c>
      <c r="P5" s="5">
        <v>67657.471989977304</v>
      </c>
      <c r="Q5" s="5">
        <v>74497.067465473505</v>
      </c>
      <c r="R5" s="5">
        <v>62483.462478262001</v>
      </c>
      <c r="S5" s="5">
        <v>924646.98221038003</v>
      </c>
      <c r="T5" s="5">
        <v>331099.21402498201</v>
      </c>
      <c r="U5" s="5">
        <v>553117.33752163395</v>
      </c>
      <c r="V5" s="5">
        <v>1020400.37868328</v>
      </c>
      <c r="W5" s="2">
        <v>80902.531402321998</v>
      </c>
      <c r="X5" s="2">
        <v>79376.073692437101</v>
      </c>
      <c r="Y5" s="2">
        <v>50448.625739613701</v>
      </c>
      <c r="Z5" s="2">
        <v>61489.683260485399</v>
      </c>
      <c r="AA5" s="2">
        <v>81558.348782145404</v>
      </c>
      <c r="AB5" s="2">
        <v>62483.462478262001</v>
      </c>
      <c r="AC5" s="2">
        <v>940064.05567586794</v>
      </c>
      <c r="AD5" s="2">
        <v>377507.701867964</v>
      </c>
      <c r="AE5" s="2">
        <v>731103.538606402</v>
      </c>
      <c r="AF5" s="2">
        <v>1198520.6372485601</v>
      </c>
      <c r="AG5" s="5" t="s">
        <v>321</v>
      </c>
      <c r="AH5" s="2"/>
      <c r="AI5" s="2" t="s">
        <v>82</v>
      </c>
      <c r="AJ5" s="2" t="s">
        <v>82</v>
      </c>
      <c r="AK5" s="2" t="s">
        <v>25</v>
      </c>
      <c r="AL5" s="2"/>
      <c r="AM5" s="2"/>
      <c r="AN5" s="2">
        <v>-0.86803980873124598</v>
      </c>
      <c r="AO5" s="2"/>
      <c r="AP5" s="10"/>
    </row>
    <row r="6" spans="1:42" ht="15.75" thickBot="1" x14ac:dyDescent="0.3">
      <c r="A6" s="9" t="s">
        <v>74</v>
      </c>
      <c r="B6" s="2">
        <v>912.81239626175397</v>
      </c>
      <c r="C6" s="2">
        <v>930.84622179175403</v>
      </c>
      <c r="D6" s="2">
        <v>16.790199999999999</v>
      </c>
      <c r="E6" s="2">
        <v>1.1938</v>
      </c>
      <c r="F6" s="2">
        <v>1.7502207884356299E-2</v>
      </c>
      <c r="G6" s="2">
        <v>4.1885469926606501E-2</v>
      </c>
      <c r="H6" s="15">
        <v>10.748149879868899</v>
      </c>
      <c r="I6" s="5" t="s">
        <v>371</v>
      </c>
      <c r="J6" s="2" t="s">
        <v>75</v>
      </c>
      <c r="K6" s="2">
        <v>2198331.3339675199</v>
      </c>
      <c r="L6" s="2">
        <v>32.69</v>
      </c>
      <c r="M6" s="5">
        <v>261899.21437152001</v>
      </c>
      <c r="N6" s="5">
        <v>255328.124802128</v>
      </c>
      <c r="O6" s="5">
        <v>111723.169947084</v>
      </c>
      <c r="P6" s="5">
        <v>156332.48464565401</v>
      </c>
      <c r="Q6" s="5">
        <v>237372.69978928301</v>
      </c>
      <c r="R6" s="5">
        <v>144544.259198591</v>
      </c>
      <c r="S6" s="5">
        <v>936417.64565693203</v>
      </c>
      <c r="T6" s="5">
        <v>1791637.2717015101</v>
      </c>
      <c r="U6" s="5">
        <v>3282051.57233503</v>
      </c>
      <c r="V6" s="5">
        <v>4837005.9209455298</v>
      </c>
      <c r="W6" s="2">
        <v>231551.23029876</v>
      </c>
      <c r="X6" s="2">
        <v>269883.09074518102</v>
      </c>
      <c r="Y6" s="2">
        <v>105091.162753718</v>
      </c>
      <c r="Z6" s="2">
        <v>142080.90668256101</v>
      </c>
      <c r="AA6" s="2">
        <v>259872.31577600399</v>
      </c>
      <c r="AB6" s="2">
        <v>144544.259198591</v>
      </c>
      <c r="AC6" s="2">
        <v>952030.97692305595</v>
      </c>
      <c r="AD6" s="2">
        <v>2042761.9286646601</v>
      </c>
      <c r="AE6" s="2">
        <v>4338174.4806164103</v>
      </c>
      <c r="AF6" s="2">
        <v>5681349.7327661598</v>
      </c>
      <c r="AG6" s="5" t="s">
        <v>322</v>
      </c>
      <c r="AH6" s="2"/>
      <c r="AI6" s="2" t="s">
        <v>76</v>
      </c>
      <c r="AJ6" s="2" t="s">
        <v>76</v>
      </c>
      <c r="AK6" s="2" t="s">
        <v>29</v>
      </c>
      <c r="AL6" s="2"/>
      <c r="AM6" s="2"/>
      <c r="AN6" s="2">
        <v>-2.44103039759091</v>
      </c>
      <c r="AO6" s="2"/>
      <c r="AP6" s="10"/>
    </row>
    <row r="7" spans="1:42" ht="15.75" thickBot="1" x14ac:dyDescent="0.3">
      <c r="A7" s="9" t="s">
        <v>60</v>
      </c>
      <c r="B7" s="2">
        <v>910.79753971380001</v>
      </c>
      <c r="C7" s="2">
        <v>928.83136524379995</v>
      </c>
      <c r="D7" s="2">
        <v>16.4741</v>
      </c>
      <c r="E7" s="2">
        <v>1.3172999999999999</v>
      </c>
      <c r="F7" s="2">
        <v>2.2454449023138801E-2</v>
      </c>
      <c r="G7" s="2">
        <v>4.5660166912443102E-2</v>
      </c>
      <c r="H7" s="15">
        <v>8.7799834834416703</v>
      </c>
      <c r="I7" s="5" t="s">
        <v>371</v>
      </c>
      <c r="J7" s="2" t="s">
        <v>61</v>
      </c>
      <c r="K7" s="2">
        <v>972102.305967725</v>
      </c>
      <c r="L7" s="2">
        <v>30.35</v>
      </c>
      <c r="M7" s="5">
        <v>141971.54176641701</v>
      </c>
      <c r="N7" s="5">
        <v>139348.2719543</v>
      </c>
      <c r="O7" s="5">
        <v>64935.254988989604</v>
      </c>
      <c r="P7" s="5">
        <v>87472.576088460104</v>
      </c>
      <c r="Q7" s="5">
        <v>119862.409101724</v>
      </c>
      <c r="R7" s="5">
        <v>70353.797941748897</v>
      </c>
      <c r="S7" s="5">
        <v>445861.53034821601</v>
      </c>
      <c r="T7" s="5">
        <v>806744.27938415401</v>
      </c>
      <c r="U7" s="5">
        <v>1618311.2515815301</v>
      </c>
      <c r="V7" s="5">
        <v>1919240.6705829799</v>
      </c>
      <c r="W7" s="2">
        <v>125520.365696066</v>
      </c>
      <c r="X7" s="2">
        <v>147291.81265938299</v>
      </c>
      <c r="Y7" s="2">
        <v>61080.628608499101</v>
      </c>
      <c r="Z7" s="2">
        <v>79498.403346416904</v>
      </c>
      <c r="AA7" s="2">
        <v>131223.691079079</v>
      </c>
      <c r="AB7" s="2">
        <v>70353.797941748897</v>
      </c>
      <c r="AC7" s="2">
        <v>453295.58907664102</v>
      </c>
      <c r="AD7" s="2">
        <v>919821.50970149797</v>
      </c>
      <c r="AE7" s="2">
        <v>2139063.4542377498</v>
      </c>
      <c r="AF7" s="2">
        <v>2254261.7580255298</v>
      </c>
      <c r="AG7" s="5" t="s">
        <v>323</v>
      </c>
      <c r="AH7" s="2"/>
      <c r="AI7" s="2" t="s">
        <v>62</v>
      </c>
      <c r="AJ7" s="2" t="s">
        <v>62</v>
      </c>
      <c r="AK7" s="2" t="s">
        <v>63</v>
      </c>
      <c r="AL7" s="2"/>
      <c r="AM7" s="2"/>
      <c r="AN7" s="2">
        <v>-1.58625143906751</v>
      </c>
      <c r="AO7" s="2"/>
      <c r="AP7" s="10"/>
    </row>
    <row r="8" spans="1:42" ht="15.75" thickBot="1" x14ac:dyDescent="0.3">
      <c r="A8" s="9" t="s">
        <v>45</v>
      </c>
      <c r="B8" s="2">
        <v>908.78039389268395</v>
      </c>
      <c r="C8" s="2">
        <v>926.814219422684</v>
      </c>
      <c r="D8" s="2">
        <v>16.159600000000001</v>
      </c>
      <c r="E8" s="2">
        <v>1.2213000000000001</v>
      </c>
      <c r="F8" s="2">
        <v>2.3200995547098199E-2</v>
      </c>
      <c r="G8" s="2">
        <v>4.6303918803502098E-2</v>
      </c>
      <c r="H8" s="15">
        <v>8.3915874120700593</v>
      </c>
      <c r="I8" s="5" t="s">
        <v>371</v>
      </c>
      <c r="J8" s="2" t="s">
        <v>46</v>
      </c>
      <c r="K8" s="2">
        <v>796541.48406308296</v>
      </c>
      <c r="L8" s="2">
        <v>30.77</v>
      </c>
      <c r="M8" s="5">
        <v>130160.005927673</v>
      </c>
      <c r="N8" s="5">
        <v>113965.620456847</v>
      </c>
      <c r="O8" s="5">
        <v>58424.501486063702</v>
      </c>
      <c r="P8" s="5">
        <v>73429.900426959197</v>
      </c>
      <c r="Q8" s="5">
        <v>98627.125837189102</v>
      </c>
      <c r="R8" s="5">
        <v>54068.994257124497</v>
      </c>
      <c r="S8" s="5">
        <v>573664.81687898003</v>
      </c>
      <c r="T8" s="5">
        <v>556298.44367062498</v>
      </c>
      <c r="U8" s="5">
        <v>1298197.30462611</v>
      </c>
      <c r="V8" s="5">
        <v>1500477.86088258</v>
      </c>
      <c r="W8" s="2">
        <v>115077.510181046</v>
      </c>
      <c r="X8" s="2">
        <v>120462.224486324</v>
      </c>
      <c r="Y8" s="2">
        <v>54956.360416418698</v>
      </c>
      <c r="Z8" s="2">
        <v>66735.885724071704</v>
      </c>
      <c r="AA8" s="2">
        <v>107975.59960515299</v>
      </c>
      <c r="AB8" s="2">
        <v>54068.994257124497</v>
      </c>
      <c r="AC8" s="2">
        <v>583229.79983630998</v>
      </c>
      <c r="AD8" s="2">
        <v>634271.95875788701</v>
      </c>
      <c r="AE8" s="2">
        <v>1715940.8661355099</v>
      </c>
      <c r="AF8" s="2">
        <v>1762400.05351913</v>
      </c>
      <c r="AG8" s="5" t="s">
        <v>324</v>
      </c>
      <c r="AH8" s="2"/>
      <c r="AI8" s="2" t="s">
        <v>47</v>
      </c>
      <c r="AJ8" s="2" t="s">
        <v>47</v>
      </c>
      <c r="AK8" s="2" t="s">
        <v>29</v>
      </c>
      <c r="AL8" s="2"/>
      <c r="AM8" s="2"/>
      <c r="AN8" s="2">
        <v>-3.2467334856448198</v>
      </c>
      <c r="AO8" s="2"/>
      <c r="AP8" s="10"/>
    </row>
    <row r="9" spans="1:42" ht="15.75" thickBot="1" x14ac:dyDescent="0.3">
      <c r="A9" s="9" t="s">
        <v>42</v>
      </c>
      <c r="B9" s="2">
        <v>906.76660543055596</v>
      </c>
      <c r="C9" s="2">
        <v>924.80043096055499</v>
      </c>
      <c r="D9" s="2">
        <v>15.926500000000001</v>
      </c>
      <c r="E9" s="2">
        <v>0.60370000000000001</v>
      </c>
      <c r="F9" s="2">
        <v>2.1638508604839998E-2</v>
      </c>
      <c r="G9" s="2">
        <v>4.4778867407799003E-2</v>
      </c>
      <c r="H9" s="15">
        <v>11.932477197381401</v>
      </c>
      <c r="I9" s="5" t="s">
        <v>371</v>
      </c>
      <c r="J9" s="2" t="s">
        <v>43</v>
      </c>
      <c r="K9" s="2">
        <v>636662.64626139996</v>
      </c>
      <c r="L9" s="2">
        <v>42.92</v>
      </c>
      <c r="M9" s="5">
        <v>83219.517137259099</v>
      </c>
      <c r="N9" s="5">
        <v>58541.226612268198</v>
      </c>
      <c r="O9" s="5">
        <v>21498.571209961501</v>
      </c>
      <c r="P9" s="5">
        <v>42842.7163121337</v>
      </c>
      <c r="Q9" s="5">
        <v>60675.200199273502</v>
      </c>
      <c r="R9" s="5">
        <v>28214.072863433499</v>
      </c>
      <c r="S9" s="5">
        <v>585579.73420354899</v>
      </c>
      <c r="T9" s="5">
        <v>368845.64964136301</v>
      </c>
      <c r="U9" s="5">
        <v>955703.62172505201</v>
      </c>
      <c r="V9" s="5">
        <v>1244970.1528735999</v>
      </c>
      <c r="W9" s="2">
        <v>73576.324481317701</v>
      </c>
      <c r="X9" s="2">
        <v>61878.366068669297</v>
      </c>
      <c r="Y9" s="2">
        <v>20222.3929652958</v>
      </c>
      <c r="Z9" s="2">
        <v>38937.089704477701</v>
      </c>
      <c r="AA9" s="2">
        <v>66426.361582250407</v>
      </c>
      <c r="AB9" s="2">
        <v>28214.072863433499</v>
      </c>
      <c r="AC9" s="2">
        <v>595343.38017418305</v>
      </c>
      <c r="AD9" s="2">
        <v>420544.86281444598</v>
      </c>
      <c r="AE9" s="2">
        <v>1263237.02459392</v>
      </c>
      <c r="AF9" s="2">
        <v>1462291.1282166899</v>
      </c>
      <c r="AG9" s="5" t="s">
        <v>325</v>
      </c>
      <c r="AH9" s="2"/>
      <c r="AI9" s="2" t="s">
        <v>44</v>
      </c>
      <c r="AJ9" s="2" t="s">
        <v>44</v>
      </c>
      <c r="AK9" s="2" t="s">
        <v>25</v>
      </c>
      <c r="AL9" s="2"/>
      <c r="AM9" s="2"/>
      <c r="AN9" s="2">
        <v>-1.2120407894768499</v>
      </c>
      <c r="AO9" s="2"/>
      <c r="AP9" s="10"/>
    </row>
    <row r="10" spans="1:42" ht="15.75" thickBot="1" x14ac:dyDescent="0.3">
      <c r="A10" s="9" t="s">
        <v>30</v>
      </c>
      <c r="B10" s="2"/>
      <c r="C10" s="2">
        <v>922.78378048950697</v>
      </c>
      <c r="D10" s="2">
        <v>15.789099999999999</v>
      </c>
      <c r="E10" s="2">
        <v>1.4300999999999999</v>
      </c>
      <c r="F10" s="2">
        <v>2.0901973543665402E-2</v>
      </c>
      <c r="G10" s="2">
        <v>4.41175828829155E-2</v>
      </c>
      <c r="H10" s="15">
        <v>9.3222197653315106</v>
      </c>
      <c r="I10" s="5" t="s">
        <v>371</v>
      </c>
      <c r="J10" s="2" t="s">
        <v>31</v>
      </c>
      <c r="K10" s="2">
        <v>1100890.2971666399</v>
      </c>
      <c r="L10" s="2">
        <v>37.4</v>
      </c>
      <c r="M10" s="5">
        <v>176504.206390412</v>
      </c>
      <c r="N10" s="5">
        <v>134754.73968946599</v>
      </c>
      <c r="O10" s="5">
        <v>61878.368244452999</v>
      </c>
      <c r="P10" s="5">
        <v>88993.1212240483</v>
      </c>
      <c r="Q10" s="5">
        <v>128335.31449795399</v>
      </c>
      <c r="R10" s="5">
        <v>73312.201216259098</v>
      </c>
      <c r="S10" s="5">
        <v>889613.94986770302</v>
      </c>
      <c r="T10" s="5">
        <v>582738.657016563</v>
      </c>
      <c r="U10" s="5">
        <v>1704717.2492738401</v>
      </c>
      <c r="V10" s="5">
        <v>2254069.4284588499</v>
      </c>
      <c r="W10" s="2">
        <v>156051.50340248799</v>
      </c>
      <c r="X10" s="2">
        <v>142436.426336267</v>
      </c>
      <c r="Y10" s="2">
        <v>58205.201939689599</v>
      </c>
      <c r="Z10" s="2">
        <v>80880.332585281198</v>
      </c>
      <c r="AA10" s="2">
        <v>140499.709545499</v>
      </c>
      <c r="AB10" s="2">
        <v>73312.201216259098</v>
      </c>
      <c r="AC10" s="2">
        <v>904446.90112900198</v>
      </c>
      <c r="AD10" s="2">
        <v>664418.16193301999</v>
      </c>
      <c r="AE10" s="2">
        <v>2253273.8150134999</v>
      </c>
      <c r="AF10" s="2">
        <v>2647537.9510198599</v>
      </c>
      <c r="AG10" s="5" t="s">
        <v>326</v>
      </c>
      <c r="AH10" s="2"/>
      <c r="AI10" s="2" t="s">
        <v>32</v>
      </c>
      <c r="AJ10" s="2" t="s">
        <v>32</v>
      </c>
      <c r="AK10" s="2" t="s">
        <v>33</v>
      </c>
      <c r="AL10" s="2"/>
      <c r="AM10" s="2"/>
      <c r="AN10" s="2">
        <v>-2.3315895875148702</v>
      </c>
      <c r="AO10" s="2"/>
      <c r="AP10" s="10"/>
    </row>
    <row r="11" spans="1:42" ht="15.75" thickBot="1" x14ac:dyDescent="0.3">
      <c r="A11" s="9" t="s">
        <v>34</v>
      </c>
      <c r="B11" s="2">
        <v>904.75087265823197</v>
      </c>
      <c r="C11" s="2">
        <v>927.74009333823199</v>
      </c>
      <c r="D11" s="2">
        <v>15.789099999999999</v>
      </c>
      <c r="E11" s="2">
        <v>0.63240000000000096</v>
      </c>
      <c r="F11" s="2">
        <v>2.66149262367802E-2</v>
      </c>
      <c r="G11" s="2">
        <v>4.9100240585998003E-2</v>
      </c>
      <c r="H11" s="15">
        <v>9.12421795874236</v>
      </c>
      <c r="I11" s="5" t="s">
        <v>371</v>
      </c>
      <c r="J11" s="2" t="s">
        <v>35</v>
      </c>
      <c r="K11" s="2">
        <v>300862.93642061902</v>
      </c>
      <c r="L11" s="2">
        <v>50.39</v>
      </c>
      <c r="M11" s="5">
        <v>53656.427391407997</v>
      </c>
      <c r="N11" s="5">
        <v>37267.226852110201</v>
      </c>
      <c r="O11" s="5">
        <v>10217.983213571501</v>
      </c>
      <c r="P11" s="5">
        <v>23557.427049415299</v>
      </c>
      <c r="Q11" s="5">
        <v>40171.4689359517</v>
      </c>
      <c r="R11" s="5">
        <v>17755.955550306899</v>
      </c>
      <c r="S11" s="5">
        <v>235070.99143836301</v>
      </c>
      <c r="T11" s="5">
        <v>186019.24637261301</v>
      </c>
      <c r="U11" s="5">
        <v>464707.045788066</v>
      </c>
      <c r="V11" s="5">
        <v>600761.44295374898</v>
      </c>
      <c r="W11" s="2">
        <v>47438.904334749699</v>
      </c>
      <c r="X11" s="2">
        <v>39391.643102943701</v>
      </c>
      <c r="Y11" s="2">
        <v>9611.43277102502</v>
      </c>
      <c r="Z11" s="2">
        <v>21409.8854878161</v>
      </c>
      <c r="AA11" s="2">
        <v>43979.163019912303</v>
      </c>
      <c r="AB11" s="2">
        <v>17755.955550306899</v>
      </c>
      <c r="AC11" s="2">
        <v>238990.44049766401</v>
      </c>
      <c r="AD11" s="2">
        <v>212092.61522450199</v>
      </c>
      <c r="AE11" s="2">
        <v>614243.92718062899</v>
      </c>
      <c r="AF11" s="2">
        <v>705629.870867369</v>
      </c>
      <c r="AG11" s="5" t="s">
        <v>326</v>
      </c>
      <c r="AH11" s="2"/>
      <c r="AI11" s="2" t="s">
        <v>32</v>
      </c>
      <c r="AJ11" s="2" t="s">
        <v>32</v>
      </c>
      <c r="AK11" s="2" t="s">
        <v>24</v>
      </c>
      <c r="AL11" s="2"/>
      <c r="AM11" s="2"/>
      <c r="AN11" s="2">
        <v>-1.3172799650382501</v>
      </c>
      <c r="AO11" s="2"/>
      <c r="AP11" s="10"/>
    </row>
    <row r="12" spans="1:42" ht="15.75" thickBot="1" x14ac:dyDescent="0.3">
      <c r="A12" s="9" t="s">
        <v>26</v>
      </c>
      <c r="B12" s="2">
        <v>902.73534255099105</v>
      </c>
      <c r="C12" s="2">
        <v>920.76916808099099</v>
      </c>
      <c r="D12" s="2">
        <v>15.3903</v>
      </c>
      <c r="E12" s="2">
        <v>0.67390000000000005</v>
      </c>
      <c r="F12" s="2">
        <v>2.8924550187365401E-2</v>
      </c>
      <c r="G12" s="2">
        <v>4.9982990590839403E-2</v>
      </c>
      <c r="H12" s="15">
        <v>11.0532034391713</v>
      </c>
      <c r="I12" s="5" t="s">
        <v>371</v>
      </c>
      <c r="J12" s="2" t="s">
        <v>27</v>
      </c>
      <c r="K12" s="2">
        <v>502648.11757962097</v>
      </c>
      <c r="L12" s="2">
        <v>51.54</v>
      </c>
      <c r="M12" s="5">
        <v>76206.586963833295</v>
      </c>
      <c r="N12" s="5">
        <v>54803.864543607997</v>
      </c>
      <c r="O12" s="5">
        <v>15113.315614749101</v>
      </c>
      <c r="P12" s="5">
        <v>30700.4675008591</v>
      </c>
      <c r="Q12" s="5">
        <v>50552.435111578598</v>
      </c>
      <c r="R12" s="5">
        <v>25824.272249328402</v>
      </c>
      <c r="S12" s="5">
        <v>250240.01926928901</v>
      </c>
      <c r="T12" s="5">
        <v>239068.96141626401</v>
      </c>
      <c r="U12" s="5">
        <v>838876.46764811396</v>
      </c>
      <c r="V12" s="5">
        <v>1159230.8673151101</v>
      </c>
      <c r="W12" s="2">
        <v>67376.028640214005</v>
      </c>
      <c r="X12" s="2">
        <v>57927.955877447799</v>
      </c>
      <c r="Y12" s="2">
        <v>14216.172990527901</v>
      </c>
      <c r="Z12" s="2">
        <v>27901.752268490101</v>
      </c>
      <c r="AA12" s="2">
        <v>55344.099773158698</v>
      </c>
      <c r="AB12" s="2">
        <v>25824.272249328402</v>
      </c>
      <c r="AC12" s="2">
        <v>254412.38865490901</v>
      </c>
      <c r="AD12" s="2">
        <v>272578.03821124497</v>
      </c>
      <c r="AE12" s="2">
        <v>1108816.3620023699</v>
      </c>
      <c r="AF12" s="2">
        <v>1361585.26284118</v>
      </c>
      <c r="AG12" s="5" t="s">
        <v>327</v>
      </c>
      <c r="AH12" s="2"/>
      <c r="AI12" s="2" t="s">
        <v>28</v>
      </c>
      <c r="AJ12" s="2" t="s">
        <v>28</v>
      </c>
      <c r="AK12" s="2" t="s">
        <v>25</v>
      </c>
      <c r="AL12" s="2"/>
      <c r="AM12" s="2"/>
      <c r="AN12" s="2">
        <v>-1.1984882629515401</v>
      </c>
      <c r="AO12" s="2"/>
      <c r="AP12" s="10"/>
    </row>
    <row r="13" spans="1:42" ht="15.75" thickBot="1" x14ac:dyDescent="0.3">
      <c r="A13" s="9" t="s">
        <v>83</v>
      </c>
      <c r="B13" s="2">
        <v>940.84475741864696</v>
      </c>
      <c r="C13" s="2">
        <v>958.87858294864702</v>
      </c>
      <c r="D13" s="2">
        <v>17.1477</v>
      </c>
      <c r="E13" s="2">
        <v>0.426400000000001</v>
      </c>
      <c r="F13" s="2">
        <v>1.5795010224117601E-2</v>
      </c>
      <c r="G13" s="2">
        <v>4.0515139558698302E-2</v>
      </c>
      <c r="H13" s="15">
        <v>10.292034944284801</v>
      </c>
      <c r="I13" s="5" t="s">
        <v>371</v>
      </c>
      <c r="J13" s="2" t="s">
        <v>84</v>
      </c>
      <c r="K13" s="2">
        <v>832263.32760106295</v>
      </c>
      <c r="L13" s="2">
        <v>34.79</v>
      </c>
      <c r="M13" s="5">
        <v>108606.12102807499</v>
      </c>
      <c r="N13" s="5">
        <v>103040.58233230701</v>
      </c>
      <c r="O13" s="5">
        <v>37732.608838980799</v>
      </c>
      <c r="P13" s="5">
        <v>74247.404346430398</v>
      </c>
      <c r="Q13" s="5">
        <v>80697.273853803505</v>
      </c>
      <c r="R13" s="5">
        <v>57598.003507822497</v>
      </c>
      <c r="S13" s="5">
        <v>435534.91725006001</v>
      </c>
      <c r="T13" s="5">
        <v>721709.38959334802</v>
      </c>
      <c r="U13" s="5">
        <v>1051211.63463123</v>
      </c>
      <c r="V13" s="5">
        <v>1895262.69302286</v>
      </c>
      <c r="W13" s="2">
        <v>96021.215651121107</v>
      </c>
      <c r="X13" s="2">
        <v>108914.405154455</v>
      </c>
      <c r="Y13" s="2">
        <v>35492.760709330301</v>
      </c>
      <c r="Z13" s="2">
        <v>67478.864372164404</v>
      </c>
      <c r="AA13" s="2">
        <v>88346.248122949197</v>
      </c>
      <c r="AB13" s="2">
        <v>57598.003507822497</v>
      </c>
      <c r="AC13" s="2">
        <v>442796.795507617</v>
      </c>
      <c r="AD13" s="2">
        <v>822867.71318447904</v>
      </c>
      <c r="AE13" s="2">
        <v>1389478.31457742</v>
      </c>
      <c r="AF13" s="2">
        <v>2226098.20424248</v>
      </c>
      <c r="AG13" s="5" t="s">
        <v>328</v>
      </c>
      <c r="AH13" s="2"/>
      <c r="AI13" s="2" t="s">
        <v>85</v>
      </c>
      <c r="AJ13" s="2" t="s">
        <v>85</v>
      </c>
      <c r="AK13" s="2" t="s">
        <v>29</v>
      </c>
      <c r="AL13" s="2"/>
      <c r="AM13" s="2"/>
      <c r="AN13" s="2">
        <v>-1.2191702679238401</v>
      </c>
      <c r="AO13" s="2"/>
      <c r="AP13" s="10"/>
    </row>
    <row r="14" spans="1:42" ht="15.75" thickBot="1" x14ac:dyDescent="0.3">
      <c r="A14" s="9" t="s">
        <v>77</v>
      </c>
      <c r="B14" s="2">
        <v>938.82890368140204</v>
      </c>
      <c r="C14" s="2">
        <v>956.86272921140198</v>
      </c>
      <c r="D14" s="2">
        <v>16.845099999999999</v>
      </c>
      <c r="E14" s="2">
        <v>0.46740000000000098</v>
      </c>
      <c r="F14" s="2">
        <v>2.0452640019022899E-2</v>
      </c>
      <c r="G14" s="2">
        <v>4.3667403058008397E-2</v>
      </c>
      <c r="H14" s="15">
        <v>7.9359128621444102</v>
      </c>
      <c r="I14" s="5" t="s">
        <v>371</v>
      </c>
      <c r="J14" s="2" t="s">
        <v>78</v>
      </c>
      <c r="K14" s="2">
        <v>343114.46864268498</v>
      </c>
      <c r="L14" s="2">
        <v>31.1</v>
      </c>
      <c r="M14" s="5">
        <v>58884.830860337497</v>
      </c>
      <c r="N14" s="5">
        <v>51872.330161242397</v>
      </c>
      <c r="O14" s="5">
        <v>23406.068256949598</v>
      </c>
      <c r="P14" s="5">
        <v>41549.776564910397</v>
      </c>
      <c r="Q14" s="5">
        <v>40465.318315962497</v>
      </c>
      <c r="R14" s="5">
        <v>30058.146290065299</v>
      </c>
      <c r="S14" s="5">
        <v>155029.81911549901</v>
      </c>
      <c r="T14" s="5">
        <v>312440.03594321402</v>
      </c>
      <c r="U14" s="5">
        <v>524037.06972148101</v>
      </c>
      <c r="V14" s="5">
        <v>694007.27214316605</v>
      </c>
      <c r="W14" s="2">
        <v>52061.458314661802</v>
      </c>
      <c r="X14" s="2">
        <v>54829.309536189001</v>
      </c>
      <c r="Y14" s="2">
        <v>22016.6589417463</v>
      </c>
      <c r="Z14" s="2">
        <v>37762.016897390997</v>
      </c>
      <c r="AA14" s="2">
        <v>44300.865216249797</v>
      </c>
      <c r="AB14" s="2">
        <v>30058.146290065299</v>
      </c>
      <c r="AC14" s="2">
        <v>157614.70411121001</v>
      </c>
      <c r="AD14" s="2">
        <v>356233.16197774903</v>
      </c>
      <c r="AE14" s="2">
        <v>692665.60645338602</v>
      </c>
      <c r="AF14" s="2">
        <v>815152.616012841</v>
      </c>
      <c r="AG14" s="5" t="s">
        <v>329</v>
      </c>
      <c r="AH14" s="2"/>
      <c r="AI14" s="2" t="s">
        <v>79</v>
      </c>
      <c r="AJ14" s="2" t="s">
        <v>79</v>
      </c>
      <c r="AK14" s="2" t="s">
        <v>63</v>
      </c>
      <c r="AL14" s="2"/>
      <c r="AM14" s="2"/>
      <c r="AN14" s="2">
        <v>-1.44945114076605</v>
      </c>
      <c r="AO14" s="2"/>
      <c r="AP14" s="10"/>
    </row>
    <row r="15" spans="1:42" ht="15.75" thickBot="1" x14ac:dyDescent="0.3">
      <c r="A15" s="9" t="s">
        <v>64</v>
      </c>
      <c r="B15" s="2">
        <v>936.81063928107505</v>
      </c>
      <c r="C15" s="2">
        <v>954.844464811075</v>
      </c>
      <c r="D15" s="2">
        <v>16.5703</v>
      </c>
      <c r="E15" s="2">
        <v>1.0014000000000001</v>
      </c>
      <c r="F15" s="2">
        <v>1.7393960968185601E-2</v>
      </c>
      <c r="G15" s="2">
        <v>4.1848330236062298E-2</v>
      </c>
      <c r="H15" s="15">
        <v>6.92781443456738</v>
      </c>
      <c r="I15" s="5" t="s">
        <v>371</v>
      </c>
      <c r="J15" s="2" t="s">
        <v>65</v>
      </c>
      <c r="K15" s="2">
        <v>278857.31716332899</v>
      </c>
      <c r="L15" s="2">
        <v>26.99</v>
      </c>
      <c r="M15" s="5">
        <v>55101.904649316202</v>
      </c>
      <c r="N15" s="5">
        <v>44370.3287124997</v>
      </c>
      <c r="O15" s="5">
        <v>25349.875201912801</v>
      </c>
      <c r="P15" s="5">
        <v>39671.202054406902</v>
      </c>
      <c r="Q15" s="5">
        <v>36765.917524529999</v>
      </c>
      <c r="R15" s="5">
        <v>28672.0738804879</v>
      </c>
      <c r="S15" s="5">
        <v>180552.899852931</v>
      </c>
      <c r="T15" s="5">
        <v>214298.14664962201</v>
      </c>
      <c r="U15" s="5">
        <v>439096.13420171</v>
      </c>
      <c r="V15" s="5">
        <v>531667.33123189595</v>
      </c>
      <c r="W15" s="2">
        <v>48716.884638129799</v>
      </c>
      <c r="X15" s="2">
        <v>46899.656900661299</v>
      </c>
      <c r="Y15" s="2">
        <v>23845.079421685201</v>
      </c>
      <c r="Z15" s="2">
        <v>36054.696948321798</v>
      </c>
      <c r="AA15" s="2">
        <v>40250.812908184998</v>
      </c>
      <c r="AB15" s="2">
        <v>28672.0738804879</v>
      </c>
      <c r="AC15" s="2">
        <v>183563.34316264099</v>
      </c>
      <c r="AD15" s="2">
        <v>244335.224698415</v>
      </c>
      <c r="AE15" s="2">
        <v>580391.74642705102</v>
      </c>
      <c r="AF15" s="2">
        <v>624474.74730904901</v>
      </c>
      <c r="AG15" s="5" t="s">
        <v>330</v>
      </c>
      <c r="AH15" s="2"/>
      <c r="AI15" s="2" t="s">
        <v>66</v>
      </c>
      <c r="AJ15" s="2" t="s">
        <v>66</v>
      </c>
      <c r="AK15" s="2" t="s">
        <v>25</v>
      </c>
      <c r="AL15" s="2"/>
      <c r="AM15" s="2"/>
      <c r="AN15" s="2">
        <v>-4.25397813100244</v>
      </c>
      <c r="AO15" s="2"/>
      <c r="AP15" s="10"/>
    </row>
    <row r="16" spans="1:42" ht="15.75" thickBot="1" x14ac:dyDescent="0.3">
      <c r="A16" s="9" t="s">
        <v>57</v>
      </c>
      <c r="B16" s="2"/>
      <c r="C16" s="2">
        <v>952.83175941582999</v>
      </c>
      <c r="D16" s="2">
        <v>16.379100000000001</v>
      </c>
      <c r="E16" s="2">
        <v>0.50699999999999801</v>
      </c>
      <c r="F16" s="2">
        <v>1.44019807998734E-2</v>
      </c>
      <c r="G16" s="2">
        <v>3.8986315890801801E-2</v>
      </c>
      <c r="H16" s="15">
        <v>10.7355753786949</v>
      </c>
      <c r="I16" s="5" t="s">
        <v>371</v>
      </c>
      <c r="J16" s="2" t="s">
        <v>58</v>
      </c>
      <c r="K16" s="2">
        <v>241897.81378112501</v>
      </c>
      <c r="L16" s="2">
        <v>31.82</v>
      </c>
      <c r="M16" s="5">
        <v>30208.099077091101</v>
      </c>
      <c r="N16" s="5">
        <v>27437.150126172</v>
      </c>
      <c r="O16" s="5">
        <v>11931.545213294001</v>
      </c>
      <c r="P16" s="5">
        <v>19498.010369928299</v>
      </c>
      <c r="Q16" s="5">
        <v>23586.978698906601</v>
      </c>
      <c r="R16" s="5">
        <v>15324.963758667</v>
      </c>
      <c r="S16" s="5">
        <v>317429.38431365503</v>
      </c>
      <c r="T16" s="5">
        <v>129019.47074354001</v>
      </c>
      <c r="U16" s="5">
        <v>312853.46812407201</v>
      </c>
      <c r="V16" s="5">
        <v>434861.78196569002</v>
      </c>
      <c r="W16" s="2">
        <v>26707.688005374701</v>
      </c>
      <c r="X16" s="2">
        <v>29001.203384975099</v>
      </c>
      <c r="Y16" s="2">
        <v>11223.2758926149</v>
      </c>
      <c r="Z16" s="2">
        <v>17720.533247741801</v>
      </c>
      <c r="AA16" s="2">
        <v>25822.6947837111</v>
      </c>
      <c r="AB16" s="2">
        <v>15324.963758667</v>
      </c>
      <c r="AC16" s="2">
        <v>322722.033543278</v>
      </c>
      <c r="AD16" s="2">
        <v>147103.47180993299</v>
      </c>
      <c r="AE16" s="2">
        <v>413525.77851864602</v>
      </c>
      <c r="AF16" s="2">
        <v>510770.900251046</v>
      </c>
      <c r="AG16" s="5" t="s">
        <v>331</v>
      </c>
      <c r="AH16" s="2"/>
      <c r="AI16" s="2" t="s">
        <v>59</v>
      </c>
      <c r="AJ16" s="2" t="s">
        <v>59</v>
      </c>
      <c r="AK16" s="2" t="s">
        <v>33</v>
      </c>
      <c r="AL16" s="2"/>
      <c r="AM16" s="2"/>
      <c r="AN16" s="2">
        <v>-1.1238610515360701</v>
      </c>
      <c r="AO16" s="2"/>
      <c r="AP16" s="10"/>
    </row>
    <row r="17" spans="1:42" ht="15.75" thickBot="1" x14ac:dyDescent="0.3">
      <c r="A17" s="9" t="s">
        <v>51</v>
      </c>
      <c r="B17" s="2">
        <v>932.78205237173904</v>
      </c>
      <c r="C17" s="2">
        <v>950.81587790173899</v>
      </c>
      <c r="D17" s="2">
        <v>16.228300000000001</v>
      </c>
      <c r="E17" s="2">
        <v>0.56129999999999902</v>
      </c>
      <c r="F17" s="2">
        <v>2.26305106518601E-2</v>
      </c>
      <c r="G17" s="2">
        <v>4.5865802980933602E-2</v>
      </c>
      <c r="H17" s="15">
        <v>12.956588133412099</v>
      </c>
      <c r="I17" s="5" t="s">
        <v>371</v>
      </c>
      <c r="J17" s="2" t="s">
        <v>52</v>
      </c>
      <c r="K17" s="2">
        <v>873134.76821900299</v>
      </c>
      <c r="L17" s="2">
        <v>47.89</v>
      </c>
      <c r="M17" s="5">
        <v>100573.65645942101</v>
      </c>
      <c r="N17" s="5">
        <v>85285.485921402898</v>
      </c>
      <c r="O17" s="5">
        <v>22079.838446481699</v>
      </c>
      <c r="P17" s="5">
        <v>46132.660981438697</v>
      </c>
      <c r="Q17" s="5">
        <v>82874.612571059406</v>
      </c>
      <c r="R17" s="5">
        <v>37706.051648587803</v>
      </c>
      <c r="S17" s="5">
        <v>562101.04728995799</v>
      </c>
      <c r="T17" s="5">
        <v>459674.78483072098</v>
      </c>
      <c r="U17" s="5">
        <v>1434790.49157411</v>
      </c>
      <c r="V17" s="5">
        <v>1871401.46575164</v>
      </c>
      <c r="W17" s="2">
        <v>88919.525569054895</v>
      </c>
      <c r="X17" s="2">
        <v>90147.180433062007</v>
      </c>
      <c r="Y17" s="2">
        <v>20769.1555552356</v>
      </c>
      <c r="Z17" s="2">
        <v>41927.116522063399</v>
      </c>
      <c r="AA17" s="2">
        <v>90729.968134493698</v>
      </c>
      <c r="AB17" s="2">
        <v>37706.051648587803</v>
      </c>
      <c r="AC17" s="2">
        <v>571473.22208512202</v>
      </c>
      <c r="AD17" s="2">
        <v>524105.05455021397</v>
      </c>
      <c r="AE17" s="2">
        <v>1896488.02232243</v>
      </c>
      <c r="AF17" s="2">
        <v>2198071.7805836201</v>
      </c>
      <c r="AG17" s="5" t="s">
        <v>332</v>
      </c>
      <c r="AH17" s="2"/>
      <c r="AI17" s="2" t="s">
        <v>53</v>
      </c>
      <c r="AJ17" s="2" t="s">
        <v>53</v>
      </c>
      <c r="AK17" s="2" t="s">
        <v>25</v>
      </c>
      <c r="AL17" s="2"/>
      <c r="AM17" s="2"/>
      <c r="AN17" s="2">
        <v>-1.3852072598124201</v>
      </c>
      <c r="AO17" s="2"/>
      <c r="AP17" s="10"/>
    </row>
    <row r="18" spans="1:42" ht="15.75" thickBot="1" x14ac:dyDescent="0.3">
      <c r="A18" s="9" t="s">
        <v>36</v>
      </c>
      <c r="B18" s="2">
        <v>930.76625092200504</v>
      </c>
      <c r="C18" s="2">
        <v>948.80007645200499</v>
      </c>
      <c r="D18" s="2">
        <v>15.843999999999999</v>
      </c>
      <c r="E18" s="2">
        <v>1.0855999999999999</v>
      </c>
      <c r="F18" s="2">
        <v>2.7456211526308699E-2</v>
      </c>
      <c r="G18" s="2">
        <v>4.9208039569690797E-2</v>
      </c>
      <c r="H18" s="15">
        <v>12.6037668086308</v>
      </c>
      <c r="I18" s="5" t="s">
        <v>371</v>
      </c>
      <c r="J18" s="2" t="s">
        <v>37</v>
      </c>
      <c r="K18" s="2">
        <v>1786765.83941691</v>
      </c>
      <c r="L18" s="2">
        <v>51.35</v>
      </c>
      <c r="M18" s="5">
        <v>205257.464845738</v>
      </c>
      <c r="N18" s="5">
        <v>186148.69398573099</v>
      </c>
      <c r="O18" s="5">
        <v>48197.122350450103</v>
      </c>
      <c r="P18" s="5">
        <v>78315.8577182804</v>
      </c>
      <c r="Q18" s="5">
        <v>190903.01980292701</v>
      </c>
      <c r="R18" s="5">
        <v>99813.539653806802</v>
      </c>
      <c r="S18" s="5">
        <v>502907.16569884401</v>
      </c>
      <c r="T18" s="5">
        <v>842775.12626032997</v>
      </c>
      <c r="U18" s="5">
        <v>3060372.35369334</v>
      </c>
      <c r="V18" s="5">
        <v>4427961.0117782103</v>
      </c>
      <c r="W18" s="2">
        <v>181472.93273516401</v>
      </c>
      <c r="X18" s="2">
        <v>196760.09021717199</v>
      </c>
      <c r="Y18" s="2">
        <v>45336.089475361303</v>
      </c>
      <c r="Z18" s="2">
        <v>71176.429501883904</v>
      </c>
      <c r="AA18" s="2">
        <v>208997.959280315</v>
      </c>
      <c r="AB18" s="2">
        <v>99813.539653806802</v>
      </c>
      <c r="AC18" s="2">
        <v>511292.37310131098</v>
      </c>
      <c r="AD18" s="2">
        <v>960902.61658553698</v>
      </c>
      <c r="AE18" s="2">
        <v>4045161.6781057599</v>
      </c>
      <c r="AF18" s="2">
        <v>5200902.2775906604</v>
      </c>
      <c r="AG18" s="5" t="s">
        <v>333</v>
      </c>
      <c r="AH18" s="2"/>
      <c r="AI18" s="2" t="s">
        <v>38</v>
      </c>
      <c r="AJ18" s="2" t="s">
        <v>38</v>
      </c>
      <c r="AK18" s="2" t="s">
        <v>25</v>
      </c>
      <c r="AL18" s="2"/>
      <c r="AM18" s="2"/>
      <c r="AN18" s="2">
        <v>-1.5616656954625801</v>
      </c>
      <c r="AO18" s="2"/>
      <c r="AP18" s="10"/>
    </row>
    <row r="19" spans="1:42" ht="15.75" thickBot="1" x14ac:dyDescent="0.3">
      <c r="A19" s="9" t="s">
        <v>86</v>
      </c>
      <c r="B19" s="2">
        <v>968.87592584720596</v>
      </c>
      <c r="C19" s="2">
        <v>986.90975137720602</v>
      </c>
      <c r="D19" s="2">
        <v>17.464099999999998</v>
      </c>
      <c r="E19" s="2">
        <v>0.44010000000000099</v>
      </c>
      <c r="F19" s="2">
        <v>7.9920122658929706E-3</v>
      </c>
      <c r="G19" s="2">
        <v>3.04430323453476E-2</v>
      </c>
      <c r="H19" s="15">
        <v>10.238747694511501</v>
      </c>
      <c r="I19" s="5" t="s">
        <v>371</v>
      </c>
      <c r="J19" s="2" t="s">
        <v>87</v>
      </c>
      <c r="K19" s="2">
        <v>274904.99142979103</v>
      </c>
      <c r="L19" s="2">
        <v>30.71</v>
      </c>
      <c r="M19" s="5">
        <v>33349.342023486803</v>
      </c>
      <c r="N19" s="5">
        <v>35447.842204164597</v>
      </c>
      <c r="O19" s="5">
        <v>15007.6549099002</v>
      </c>
      <c r="P19" s="5">
        <v>22959.425800842801</v>
      </c>
      <c r="Q19" s="5">
        <v>27483.105751848499</v>
      </c>
      <c r="R19" s="5">
        <v>22789.598658806699</v>
      </c>
      <c r="S19" s="5">
        <v>302309.91481177497</v>
      </c>
      <c r="T19" s="5">
        <v>233445.95559648401</v>
      </c>
      <c r="U19" s="5">
        <v>275219.29776356701</v>
      </c>
      <c r="V19" s="5">
        <v>540760.19031831995</v>
      </c>
      <c r="W19" s="2">
        <v>29484.934476505499</v>
      </c>
      <c r="X19" s="2">
        <v>37468.544531556698</v>
      </c>
      <c r="Y19" s="2">
        <v>14116.784418442099</v>
      </c>
      <c r="Z19" s="2">
        <v>20866.3992137569</v>
      </c>
      <c r="AA19" s="2">
        <v>30088.120254729201</v>
      </c>
      <c r="AB19" s="2">
        <v>22789.598658806699</v>
      </c>
      <c r="AC19" s="2">
        <v>307350.47002437798</v>
      </c>
      <c r="AD19" s="2">
        <v>266166.88434950501</v>
      </c>
      <c r="AE19" s="2">
        <v>363781.40556811303</v>
      </c>
      <c r="AF19" s="2">
        <v>635154.84846770798</v>
      </c>
      <c r="AG19" s="5" t="s">
        <v>334</v>
      </c>
      <c r="AH19" s="2"/>
      <c r="AI19" s="2" t="s">
        <v>88</v>
      </c>
      <c r="AJ19" s="2" t="s">
        <v>88</v>
      </c>
      <c r="AK19" s="2" t="s">
        <v>29</v>
      </c>
      <c r="AL19" s="2"/>
      <c r="AM19" s="2"/>
      <c r="AN19" s="2">
        <v>-1.29905298051555</v>
      </c>
      <c r="AO19" s="2"/>
      <c r="AP19" s="10"/>
    </row>
    <row r="20" spans="1:42" ht="15.75" thickBot="1" x14ac:dyDescent="0.3">
      <c r="A20" s="9" t="s">
        <v>54</v>
      </c>
      <c r="B20" s="2">
        <v>958.79621440097799</v>
      </c>
      <c r="C20" s="2">
        <v>976.83003993097805</v>
      </c>
      <c r="D20" s="2">
        <v>16.269600000000001</v>
      </c>
      <c r="E20" s="2">
        <v>1.345</v>
      </c>
      <c r="F20" s="2">
        <v>2.10040052871888E-2</v>
      </c>
      <c r="G20" s="2">
        <v>4.41860993650783E-2</v>
      </c>
      <c r="H20" s="15">
        <v>13.184288810324899</v>
      </c>
      <c r="I20" s="5" t="s">
        <v>371</v>
      </c>
      <c r="J20" s="2" t="s">
        <v>55</v>
      </c>
      <c r="K20" s="2">
        <v>829403.21056027804</v>
      </c>
      <c r="L20" s="2">
        <v>55.01</v>
      </c>
      <c r="M20" s="5">
        <v>83390.945597870494</v>
      </c>
      <c r="N20" s="5">
        <v>101532.67826479999</v>
      </c>
      <c r="O20" s="5">
        <v>18515.609447200401</v>
      </c>
      <c r="P20" s="5">
        <v>35547.292185726801</v>
      </c>
      <c r="Q20" s="5">
        <v>75555.738593292102</v>
      </c>
      <c r="R20" s="5">
        <v>44807.439604286199</v>
      </c>
      <c r="S20" s="5">
        <v>327796.36943240702</v>
      </c>
      <c r="T20" s="5">
        <v>408715.721362699</v>
      </c>
      <c r="U20" s="5">
        <v>1408596.9778185501</v>
      </c>
      <c r="V20" s="5">
        <v>1957099.5445834501</v>
      </c>
      <c r="W20" s="2">
        <v>73727.888398979907</v>
      </c>
      <c r="X20" s="2">
        <v>107320.543097146</v>
      </c>
      <c r="Y20" s="2">
        <v>17416.503012057601</v>
      </c>
      <c r="Z20" s="2">
        <v>32306.7308455165</v>
      </c>
      <c r="AA20" s="2">
        <v>82717.367143884694</v>
      </c>
      <c r="AB20" s="2">
        <v>44807.439604286199</v>
      </c>
      <c r="AC20" s="2">
        <v>333261.87227456103</v>
      </c>
      <c r="AD20" s="2">
        <v>466003.31910572801</v>
      </c>
      <c r="AE20" s="2">
        <v>1861865.7653506401</v>
      </c>
      <c r="AF20" s="2">
        <v>2298729.2462198301</v>
      </c>
      <c r="AG20" s="5" t="s">
        <v>335</v>
      </c>
      <c r="AH20" s="2"/>
      <c r="AI20" s="2" t="s">
        <v>56</v>
      </c>
      <c r="AJ20" s="2" t="s">
        <v>56</v>
      </c>
      <c r="AK20" s="2" t="s">
        <v>25</v>
      </c>
      <c r="AL20" s="2"/>
      <c r="AM20" s="2"/>
      <c r="AN20" s="2">
        <v>-2.8891029996176898</v>
      </c>
      <c r="AO20" s="2"/>
      <c r="AP20" s="10"/>
    </row>
    <row r="21" spans="1:42" ht="15.75" thickBot="1" x14ac:dyDescent="0.3">
      <c r="A21" s="9" t="s">
        <v>39</v>
      </c>
      <c r="B21" s="2">
        <v>956.78049920999399</v>
      </c>
      <c r="C21" s="2">
        <v>974.81432473999405</v>
      </c>
      <c r="D21" s="2">
        <v>15.912699999999999</v>
      </c>
      <c r="E21" s="2">
        <v>0.83810000000000096</v>
      </c>
      <c r="F21" s="2">
        <v>2.72682053316631E-2</v>
      </c>
      <c r="G21" s="2">
        <v>4.9208039569690797E-2</v>
      </c>
      <c r="H21" s="15">
        <v>14.770689207619</v>
      </c>
      <c r="I21" s="5" t="s">
        <v>371</v>
      </c>
      <c r="J21" s="2" t="s">
        <v>40</v>
      </c>
      <c r="K21" s="2">
        <v>241749.65176881099</v>
      </c>
      <c r="L21" s="2">
        <v>61.53</v>
      </c>
      <c r="M21" s="5">
        <v>23344.782677953801</v>
      </c>
      <c r="N21" s="5">
        <v>26901.341777243499</v>
      </c>
      <c r="O21" s="5">
        <v>3446.2192863688601</v>
      </c>
      <c r="P21" s="5">
        <v>8218.1896922484193</v>
      </c>
      <c r="Q21" s="5">
        <v>19923.715588266299</v>
      </c>
      <c r="R21" s="5">
        <v>11016.5066638607</v>
      </c>
      <c r="S21" s="5">
        <v>66357.234929034603</v>
      </c>
      <c r="T21" s="5">
        <v>110139.76826047301</v>
      </c>
      <c r="U21" s="5">
        <v>448253.70266668499</v>
      </c>
      <c r="V21" s="5">
        <v>572981.04632400395</v>
      </c>
      <c r="W21" s="2">
        <v>20639.6692067558</v>
      </c>
      <c r="X21" s="2">
        <v>28434.851310098999</v>
      </c>
      <c r="Y21" s="2">
        <v>3241.6480133917198</v>
      </c>
      <c r="Z21" s="2">
        <v>7469.0032939126204</v>
      </c>
      <c r="AA21" s="2">
        <v>21812.2055037561</v>
      </c>
      <c r="AB21" s="2">
        <v>11016.5066638607</v>
      </c>
      <c r="AC21" s="2">
        <v>67463.640276751205</v>
      </c>
      <c r="AD21" s="2">
        <v>125577.497738016</v>
      </c>
      <c r="AE21" s="2">
        <v>592496.10522327397</v>
      </c>
      <c r="AF21" s="2">
        <v>673000.15084054496</v>
      </c>
      <c r="AG21" s="5" t="s">
        <v>336</v>
      </c>
      <c r="AH21" s="2"/>
      <c r="AI21" s="2" t="s">
        <v>41</v>
      </c>
      <c r="AJ21" s="2" t="s">
        <v>41</v>
      </c>
      <c r="AK21" s="2" t="s">
        <v>25</v>
      </c>
      <c r="AL21" s="2"/>
      <c r="AM21" s="2"/>
      <c r="AN21" s="2">
        <v>-2.97377668912159</v>
      </c>
      <c r="AO21" s="2"/>
      <c r="AP21" s="10"/>
    </row>
    <row r="22" spans="1:42" ht="15.75" thickBot="1" x14ac:dyDescent="0.3">
      <c r="A22" s="9" t="s">
        <v>67</v>
      </c>
      <c r="B22" s="2">
        <v>986.82784037813406</v>
      </c>
      <c r="C22" s="2">
        <v>1004.86166590813</v>
      </c>
      <c r="D22" s="2">
        <v>16.666599999999999</v>
      </c>
      <c r="E22" s="2">
        <v>0.74060000000000104</v>
      </c>
      <c r="F22" s="2">
        <v>1.7784360401410501E-2</v>
      </c>
      <c r="G22" s="2">
        <v>4.2111514717915403E-2</v>
      </c>
      <c r="H22" s="15">
        <v>9.1969799215114296</v>
      </c>
      <c r="I22" s="5" t="s">
        <v>371</v>
      </c>
      <c r="J22" s="2" t="s">
        <v>68</v>
      </c>
      <c r="K22" s="2">
        <v>278969.50578254199</v>
      </c>
      <c r="L22" s="2">
        <v>48.55</v>
      </c>
      <c r="M22" s="5">
        <v>40150.274002972998</v>
      </c>
      <c r="N22" s="5">
        <v>47808.643459021099</v>
      </c>
      <c r="O22" s="5">
        <v>11165.939596934501</v>
      </c>
      <c r="P22" s="5">
        <v>20558.071124525799</v>
      </c>
      <c r="Q22" s="5">
        <v>31980.7201898782</v>
      </c>
      <c r="R22" s="5">
        <v>21767.918909295298</v>
      </c>
      <c r="S22" s="5">
        <v>280706.32825760799</v>
      </c>
      <c r="T22" s="5">
        <v>130816.306023874</v>
      </c>
      <c r="U22" s="5">
        <v>381738.93617605697</v>
      </c>
      <c r="V22" s="5">
        <v>579818.03954587702</v>
      </c>
      <c r="W22" s="2">
        <v>35497.797748383498</v>
      </c>
      <c r="X22" s="2">
        <v>50533.9725933218</v>
      </c>
      <c r="Y22" s="2">
        <v>10503.1174467696</v>
      </c>
      <c r="Z22" s="2">
        <v>18683.956770966699</v>
      </c>
      <c r="AA22" s="2">
        <v>35012.045712525898</v>
      </c>
      <c r="AB22" s="2">
        <v>21767.918909295298</v>
      </c>
      <c r="AC22" s="2">
        <v>285386.676723818</v>
      </c>
      <c r="AD22" s="2">
        <v>149152.160325584</v>
      </c>
      <c r="AE22" s="2">
        <v>504577.72362133302</v>
      </c>
      <c r="AF22" s="2">
        <v>681030.60402767395</v>
      </c>
      <c r="AG22" s="5" t="s">
        <v>337</v>
      </c>
      <c r="AH22" s="2"/>
      <c r="AI22" s="2" t="s">
        <v>69</v>
      </c>
      <c r="AJ22" s="2" t="s">
        <v>69</v>
      </c>
      <c r="AK22" s="2" t="s">
        <v>70</v>
      </c>
      <c r="AL22" s="2"/>
      <c r="AM22" s="2"/>
      <c r="AN22" s="2">
        <v>-2.4564425651880799</v>
      </c>
      <c r="AO22" s="2"/>
      <c r="AP22" s="10"/>
    </row>
    <row r="23" spans="1:42" ht="15.75" thickBot="1" x14ac:dyDescent="0.3">
      <c r="A23" s="9" t="s">
        <v>96</v>
      </c>
      <c r="B23" s="2"/>
      <c r="C23" s="2">
        <v>1147.99710775732</v>
      </c>
      <c r="D23" s="2">
        <v>18.770700000000001</v>
      </c>
      <c r="E23" s="2">
        <v>0.79769999999999897</v>
      </c>
      <c r="F23" s="2">
        <v>3.1715464032536799E-3</v>
      </c>
      <c r="G23" s="2">
        <v>2.45746902516383E-2</v>
      </c>
      <c r="H23" s="15">
        <v>21.310774655996202</v>
      </c>
      <c r="I23" s="5" t="s">
        <v>371</v>
      </c>
      <c r="J23" s="2" t="s">
        <v>97</v>
      </c>
      <c r="K23" s="2">
        <v>458137.60193415999</v>
      </c>
      <c r="L23" s="2">
        <v>95.9</v>
      </c>
      <c r="M23" s="5">
        <v>4349.9389571881702</v>
      </c>
      <c r="N23" s="5">
        <v>4226.2185936821197</v>
      </c>
      <c r="O23" s="5">
        <v>78123.3241367507</v>
      </c>
      <c r="P23" s="5">
        <v>837.34285204417301</v>
      </c>
      <c r="Q23" s="5">
        <v>19952.839569108801</v>
      </c>
      <c r="R23" s="5">
        <v>114698.332862532</v>
      </c>
      <c r="S23" s="5">
        <v>129503.698006238</v>
      </c>
      <c r="T23" s="5">
        <v>248189.164905165</v>
      </c>
      <c r="U23" s="5">
        <v>661298.47253073601</v>
      </c>
      <c r="V23" s="5">
        <v>1136998.3413661299</v>
      </c>
      <c r="W23" s="2">
        <v>3845.8829274401901</v>
      </c>
      <c r="X23" s="2">
        <v>4467.13395600897</v>
      </c>
      <c r="Y23" s="2">
        <v>73485.839827184405</v>
      </c>
      <c r="Z23" s="2">
        <v>761.00902440243499</v>
      </c>
      <c r="AA23" s="2">
        <v>21844.090031138101</v>
      </c>
      <c r="AB23" s="2">
        <v>114698.332862532</v>
      </c>
      <c r="AC23" s="2">
        <v>131662.97399440099</v>
      </c>
      <c r="AD23" s="2">
        <v>282976.57409965497</v>
      </c>
      <c r="AE23" s="2">
        <v>874096.00195965497</v>
      </c>
      <c r="AF23" s="2">
        <v>1335471.8452801299</v>
      </c>
      <c r="AG23" s="5">
        <v>1147.9971</v>
      </c>
      <c r="AH23" s="2"/>
      <c r="AI23" s="2" t="s">
        <v>98</v>
      </c>
      <c r="AJ23" s="2" t="s">
        <v>99</v>
      </c>
      <c r="AK23" s="2" t="s">
        <v>100</v>
      </c>
      <c r="AL23" s="2"/>
      <c r="AM23" s="2" t="s">
        <v>101</v>
      </c>
      <c r="AN23" s="2">
        <v>5.5281070634879699</v>
      </c>
      <c r="AO23" s="2"/>
      <c r="AP23" s="10"/>
    </row>
    <row r="24" spans="1:42" ht="15.75" thickBot="1" x14ac:dyDescent="0.3">
      <c r="A24" s="9" t="s">
        <v>206</v>
      </c>
      <c r="B24" s="2"/>
      <c r="C24" s="2">
        <v>846.624246900976</v>
      </c>
      <c r="D24" s="2">
        <v>10.660399999999999</v>
      </c>
      <c r="E24" s="2">
        <v>0.38500000000000001</v>
      </c>
      <c r="F24" s="2">
        <v>1.0799587695413299E-2</v>
      </c>
      <c r="G24" s="2">
        <v>2.54854165555666E-2</v>
      </c>
      <c r="H24" s="15">
        <v>3.4368078998298701</v>
      </c>
      <c r="I24" s="5" t="s">
        <v>371</v>
      </c>
      <c r="J24" s="2" t="s">
        <v>207</v>
      </c>
      <c r="K24" s="2">
        <v>10903.801967268</v>
      </c>
      <c r="L24" s="2">
        <v>42.04</v>
      </c>
      <c r="M24" s="5">
        <v>828.12008162010204</v>
      </c>
      <c r="N24" s="5">
        <v>1051.8970518292299</v>
      </c>
      <c r="O24" s="5">
        <v>10085.8719777637</v>
      </c>
      <c r="P24" s="5">
        <v>1003.65007463467</v>
      </c>
      <c r="Q24" s="5">
        <v>2893.73028552393</v>
      </c>
      <c r="R24" s="5">
        <v>17741.075256064702</v>
      </c>
      <c r="S24" s="5">
        <v>6864.7003908364604</v>
      </c>
      <c r="T24" s="5">
        <v>11281.6507405714</v>
      </c>
      <c r="U24" s="5">
        <v>6504.1637464497398</v>
      </c>
      <c r="V24" s="5">
        <v>12127.419702417899</v>
      </c>
      <c r="W24" s="2">
        <v>626.74858394928106</v>
      </c>
      <c r="X24" s="2">
        <v>1229.0989581602701</v>
      </c>
      <c r="Y24" s="2">
        <v>10332.9404917143</v>
      </c>
      <c r="Z24" s="2">
        <v>980.79212560258395</v>
      </c>
      <c r="AA24" s="2">
        <v>3402.8816117481201</v>
      </c>
      <c r="AB24" s="2">
        <v>14779.044591449199</v>
      </c>
      <c r="AC24" s="2">
        <v>6707.8099877047598</v>
      </c>
      <c r="AD24" s="2">
        <v>8096.0506144836399</v>
      </c>
      <c r="AE24" s="2">
        <v>7193.7916597802396</v>
      </c>
      <c r="AF24" s="2">
        <v>14671.017891380299</v>
      </c>
      <c r="AG24" s="5" t="s">
        <v>208</v>
      </c>
      <c r="AH24" s="2" t="s">
        <v>209</v>
      </c>
      <c r="AI24" s="2" t="s">
        <v>210</v>
      </c>
      <c r="AJ24" s="2" t="s">
        <v>211</v>
      </c>
      <c r="AK24" s="2" t="s">
        <v>176</v>
      </c>
      <c r="AL24" s="2" t="s">
        <v>191</v>
      </c>
      <c r="AM24" s="2" t="s">
        <v>212</v>
      </c>
      <c r="AN24" s="2">
        <v>1.6075071625863</v>
      </c>
      <c r="AO24" s="2">
        <v>93.475175904044207</v>
      </c>
      <c r="AP24" s="10"/>
    </row>
    <row r="25" spans="1:42" ht="15.75" thickBot="1" x14ac:dyDescent="0.3">
      <c r="A25" s="9" t="s">
        <v>222</v>
      </c>
      <c r="B25" s="2"/>
      <c r="C25" s="2">
        <v>892.60859960106598</v>
      </c>
      <c r="D25" s="2">
        <v>9.8902166666666709</v>
      </c>
      <c r="E25" s="2">
        <v>0.33006666666666701</v>
      </c>
      <c r="F25" s="2">
        <v>1.5999221482791801E-2</v>
      </c>
      <c r="G25" s="2">
        <v>3.1455866040454E-2</v>
      </c>
      <c r="H25" s="15">
        <v>2.7428209543353299</v>
      </c>
      <c r="I25" s="5" t="s">
        <v>371</v>
      </c>
      <c r="J25" s="2" t="s">
        <v>223</v>
      </c>
      <c r="K25" s="2">
        <v>13150.6443507109</v>
      </c>
      <c r="L25" s="2">
        <v>32.950000000000003</v>
      </c>
      <c r="M25" s="5">
        <v>1358.4779231893499</v>
      </c>
      <c r="N25" s="5">
        <v>1887.5468827423001</v>
      </c>
      <c r="O25" s="5">
        <v>14883.7105330789</v>
      </c>
      <c r="P25" s="5">
        <v>1964.55489599924</v>
      </c>
      <c r="Q25" s="5">
        <v>3878.5548205976502</v>
      </c>
      <c r="R25" s="5">
        <v>17651.881416174099</v>
      </c>
      <c r="S25" s="5">
        <v>9859.6888493717106</v>
      </c>
      <c r="T25" s="5">
        <v>16102.3593111219</v>
      </c>
      <c r="U25" s="5">
        <v>7419.0636212187701</v>
      </c>
      <c r="V25" s="5">
        <v>14720.2285556679</v>
      </c>
      <c r="W25" s="2">
        <v>1028.1408863067199</v>
      </c>
      <c r="X25" s="2">
        <v>2205.5218265160102</v>
      </c>
      <c r="Y25" s="2">
        <v>15248.309275913</v>
      </c>
      <c r="Z25" s="2">
        <v>1919.8125133517501</v>
      </c>
      <c r="AA25" s="2">
        <v>4560.9858476423897</v>
      </c>
      <c r="AB25" s="2">
        <v>14704.7424582357</v>
      </c>
      <c r="AC25" s="2">
        <v>9634.3489990854505</v>
      </c>
      <c r="AD25" s="2">
        <v>11555.535532279901</v>
      </c>
      <c r="AE25" s="2">
        <v>8205.6971629650197</v>
      </c>
      <c r="AF25" s="2">
        <v>17807.6410155372</v>
      </c>
      <c r="AG25" s="5" t="s">
        <v>224</v>
      </c>
      <c r="AH25" s="2" t="s">
        <v>225</v>
      </c>
      <c r="AI25" s="2" t="s">
        <v>226</v>
      </c>
      <c r="AJ25" s="2" t="s">
        <v>227</v>
      </c>
      <c r="AK25" s="2" t="s">
        <v>176</v>
      </c>
      <c r="AL25" s="2" t="s">
        <v>191</v>
      </c>
      <c r="AM25" s="2" t="s">
        <v>228</v>
      </c>
      <c r="AN25" s="2">
        <v>1.5235581565360901</v>
      </c>
      <c r="AO25" s="2">
        <v>92.285905477916998</v>
      </c>
      <c r="AP25" s="10"/>
    </row>
    <row r="26" spans="1:42" ht="15.75" thickBot="1" x14ac:dyDescent="0.3">
      <c r="A26" s="9" t="s">
        <v>229</v>
      </c>
      <c r="B26" s="2"/>
      <c r="C26" s="2">
        <v>892.60869224019302</v>
      </c>
      <c r="D26" s="2">
        <v>9.6013833333333292</v>
      </c>
      <c r="E26" s="2">
        <v>0.288816666666667</v>
      </c>
      <c r="F26" s="2">
        <v>8.1607750448689006E-3</v>
      </c>
      <c r="G26" s="2">
        <v>2.1633363048263899E-2</v>
      </c>
      <c r="H26" s="15">
        <v>3.1032912890369699</v>
      </c>
      <c r="I26" s="5" t="s">
        <v>371</v>
      </c>
      <c r="J26" s="2" t="s">
        <v>230</v>
      </c>
      <c r="K26" s="2">
        <v>21827.281417313301</v>
      </c>
      <c r="L26" s="2">
        <v>35.28</v>
      </c>
      <c r="M26" s="5">
        <v>2405.3585163247499</v>
      </c>
      <c r="N26" s="5">
        <v>3754.3960684265599</v>
      </c>
      <c r="O26" s="5">
        <v>17869.681092526698</v>
      </c>
      <c r="P26" s="5">
        <v>3578.7258360928799</v>
      </c>
      <c r="Q26" s="5">
        <v>7559.7930618615701</v>
      </c>
      <c r="R26" s="5">
        <v>32245.633440081299</v>
      </c>
      <c r="S26" s="5">
        <v>14638.795343633799</v>
      </c>
      <c r="T26" s="5">
        <v>21681.0999757918</v>
      </c>
      <c r="U26" s="5">
        <v>14279.516119292601</v>
      </c>
      <c r="V26" s="5">
        <v>26291.362207767201</v>
      </c>
      <c r="W26" s="2">
        <v>1820.45463871321</v>
      </c>
      <c r="X26" s="2">
        <v>4386.8592351309399</v>
      </c>
      <c r="Y26" s="2">
        <v>18307.425648677599</v>
      </c>
      <c r="Z26" s="2">
        <v>3497.22100205897</v>
      </c>
      <c r="AA26" s="2">
        <v>8889.9372991053096</v>
      </c>
      <c r="AB26" s="2">
        <v>26861.9374875588</v>
      </c>
      <c r="AC26" s="2">
        <v>14304.230632566299</v>
      </c>
      <c r="AD26" s="2">
        <v>15559.0069944676</v>
      </c>
      <c r="AE26" s="2">
        <v>15793.554401322701</v>
      </c>
      <c r="AF26" s="2">
        <v>31805.697733212801</v>
      </c>
      <c r="AG26" s="5" t="s">
        <v>224</v>
      </c>
      <c r="AH26" s="2" t="s">
        <v>225</v>
      </c>
      <c r="AI26" s="2" t="s">
        <v>231</v>
      </c>
      <c r="AJ26" s="2" t="s">
        <v>232</v>
      </c>
      <c r="AK26" s="2" t="s">
        <v>176</v>
      </c>
      <c r="AL26" s="2" t="s">
        <v>191</v>
      </c>
      <c r="AM26" s="2" t="s">
        <v>228</v>
      </c>
      <c r="AN26" s="2">
        <v>1.6328527918642799</v>
      </c>
      <c r="AO26" s="2">
        <v>92.935467682541599</v>
      </c>
      <c r="AP26" s="10"/>
    </row>
    <row r="27" spans="1:42" ht="15.75" thickBot="1" x14ac:dyDescent="0.3">
      <c r="A27" s="9" t="s">
        <v>233</v>
      </c>
      <c r="B27" s="2"/>
      <c r="C27" s="2">
        <v>904.60891416340496</v>
      </c>
      <c r="D27" s="2">
        <v>10.5366</v>
      </c>
      <c r="E27" s="2">
        <v>0.46759999999999902</v>
      </c>
      <c r="F27" s="2">
        <v>1.49776010794866E-2</v>
      </c>
      <c r="G27" s="2">
        <v>3.0098080679195501E-2</v>
      </c>
      <c r="H27" s="15">
        <v>2.0921806755302401</v>
      </c>
      <c r="I27" s="5" t="s">
        <v>371</v>
      </c>
      <c r="J27" s="2" t="s">
        <v>234</v>
      </c>
      <c r="K27" s="2">
        <v>84906.825607787803</v>
      </c>
      <c r="L27" s="2">
        <v>16.440000000000001</v>
      </c>
      <c r="M27" s="5">
        <v>27932.277688030601</v>
      </c>
      <c r="N27" s="5">
        <v>73636.484268086395</v>
      </c>
      <c r="O27" s="5">
        <v>16681.150266677501</v>
      </c>
      <c r="P27" s="5">
        <v>25912.5978643368</v>
      </c>
      <c r="Q27" s="5">
        <v>58752.148768201703</v>
      </c>
      <c r="R27" s="5">
        <v>106408.615787348</v>
      </c>
      <c r="S27" s="5">
        <v>76038.242042297294</v>
      </c>
      <c r="T27" s="5">
        <v>69598.383872023303</v>
      </c>
      <c r="U27" s="5">
        <v>85686.421978369704</v>
      </c>
      <c r="V27" s="5">
        <v>86802.464358900805</v>
      </c>
      <c r="W27" s="2">
        <v>21140.068784713199</v>
      </c>
      <c r="X27" s="2">
        <v>86041.239434125397</v>
      </c>
      <c r="Y27" s="2">
        <v>17089.779983221601</v>
      </c>
      <c r="Z27" s="2">
        <v>25322.443131884302</v>
      </c>
      <c r="AA27" s="2">
        <v>69089.578836752495</v>
      </c>
      <c r="AB27" s="2">
        <v>88642.748815239305</v>
      </c>
      <c r="AC27" s="2">
        <v>74300.413766009093</v>
      </c>
      <c r="AD27" s="2">
        <v>49945.885710482798</v>
      </c>
      <c r="AE27" s="2">
        <v>94771.6404158597</v>
      </c>
      <c r="AF27" s="2">
        <v>105008.36442326099</v>
      </c>
      <c r="AG27" s="5" t="s">
        <v>235</v>
      </c>
      <c r="AH27" s="2"/>
      <c r="AI27" s="2" t="s">
        <v>236</v>
      </c>
      <c r="AJ27" s="2" t="s">
        <v>237</v>
      </c>
      <c r="AK27" s="2" t="s">
        <v>176</v>
      </c>
      <c r="AL27" s="2"/>
      <c r="AM27" s="2" t="s">
        <v>238</v>
      </c>
      <c r="AN27" s="2">
        <v>1.8682260286852399</v>
      </c>
      <c r="AO27" s="2">
        <v>95.927269208570095</v>
      </c>
      <c r="AP27" s="10"/>
    </row>
    <row r="28" spans="1:42" ht="15.75" thickBot="1" x14ac:dyDescent="0.3">
      <c r="A28" s="9" t="s">
        <v>283</v>
      </c>
      <c r="B28" s="2"/>
      <c r="C28" s="2">
        <v>853.64527342842302</v>
      </c>
      <c r="D28" s="2">
        <v>11.279299999999999</v>
      </c>
      <c r="E28" s="2">
        <v>0.3851</v>
      </c>
      <c r="F28" s="2">
        <v>3.29450369095641E-3</v>
      </c>
      <c r="G28" s="2">
        <v>1.3674158884098999E-2</v>
      </c>
      <c r="H28" s="15">
        <v>2.7425870724074799</v>
      </c>
      <c r="I28" s="5" t="s">
        <v>371</v>
      </c>
      <c r="J28" s="2" t="s">
        <v>284</v>
      </c>
      <c r="K28" s="2">
        <v>11847.356590555501</v>
      </c>
      <c r="L28" s="2">
        <v>20.79</v>
      </c>
      <c r="M28" s="5">
        <v>2135.89877534382</v>
      </c>
      <c r="N28" s="5">
        <v>3433.2109096295899</v>
      </c>
      <c r="O28" s="5">
        <v>5460.9582282780002</v>
      </c>
      <c r="P28" s="5">
        <v>2283.7854643650498</v>
      </c>
      <c r="Q28" s="5">
        <v>8285.01710082518</v>
      </c>
      <c r="R28" s="5">
        <v>15834.3080996196</v>
      </c>
      <c r="S28" s="5">
        <v>9270.4889004440993</v>
      </c>
      <c r="T28" s="5">
        <v>11136.2669817559</v>
      </c>
      <c r="U28" s="5">
        <v>10798.925297138499</v>
      </c>
      <c r="V28" s="5">
        <v>12196.7936738196</v>
      </c>
      <c r="W28" s="2">
        <v>1616.51862165547</v>
      </c>
      <c r="X28" s="2">
        <v>4011.5674293716202</v>
      </c>
      <c r="Y28" s="2">
        <v>5594.73256501175</v>
      </c>
      <c r="Z28" s="2">
        <v>2231.7726632264898</v>
      </c>
      <c r="AA28" s="2">
        <v>9742.7643780257404</v>
      </c>
      <c r="AB28" s="2">
        <v>13190.6292094119</v>
      </c>
      <c r="AC28" s="2">
        <v>9058.61501549493</v>
      </c>
      <c r="AD28" s="2">
        <v>7991.7188728829797</v>
      </c>
      <c r="AE28" s="2">
        <v>11943.9211196902</v>
      </c>
      <c r="AF28" s="2">
        <v>14754.942320533801</v>
      </c>
      <c r="AG28" s="5" t="s">
        <v>285</v>
      </c>
      <c r="AH28" s="2"/>
      <c r="AI28" s="2"/>
      <c r="AJ28" s="2"/>
      <c r="AK28" s="2" t="s">
        <v>176</v>
      </c>
      <c r="AL28" s="2"/>
      <c r="AM28" s="2"/>
      <c r="AN28" s="2"/>
      <c r="AO28" s="2"/>
      <c r="AP28" s="10"/>
    </row>
    <row r="29" spans="1:42" ht="15.75" thickBot="1" x14ac:dyDescent="0.3">
      <c r="A29" s="9" t="s">
        <v>286</v>
      </c>
      <c r="B29" s="2"/>
      <c r="C29" s="2">
        <v>867.66096736990005</v>
      </c>
      <c r="D29" s="2">
        <v>11.595599999999999</v>
      </c>
      <c r="E29" s="2">
        <v>0.45380000000000098</v>
      </c>
      <c r="F29" s="2">
        <v>1.29572241378662E-3</v>
      </c>
      <c r="G29" s="2">
        <v>8.5596113292686904E-3</v>
      </c>
      <c r="H29" s="15">
        <v>1.83147035132273</v>
      </c>
      <c r="I29" s="5" t="s">
        <v>371</v>
      </c>
      <c r="J29" s="2" t="s">
        <v>287</v>
      </c>
      <c r="K29" s="2">
        <v>39810.534747063801</v>
      </c>
      <c r="L29" s="2">
        <v>19.989999999999998</v>
      </c>
      <c r="M29" s="5">
        <v>17774.3224192409</v>
      </c>
      <c r="N29" s="5">
        <v>22003.462792637802</v>
      </c>
      <c r="O29" s="5">
        <v>25522.514118315801</v>
      </c>
      <c r="P29" s="5">
        <v>16712.2762402226</v>
      </c>
      <c r="Q29" s="5">
        <v>26672.052379775301</v>
      </c>
      <c r="R29" s="5">
        <v>52720.072133285998</v>
      </c>
      <c r="S29" s="5">
        <v>33917.496673414404</v>
      </c>
      <c r="T29" s="5">
        <v>36001.770331175801</v>
      </c>
      <c r="U29" s="5">
        <v>34195.735094440497</v>
      </c>
      <c r="V29" s="5">
        <v>42217.599503002202</v>
      </c>
      <c r="W29" s="2">
        <v>13452.1932919719</v>
      </c>
      <c r="X29" s="2">
        <v>25710.152098363</v>
      </c>
      <c r="Y29" s="2">
        <v>26147.726261539199</v>
      </c>
      <c r="Z29" s="2">
        <v>16331.6571697281</v>
      </c>
      <c r="AA29" s="2">
        <v>31364.995225975999</v>
      </c>
      <c r="AB29" s="2">
        <v>43917.986124087998</v>
      </c>
      <c r="AC29" s="2">
        <v>33142.323770979601</v>
      </c>
      <c r="AD29" s="2">
        <v>25835.949145634699</v>
      </c>
      <c r="AE29" s="2">
        <v>37821.463836410301</v>
      </c>
      <c r="AF29" s="2">
        <v>51072.2950831977</v>
      </c>
      <c r="AG29" s="5" t="s">
        <v>288</v>
      </c>
      <c r="AH29" s="2"/>
      <c r="AI29" s="2"/>
      <c r="AJ29" s="2"/>
      <c r="AK29" s="2" t="s">
        <v>176</v>
      </c>
      <c r="AL29" s="2"/>
      <c r="AM29" s="2"/>
      <c r="AN29" s="2"/>
      <c r="AO29" s="2"/>
      <c r="AP29" s="10"/>
    </row>
    <row r="30" spans="1:42" ht="15.75" thickBot="1" x14ac:dyDescent="0.3">
      <c r="A30" s="9" t="s">
        <v>89</v>
      </c>
      <c r="B30" s="2">
        <v>773.59259291866397</v>
      </c>
      <c r="C30" s="2">
        <v>774.59986935066399</v>
      </c>
      <c r="D30" s="2">
        <v>9.7996999999999996</v>
      </c>
      <c r="E30" s="2">
        <v>0.81563333333333399</v>
      </c>
      <c r="F30" s="2">
        <v>1.4073076552440399E-2</v>
      </c>
      <c r="G30" s="2">
        <v>3.8675541372058198E-2</v>
      </c>
      <c r="H30" s="15">
        <v>2.6712950014908201</v>
      </c>
      <c r="I30" s="5" t="s">
        <v>371</v>
      </c>
      <c r="J30" s="2" t="s">
        <v>90</v>
      </c>
      <c r="K30" s="2">
        <v>431073.11323162098</v>
      </c>
      <c r="L30" s="2">
        <v>29.32</v>
      </c>
      <c r="M30" s="5">
        <v>45503.735851489902</v>
      </c>
      <c r="N30" s="5">
        <v>109767.84270006701</v>
      </c>
      <c r="O30" s="5">
        <v>385102.61712342303</v>
      </c>
      <c r="P30" s="5">
        <v>75596.450829575304</v>
      </c>
      <c r="Q30" s="5">
        <v>190891.03105453801</v>
      </c>
      <c r="R30" s="5">
        <v>317267.49673590797</v>
      </c>
      <c r="S30" s="5">
        <v>380021.87180982099</v>
      </c>
      <c r="T30" s="5">
        <v>329533.303755056</v>
      </c>
      <c r="U30" s="5">
        <v>528693.00175575702</v>
      </c>
      <c r="V30" s="5">
        <v>599849.89210156095</v>
      </c>
      <c r="W30" s="2">
        <v>40230.918771125798</v>
      </c>
      <c r="X30" s="2">
        <v>116025.152635586</v>
      </c>
      <c r="Y30" s="2">
        <v>362242.51274080999</v>
      </c>
      <c r="Z30" s="2">
        <v>68704.929114348997</v>
      </c>
      <c r="AA30" s="2">
        <v>208984.83416605499</v>
      </c>
      <c r="AB30" s="2">
        <v>317267.49673590797</v>
      </c>
      <c r="AC30" s="2">
        <v>386358.15498480998</v>
      </c>
      <c r="AD30" s="2">
        <v>375722.305943446</v>
      </c>
      <c r="AE30" s="2">
        <v>698819.75884539494</v>
      </c>
      <c r="AF30" s="2">
        <v>704559.20044125803</v>
      </c>
      <c r="AG30" s="5" t="s">
        <v>344</v>
      </c>
      <c r="AH30" s="2"/>
      <c r="AI30" s="2" t="s">
        <v>91</v>
      </c>
      <c r="AJ30" s="2" t="s">
        <v>91</v>
      </c>
      <c r="AK30" s="2" t="s">
        <v>92</v>
      </c>
      <c r="AL30" s="2"/>
      <c r="AM30" s="2"/>
      <c r="AN30" s="2">
        <v>-1.79764755817023</v>
      </c>
      <c r="AO30" s="2"/>
      <c r="AP30" s="10"/>
    </row>
    <row r="31" spans="1:42" ht="15.75" thickBot="1" x14ac:dyDescent="0.3">
      <c r="A31" s="9" t="s">
        <v>104</v>
      </c>
      <c r="B31" s="2">
        <v>801.62414663508105</v>
      </c>
      <c r="C31" s="2">
        <v>802.63142306708096</v>
      </c>
      <c r="D31" s="2">
        <v>10.659000000000001</v>
      </c>
      <c r="E31" s="2">
        <v>0.72450000000000103</v>
      </c>
      <c r="F31" s="2">
        <v>1.84149567451155E-2</v>
      </c>
      <c r="G31" s="2">
        <v>4.2402877622773498E-2</v>
      </c>
      <c r="H31" s="15">
        <v>2.6564808703801202</v>
      </c>
      <c r="I31" s="5" t="s">
        <v>371</v>
      </c>
      <c r="J31" s="2" t="s">
        <v>105</v>
      </c>
      <c r="K31" s="2">
        <v>304446.12530140002</v>
      </c>
      <c r="L31" s="2">
        <v>31.49</v>
      </c>
      <c r="M31" s="5">
        <v>28422.791437739601</v>
      </c>
      <c r="N31" s="5">
        <v>52448.6340264791</v>
      </c>
      <c r="O31" s="5">
        <v>328268.23703374999</v>
      </c>
      <c r="P31" s="5">
        <v>42110.2274387984</v>
      </c>
      <c r="Q31" s="5">
        <v>121775.364443921</v>
      </c>
      <c r="R31" s="5">
        <v>220466.60011047</v>
      </c>
      <c r="S31" s="5">
        <v>251112.15628058699</v>
      </c>
      <c r="T31" s="5">
        <v>233216.324632178</v>
      </c>
      <c r="U31" s="5">
        <v>403373.73767657101</v>
      </c>
      <c r="V31" s="5">
        <v>414061.80780719401</v>
      </c>
      <c r="W31" s="2">
        <v>25129.2557013847</v>
      </c>
      <c r="X31" s="2">
        <v>55438.465572089801</v>
      </c>
      <c r="Y31" s="2">
        <v>308781.88240925601</v>
      </c>
      <c r="Z31" s="2">
        <v>38271.375963061299</v>
      </c>
      <c r="AA31" s="2">
        <v>133317.96786488601</v>
      </c>
      <c r="AB31" s="2">
        <v>220466.60011047</v>
      </c>
      <c r="AC31" s="2">
        <v>255299.06721626199</v>
      </c>
      <c r="AD31" s="2">
        <v>265905.06718431402</v>
      </c>
      <c r="AE31" s="2">
        <v>533174.33208228997</v>
      </c>
      <c r="AF31" s="2">
        <v>486340.09955361497</v>
      </c>
      <c r="AG31" s="5" t="s">
        <v>345</v>
      </c>
      <c r="AH31" s="2"/>
      <c r="AI31" s="2" t="s">
        <v>106</v>
      </c>
      <c r="AJ31" s="2" t="s">
        <v>106</v>
      </c>
      <c r="AK31" s="2" t="s">
        <v>92</v>
      </c>
      <c r="AL31" s="2"/>
      <c r="AM31" s="2"/>
      <c r="AN31" s="2">
        <v>-1.44323403169236</v>
      </c>
      <c r="AO31" s="2"/>
      <c r="AP31" s="10"/>
    </row>
    <row r="32" spans="1:42" ht="15.75" thickBot="1" x14ac:dyDescent="0.3">
      <c r="A32" s="9" t="s">
        <v>93</v>
      </c>
      <c r="B32" s="2">
        <v>847.606746148855</v>
      </c>
      <c r="C32" s="2">
        <v>848.61402258085502</v>
      </c>
      <c r="D32" s="2">
        <v>9.6110333333333298</v>
      </c>
      <c r="E32" s="2">
        <v>0.29628333333333301</v>
      </c>
      <c r="F32" s="2">
        <v>1.6460064289334001E-2</v>
      </c>
      <c r="G32" s="2">
        <v>4.1032771189990797E-2</v>
      </c>
      <c r="H32" s="15">
        <v>2.4440942694376</v>
      </c>
      <c r="I32" s="5" t="s">
        <v>371</v>
      </c>
      <c r="J32" s="2" t="s">
        <v>94</v>
      </c>
      <c r="K32" s="2">
        <v>728089.60933684895</v>
      </c>
      <c r="L32" s="2">
        <v>30.74</v>
      </c>
      <c r="M32" s="5">
        <v>98107.663468159197</v>
      </c>
      <c r="N32" s="5">
        <v>179203.87908854699</v>
      </c>
      <c r="O32" s="5">
        <v>736993.39449852402</v>
      </c>
      <c r="P32" s="5">
        <v>167387.84606412999</v>
      </c>
      <c r="Q32" s="5">
        <v>307794.79197402601</v>
      </c>
      <c r="R32" s="5">
        <v>571218.07027202903</v>
      </c>
      <c r="S32" s="5">
        <v>604959.70704545104</v>
      </c>
      <c r="T32" s="5">
        <v>526758.01362827094</v>
      </c>
      <c r="U32" s="5">
        <v>922637.96566322097</v>
      </c>
      <c r="V32" s="5">
        <v>1014874.29007527</v>
      </c>
      <c r="W32" s="2">
        <v>86739.283400688801</v>
      </c>
      <c r="X32" s="2">
        <v>189419.38652243401</v>
      </c>
      <c r="Y32" s="2">
        <v>693244.67616111296</v>
      </c>
      <c r="Z32" s="2">
        <v>152128.43952642701</v>
      </c>
      <c r="AA32" s="2">
        <v>336969.43854574999</v>
      </c>
      <c r="AB32" s="2">
        <v>571218.07027202903</v>
      </c>
      <c r="AC32" s="2">
        <v>615046.48440656206</v>
      </c>
      <c r="AD32" s="2">
        <v>600590.99732667406</v>
      </c>
      <c r="AE32" s="2">
        <v>1219531.2563721801</v>
      </c>
      <c r="AF32" s="2">
        <v>1192029.91911643</v>
      </c>
      <c r="AG32" s="5" t="s">
        <v>346</v>
      </c>
      <c r="AH32" s="2"/>
      <c r="AI32" s="2" t="s">
        <v>95</v>
      </c>
      <c r="AJ32" s="2" t="s">
        <v>95</v>
      </c>
      <c r="AK32" s="2" t="s">
        <v>92</v>
      </c>
      <c r="AL32" s="2"/>
      <c r="AM32" s="2"/>
      <c r="AN32" s="2">
        <v>-3.4537349398458002</v>
      </c>
      <c r="AO32" s="2"/>
      <c r="AP32" s="10"/>
    </row>
    <row r="33" spans="1:42" ht="15.75" thickBot="1" x14ac:dyDescent="0.3">
      <c r="A33" s="9" t="s">
        <v>262</v>
      </c>
      <c r="B33" s="2"/>
      <c r="C33" s="2">
        <v>865.503725969122</v>
      </c>
      <c r="D33" s="2">
        <v>8.0610333333333308</v>
      </c>
      <c r="E33" s="2">
        <v>0.44009999999999899</v>
      </c>
      <c r="F33" s="2">
        <v>2.7387147761063699E-2</v>
      </c>
      <c r="G33" s="2">
        <v>4.2951275102924603E-2</v>
      </c>
      <c r="H33" s="15">
        <v>1.7703346798236901</v>
      </c>
      <c r="I33" s="5" t="s">
        <v>371</v>
      </c>
      <c r="J33" s="2" t="s">
        <v>263</v>
      </c>
      <c r="K33" s="2">
        <v>89377.0401694389</v>
      </c>
      <c r="L33" s="2">
        <v>23.47</v>
      </c>
      <c r="M33" s="5">
        <v>29459.272077248101</v>
      </c>
      <c r="N33" s="5">
        <v>30272.964087525401</v>
      </c>
      <c r="O33" s="5">
        <v>95274.906253831898</v>
      </c>
      <c r="P33" s="5">
        <v>43255.719298368902</v>
      </c>
      <c r="Q33" s="5">
        <v>54166.9222895727</v>
      </c>
      <c r="R33" s="5">
        <v>114278.32462536301</v>
      </c>
      <c r="S33" s="5">
        <v>79552.759526865702</v>
      </c>
      <c r="T33" s="5">
        <v>107707.219443457</v>
      </c>
      <c r="U33" s="5">
        <v>64030.466501761599</v>
      </c>
      <c r="V33" s="5">
        <v>81316.430749747</v>
      </c>
      <c r="W33" s="2">
        <v>22295.7484891206</v>
      </c>
      <c r="X33" s="2">
        <v>35372.728306154699</v>
      </c>
      <c r="Y33" s="2">
        <v>97608.807532453298</v>
      </c>
      <c r="Z33" s="2">
        <v>42270.578110163297</v>
      </c>
      <c r="AA33" s="2">
        <v>63697.5825792291</v>
      </c>
      <c r="AB33" s="2">
        <v>95198.539609203901</v>
      </c>
      <c r="AC33" s="2">
        <v>77734.608143439007</v>
      </c>
      <c r="AD33" s="2">
        <v>77293.928008567396</v>
      </c>
      <c r="AE33" s="2">
        <v>70819.532510022997</v>
      </c>
      <c r="AF33" s="2">
        <v>98371.693209799094</v>
      </c>
      <c r="AG33" s="5" t="s">
        <v>349</v>
      </c>
      <c r="AH33" s="2"/>
      <c r="AI33" s="2" t="s">
        <v>264</v>
      </c>
      <c r="AJ33" s="2" t="s">
        <v>264</v>
      </c>
      <c r="AK33" s="2" t="s">
        <v>191</v>
      </c>
      <c r="AL33" s="2"/>
      <c r="AM33" s="2"/>
      <c r="AN33" s="2">
        <v>2.0495674685520102</v>
      </c>
      <c r="AO33" s="2"/>
      <c r="AP33" s="10"/>
    </row>
    <row r="34" spans="1:42" ht="15.75" thickBot="1" x14ac:dyDescent="0.3">
      <c r="A34" s="9" t="s">
        <v>271</v>
      </c>
      <c r="B34" s="2"/>
      <c r="C34" s="2">
        <v>818.59309617952295</v>
      </c>
      <c r="D34" s="2">
        <v>9.7939333333333298</v>
      </c>
      <c r="E34" s="2">
        <v>0.288783333333333</v>
      </c>
      <c r="F34" s="2">
        <v>8.2337294573197103E-3</v>
      </c>
      <c r="G34" s="2">
        <v>2.1633363048263899E-2</v>
      </c>
      <c r="H34" s="15">
        <v>4.7379398987611596</v>
      </c>
      <c r="I34" s="5" t="s">
        <v>371</v>
      </c>
      <c r="J34" s="2" t="s">
        <v>272</v>
      </c>
      <c r="K34" s="2">
        <v>9524.3664553879498</v>
      </c>
      <c r="L34" s="2">
        <v>46.97</v>
      </c>
      <c r="M34" s="5">
        <v>243.990371257108</v>
      </c>
      <c r="N34" s="5">
        <v>942.09438526092401</v>
      </c>
      <c r="O34" s="5">
        <v>5846.74287177313</v>
      </c>
      <c r="P34" s="5">
        <v>785.56038195347696</v>
      </c>
      <c r="Q34" s="5">
        <v>2232.7804922075702</v>
      </c>
      <c r="R34" s="5">
        <v>16330.433973966999</v>
      </c>
      <c r="S34" s="5">
        <v>5510.09700737196</v>
      </c>
      <c r="T34" s="5">
        <v>10207.2369210467</v>
      </c>
      <c r="U34" s="5">
        <v>5428.6248459726203</v>
      </c>
      <c r="V34" s="5">
        <v>10145.439528581501</v>
      </c>
      <c r="W34" s="2">
        <v>184.65995823152099</v>
      </c>
      <c r="X34" s="2">
        <v>1100.79900442654</v>
      </c>
      <c r="Y34" s="2">
        <v>5989.9675801538096</v>
      </c>
      <c r="Z34" s="2">
        <v>767.66938625076205</v>
      </c>
      <c r="AA34" s="2">
        <v>2625.63782050179</v>
      </c>
      <c r="AB34" s="2">
        <v>13603.9224463845</v>
      </c>
      <c r="AC34" s="2">
        <v>5384.1656059177403</v>
      </c>
      <c r="AD34" s="2">
        <v>7325.0190638887298</v>
      </c>
      <c r="AE34" s="2">
        <v>6004.2147866203604</v>
      </c>
      <c r="AF34" s="2">
        <v>12273.3383103795</v>
      </c>
      <c r="AG34" s="5" t="s">
        <v>350</v>
      </c>
      <c r="AH34" s="2"/>
      <c r="AI34" s="2" t="s">
        <v>273</v>
      </c>
      <c r="AJ34" s="2" t="s">
        <v>273</v>
      </c>
      <c r="AK34" s="2" t="s">
        <v>191</v>
      </c>
      <c r="AL34" s="2"/>
      <c r="AM34" s="2"/>
      <c r="AN34" s="2">
        <v>2.4111559170065799</v>
      </c>
      <c r="AO34" s="2"/>
      <c r="AP34" s="10"/>
    </row>
    <row r="35" spans="1:42" ht="15.75" thickBot="1" x14ac:dyDescent="0.3">
      <c r="A35" s="9" t="s">
        <v>21</v>
      </c>
      <c r="B35" s="2">
        <v>815.56933313164996</v>
      </c>
      <c r="C35" s="2">
        <v>838.55855381164997</v>
      </c>
      <c r="D35" s="2">
        <v>6.4420833333333301</v>
      </c>
      <c r="E35" s="2">
        <v>1.82928333333333</v>
      </c>
      <c r="F35" s="2">
        <v>9.1092737469499196E-3</v>
      </c>
      <c r="G35" s="2">
        <v>3.2100623779911699E-2</v>
      </c>
      <c r="H35" s="15">
        <v>2.4076149854547899</v>
      </c>
      <c r="I35" s="5" t="s">
        <v>371</v>
      </c>
      <c r="J35" s="2" t="s">
        <v>22</v>
      </c>
      <c r="K35" s="2">
        <v>448670.25956921699</v>
      </c>
      <c r="L35" s="2">
        <v>13.69</v>
      </c>
      <c r="M35" s="5">
        <v>91136.767395760195</v>
      </c>
      <c r="N35" s="5">
        <v>115954.97133759499</v>
      </c>
      <c r="O35" s="5">
        <v>365747.93976229598</v>
      </c>
      <c r="P35" s="5">
        <v>82277.637281831805</v>
      </c>
      <c r="Q35" s="5">
        <v>276655.95835435699</v>
      </c>
      <c r="R35" s="5">
        <v>478947.757080579</v>
      </c>
      <c r="S35" s="5">
        <v>410474.76009786403</v>
      </c>
      <c r="T35" s="5">
        <v>367426.44986866601</v>
      </c>
      <c r="U35" s="5">
        <v>525974.37929485703</v>
      </c>
      <c r="V35" s="5">
        <v>460527.95150412002</v>
      </c>
      <c r="W35" s="2">
        <v>80576.150892933103</v>
      </c>
      <c r="X35" s="2">
        <v>122564.97820642</v>
      </c>
      <c r="Y35" s="2">
        <v>344036.74978611298</v>
      </c>
      <c r="Z35" s="2">
        <v>74777.045418285998</v>
      </c>
      <c r="AA35" s="2">
        <v>302879.07848964201</v>
      </c>
      <c r="AB35" s="2">
        <v>478947.757080579</v>
      </c>
      <c r="AC35" s="2">
        <v>417318.79858380498</v>
      </c>
      <c r="AD35" s="2">
        <v>418926.741049162</v>
      </c>
      <c r="AE35" s="2">
        <v>695226.31787642196</v>
      </c>
      <c r="AF35" s="2">
        <v>540917.33542840602</v>
      </c>
      <c r="AG35" s="5" t="s">
        <v>354</v>
      </c>
      <c r="AH35" s="2"/>
      <c r="AI35" s="2" t="s">
        <v>23</v>
      </c>
      <c r="AJ35" s="2" t="s">
        <v>23</v>
      </c>
      <c r="AK35" s="2" t="s">
        <v>24</v>
      </c>
      <c r="AL35" s="2"/>
      <c r="AM35" s="2"/>
      <c r="AN35" s="2">
        <v>1.4147335310847</v>
      </c>
      <c r="AO35" s="2"/>
      <c r="AP35" s="10"/>
    </row>
    <row r="36" spans="1:42" ht="15.75" thickBot="1" x14ac:dyDescent="0.3">
      <c r="A36" s="9" t="s">
        <v>201</v>
      </c>
      <c r="B36" s="2"/>
      <c r="C36" s="2">
        <v>1508.9422307816201</v>
      </c>
      <c r="D36" s="2">
        <v>15.075100000000001</v>
      </c>
      <c r="E36" s="2">
        <v>0.39889999999999898</v>
      </c>
      <c r="F36" s="6">
        <v>9.5109269472315495E-6</v>
      </c>
      <c r="G36" s="2">
        <v>8.5611931454888598E-4</v>
      </c>
      <c r="H36" s="15">
        <v>63.6826154108156</v>
      </c>
      <c r="I36" s="5" t="s">
        <v>371</v>
      </c>
      <c r="J36" s="2" t="s">
        <v>202</v>
      </c>
      <c r="K36" s="2">
        <v>7311.0000414037604</v>
      </c>
      <c r="L36" s="2">
        <v>44.48</v>
      </c>
      <c r="M36" s="5">
        <v>95.250242928511099</v>
      </c>
      <c r="N36" s="5">
        <v>41.613675457747497</v>
      </c>
      <c r="O36" s="5">
        <v>190.10981081706001</v>
      </c>
      <c r="P36" s="5">
        <v>33.356160933794399</v>
      </c>
      <c r="Q36" s="5">
        <v>213.68862294064101</v>
      </c>
      <c r="R36" s="5">
        <v>10736.796194741801</v>
      </c>
      <c r="S36" s="5">
        <v>4377.6960842006201</v>
      </c>
      <c r="T36" s="5">
        <v>7595.78689128938</v>
      </c>
      <c r="U36" s="5">
        <v>3637.4227465753802</v>
      </c>
      <c r="V36" s="5">
        <v>10207.2982902116</v>
      </c>
      <c r="W36" s="2">
        <v>72.088524600778399</v>
      </c>
      <c r="X36" s="2">
        <v>48.623888679403002</v>
      </c>
      <c r="Y36" s="2">
        <v>194.76683487502399</v>
      </c>
      <c r="Z36" s="2">
        <v>32.5964803979181</v>
      </c>
      <c r="AA36" s="2">
        <v>251.28709793104599</v>
      </c>
      <c r="AB36" s="2">
        <v>8944.1923581913397</v>
      </c>
      <c r="AC36" s="2">
        <v>4277.6453224288298</v>
      </c>
      <c r="AD36" s="2">
        <v>5450.9642731233398</v>
      </c>
      <c r="AE36" s="2">
        <v>4023.0938883867898</v>
      </c>
      <c r="AF36" s="2">
        <v>12348.1712938898</v>
      </c>
      <c r="AG36" s="2" t="s">
        <v>203</v>
      </c>
      <c r="AH36" s="2"/>
      <c r="AI36" s="2" t="s">
        <v>203</v>
      </c>
      <c r="AJ36" s="2" t="s">
        <v>204</v>
      </c>
      <c r="AK36" s="2" t="s">
        <v>191</v>
      </c>
      <c r="AL36" s="2"/>
      <c r="AM36" s="2" t="s">
        <v>205</v>
      </c>
      <c r="AN36" s="2">
        <v>14.0477807483965</v>
      </c>
      <c r="AO36" s="2">
        <v>84.412869987132297</v>
      </c>
      <c r="AP36" s="10"/>
    </row>
    <row r="37" spans="1:42" ht="15.75" thickBot="1" x14ac:dyDescent="0.3">
      <c r="A37" s="9" t="s">
        <v>171</v>
      </c>
      <c r="B37" s="2"/>
      <c r="C37" s="2">
        <v>719.59543849389695</v>
      </c>
      <c r="D37" s="2">
        <v>12.4208</v>
      </c>
      <c r="E37" s="2">
        <v>0.37140000000000001</v>
      </c>
      <c r="F37" s="2">
        <v>2.6347232601209297E-4</v>
      </c>
      <c r="G37" s="2">
        <v>4.3512805726869299E-3</v>
      </c>
      <c r="H37" s="15">
        <v>5.31171376646666</v>
      </c>
      <c r="I37" s="5" t="s">
        <v>371</v>
      </c>
      <c r="J37" s="2" t="s">
        <v>172</v>
      </c>
      <c r="K37" s="2">
        <v>10224.5818994049</v>
      </c>
      <c r="L37" s="2">
        <v>32.44</v>
      </c>
      <c r="M37" s="5">
        <v>844.06789748249196</v>
      </c>
      <c r="N37" s="5">
        <v>1929.1595923212301</v>
      </c>
      <c r="O37" s="5">
        <v>1390.6282932781701</v>
      </c>
      <c r="P37" s="5">
        <v>2135.9225514382301</v>
      </c>
      <c r="Q37" s="5">
        <v>3324.7819758957098</v>
      </c>
      <c r="R37" s="5">
        <v>14185.820312346899</v>
      </c>
      <c r="S37" s="5">
        <v>9284.3681369869191</v>
      </c>
      <c r="T37" s="5">
        <v>9297.5850899437501</v>
      </c>
      <c r="U37" s="5">
        <v>5687.1228024782704</v>
      </c>
      <c r="V37" s="5">
        <v>12668.0131552685</v>
      </c>
      <c r="W37" s="2">
        <v>638.81841685235702</v>
      </c>
      <c r="X37" s="2">
        <v>2254.14458660526</v>
      </c>
      <c r="Y37" s="2">
        <v>1424.69381251491</v>
      </c>
      <c r="Z37" s="2">
        <v>2087.2773014141899</v>
      </c>
      <c r="AA37" s="2">
        <v>3909.7767699516799</v>
      </c>
      <c r="AB37" s="2">
        <v>11817.371153464401</v>
      </c>
      <c r="AC37" s="2">
        <v>9072.1770467858896</v>
      </c>
      <c r="AD37" s="2">
        <v>6672.2256531086796</v>
      </c>
      <c r="AE37" s="2">
        <v>6290.1209409043104</v>
      </c>
      <c r="AF37" s="2">
        <v>15324.9951110483</v>
      </c>
      <c r="AG37" s="5" t="s">
        <v>173</v>
      </c>
      <c r="AH37" s="2"/>
      <c r="AI37" s="2" t="s">
        <v>174</v>
      </c>
      <c r="AJ37" s="2" t="s">
        <v>175</v>
      </c>
      <c r="AK37" s="2" t="s">
        <v>176</v>
      </c>
      <c r="AL37" s="2"/>
      <c r="AM37" s="2" t="s">
        <v>177</v>
      </c>
      <c r="AN37" s="2">
        <v>-4.3672041051109298</v>
      </c>
      <c r="AO37" s="2">
        <v>91.469976734688601</v>
      </c>
      <c r="AP37" s="10"/>
    </row>
    <row r="38" spans="1:42" ht="15.75" thickBot="1" x14ac:dyDescent="0.3">
      <c r="A38" s="9" t="s">
        <v>178</v>
      </c>
      <c r="B38" s="2"/>
      <c r="C38" s="2">
        <v>678.56049288393797</v>
      </c>
      <c r="D38" s="2">
        <v>12.132</v>
      </c>
      <c r="E38" s="2">
        <v>0.3851</v>
      </c>
      <c r="F38" s="2">
        <v>7.0855056606689004E-4</v>
      </c>
      <c r="G38" s="2">
        <v>7.0112556855227897E-3</v>
      </c>
      <c r="H38" s="15">
        <v>4.5918047793482097</v>
      </c>
      <c r="I38" s="5" t="s">
        <v>371</v>
      </c>
      <c r="J38" s="2" t="s">
        <v>179</v>
      </c>
      <c r="K38" s="2">
        <v>12527.5157668629</v>
      </c>
      <c r="L38" s="2">
        <v>31.22</v>
      </c>
      <c r="M38" s="5">
        <v>1174.3622930409499</v>
      </c>
      <c r="N38" s="5">
        <v>2955.0110361709899</v>
      </c>
      <c r="O38" s="5">
        <v>1597.1558143341899</v>
      </c>
      <c r="P38" s="5">
        <v>2430.191490017</v>
      </c>
      <c r="Q38" s="5">
        <v>5484.44702147935</v>
      </c>
      <c r="R38" s="5">
        <v>16753.585435131001</v>
      </c>
      <c r="S38" s="5">
        <v>10945.4088017951</v>
      </c>
      <c r="T38" s="5">
        <v>11699.4569131962</v>
      </c>
      <c r="U38" s="5">
        <v>7232.6478770062804</v>
      </c>
      <c r="V38" s="5">
        <v>16006.4798071858</v>
      </c>
      <c r="W38" s="2">
        <v>888.79610643773594</v>
      </c>
      <c r="X38" s="2">
        <v>3452.8103102806999</v>
      </c>
      <c r="Y38" s="2">
        <v>1636.2805339880799</v>
      </c>
      <c r="Z38" s="2">
        <v>2374.8443181082698</v>
      </c>
      <c r="AA38" s="2">
        <v>6449.4344940720102</v>
      </c>
      <c r="AB38" s="2">
        <v>13956.424998975899</v>
      </c>
      <c r="AC38" s="2">
        <v>10695.2551896072</v>
      </c>
      <c r="AD38" s="2">
        <v>8395.8808430909794</v>
      </c>
      <c r="AE38" s="2">
        <v>7999.5160029812196</v>
      </c>
      <c r="AF38" s="2">
        <v>19363.6698812709</v>
      </c>
      <c r="AG38" s="5" t="s">
        <v>180</v>
      </c>
      <c r="AH38" s="2"/>
      <c r="AI38" s="2"/>
      <c r="AJ38" s="2"/>
      <c r="AK38" s="2" t="s">
        <v>176</v>
      </c>
      <c r="AL38" s="2"/>
      <c r="AM38" s="2"/>
      <c r="AN38" s="2"/>
      <c r="AO38" s="2"/>
      <c r="AP38" s="10"/>
    </row>
    <row r="39" spans="1:42" ht="15.75" thickBot="1" x14ac:dyDescent="0.3">
      <c r="A39" s="9" t="s">
        <v>181</v>
      </c>
      <c r="B39" s="2"/>
      <c r="C39" s="2">
        <v>692.576330459269</v>
      </c>
      <c r="D39" s="2">
        <v>12.4208</v>
      </c>
      <c r="E39" s="2">
        <v>0.39889999999999898</v>
      </c>
      <c r="F39" s="2">
        <v>1.6935394002370901E-4</v>
      </c>
      <c r="G39" s="2">
        <v>4.0171841692282096E-3</v>
      </c>
      <c r="H39" s="15">
        <v>4.8768701282480498</v>
      </c>
      <c r="I39" s="5" t="s">
        <v>371</v>
      </c>
      <c r="J39" s="2" t="s">
        <v>182</v>
      </c>
      <c r="K39" s="2">
        <v>39486.155170088801</v>
      </c>
      <c r="L39" s="2">
        <v>29.63</v>
      </c>
      <c r="M39" s="5">
        <v>4085.2839710251201</v>
      </c>
      <c r="N39" s="5">
        <v>7937.73892045917</v>
      </c>
      <c r="O39" s="5">
        <v>6119.5353989724999</v>
      </c>
      <c r="P39" s="5">
        <v>8976.2081584742009</v>
      </c>
      <c r="Q39" s="5">
        <v>13364.3242749486</v>
      </c>
      <c r="R39" s="5">
        <v>52979.668423287003</v>
      </c>
      <c r="S39" s="5">
        <v>35489.7789081218</v>
      </c>
      <c r="T39" s="5">
        <v>38059.564191343801</v>
      </c>
      <c r="U39" s="5">
        <v>22901.0988050786</v>
      </c>
      <c r="V39" s="5">
        <v>48000.665522612697</v>
      </c>
      <c r="W39" s="2">
        <v>3091.8776161804099</v>
      </c>
      <c r="X39" s="2">
        <v>9274.9253554029292</v>
      </c>
      <c r="Y39" s="2">
        <v>6269.4425681716903</v>
      </c>
      <c r="Z39" s="2">
        <v>8771.7766401858407</v>
      </c>
      <c r="AA39" s="2">
        <v>15715.7747410546</v>
      </c>
      <c r="AB39" s="2">
        <v>44134.240499334403</v>
      </c>
      <c r="AC39" s="2">
        <v>34678.6720275677</v>
      </c>
      <c r="AD39" s="2">
        <v>27312.683679365698</v>
      </c>
      <c r="AE39" s="2">
        <v>25329.2721410501</v>
      </c>
      <c r="AF39" s="2">
        <v>58068.298117860199</v>
      </c>
      <c r="AG39" s="5" t="s">
        <v>183</v>
      </c>
      <c r="AH39" s="2"/>
      <c r="AI39" s="2"/>
      <c r="AJ39" s="2"/>
      <c r="AK39" s="2" t="s">
        <v>176</v>
      </c>
      <c r="AL39" s="2"/>
      <c r="AM39" s="2"/>
      <c r="AN39" s="2"/>
      <c r="AO39" s="2"/>
      <c r="AP39" s="10"/>
    </row>
    <row r="40" spans="1:42" ht="15.75" thickBot="1" x14ac:dyDescent="0.3">
      <c r="A40" s="9" t="s">
        <v>184</v>
      </c>
      <c r="B40" s="2">
        <v>657.60711732370999</v>
      </c>
      <c r="C40" s="2">
        <v>702.60532019370999</v>
      </c>
      <c r="D40" s="2">
        <v>12.407</v>
      </c>
      <c r="E40" s="2">
        <v>0.39889999999999898</v>
      </c>
      <c r="F40" s="6">
        <v>9.9098837039735002E-5</v>
      </c>
      <c r="G40" s="2">
        <v>3.2732609979468901E-3</v>
      </c>
      <c r="H40" s="15">
        <v>4.9852506719074698</v>
      </c>
      <c r="I40" s="5" t="s">
        <v>371</v>
      </c>
      <c r="J40" s="2" t="s">
        <v>185</v>
      </c>
      <c r="K40" s="2">
        <v>22981.677391920701</v>
      </c>
      <c r="L40" s="2">
        <v>27.85</v>
      </c>
      <c r="M40" s="5">
        <v>2492.8221200723001</v>
      </c>
      <c r="N40" s="5">
        <v>4608.4154770696696</v>
      </c>
      <c r="O40" s="5">
        <v>3522.2496478965199</v>
      </c>
      <c r="P40" s="5">
        <v>5010.7648007425696</v>
      </c>
      <c r="Q40" s="5">
        <v>7415.4187776194804</v>
      </c>
      <c r="R40" s="5">
        <v>29772.309664763499</v>
      </c>
      <c r="S40" s="5">
        <v>21616.483168128201</v>
      </c>
      <c r="T40" s="5">
        <v>22158.380349662399</v>
      </c>
      <c r="U40" s="5">
        <v>13448.5607154476</v>
      </c>
      <c r="V40" s="5">
        <v>27912.653061601799</v>
      </c>
      <c r="W40" s="2">
        <v>1886.6499780275699</v>
      </c>
      <c r="X40" s="2">
        <v>5384.7462085629104</v>
      </c>
      <c r="Y40" s="2">
        <v>3608.53241930065</v>
      </c>
      <c r="Z40" s="2">
        <v>4896.6455381411697</v>
      </c>
      <c r="AA40" s="2">
        <v>8720.1603853706692</v>
      </c>
      <c r="AB40" s="2">
        <v>24801.5571646684</v>
      </c>
      <c r="AC40" s="2">
        <v>21122.4457643889</v>
      </c>
      <c r="AD40" s="2">
        <v>15901.5176919721</v>
      </c>
      <c r="AE40" s="2">
        <v>14874.493890723999</v>
      </c>
      <c r="AF40" s="2">
        <v>33767.037219055499</v>
      </c>
      <c r="AG40" s="5" t="s">
        <v>186</v>
      </c>
      <c r="AH40" s="2"/>
      <c r="AI40" s="2"/>
      <c r="AJ40" s="2"/>
      <c r="AK40" s="2" t="s">
        <v>187</v>
      </c>
      <c r="AL40" s="2"/>
      <c r="AM40" s="2"/>
      <c r="AN40" s="2"/>
      <c r="AO40" s="2"/>
      <c r="AP40" s="10"/>
    </row>
    <row r="41" spans="1:42" ht="15.75" thickBot="1" x14ac:dyDescent="0.3">
      <c r="A41" s="9" t="s">
        <v>102</v>
      </c>
      <c r="B41" s="2">
        <v>899.60307185672605</v>
      </c>
      <c r="C41" s="2">
        <v>900.61034828872596</v>
      </c>
      <c r="D41" s="2">
        <v>15.0464</v>
      </c>
      <c r="E41" s="2">
        <v>1.4716</v>
      </c>
      <c r="F41" s="2">
        <v>1.6027328186925E-3</v>
      </c>
      <c r="G41" s="2">
        <v>1.9349927569946399E-2</v>
      </c>
      <c r="H41" s="15">
        <v>9.0929535746785195</v>
      </c>
      <c r="I41" s="5" t="s">
        <v>371</v>
      </c>
      <c r="J41" s="2" t="s">
        <v>103</v>
      </c>
      <c r="K41" s="2">
        <v>542522.67170137505</v>
      </c>
      <c r="L41" s="2">
        <v>27.2</v>
      </c>
      <c r="M41" s="5">
        <v>12235.518896335099</v>
      </c>
      <c r="N41" s="5">
        <v>18964.5897806713</v>
      </c>
      <c r="O41" s="5">
        <v>143328.35265764699</v>
      </c>
      <c r="P41" s="5">
        <v>8106.7086182248604</v>
      </c>
      <c r="Q41" s="5">
        <v>115685.209253807</v>
      </c>
      <c r="R41" s="5">
        <v>443148.49471191101</v>
      </c>
      <c r="S41" s="5">
        <v>507643.39611193101</v>
      </c>
      <c r="T41" s="5">
        <v>382359.527241982</v>
      </c>
      <c r="U41" s="5">
        <v>749056.13154618302</v>
      </c>
      <c r="V41" s="5">
        <v>630405.80889486801</v>
      </c>
      <c r="W41" s="2">
        <v>10817.708867851499</v>
      </c>
      <c r="X41" s="2">
        <v>20045.6651952797</v>
      </c>
      <c r="Y41" s="2">
        <v>134820.22792139801</v>
      </c>
      <c r="Z41" s="2">
        <v>7367.68505470524</v>
      </c>
      <c r="AA41" s="2">
        <v>126650.55103853899</v>
      </c>
      <c r="AB41" s="2">
        <v>443148.49471191101</v>
      </c>
      <c r="AC41" s="2">
        <v>516107.57290880702</v>
      </c>
      <c r="AD41" s="2">
        <v>435952.91170202103</v>
      </c>
      <c r="AE41" s="2">
        <v>990092.97166863305</v>
      </c>
      <c r="AF41" s="2">
        <v>740448.93316958705</v>
      </c>
      <c r="AG41" s="5">
        <v>900.61030000000005</v>
      </c>
      <c r="AH41" s="2"/>
      <c r="AI41" s="2"/>
      <c r="AJ41" s="2"/>
      <c r="AK41" s="2" t="s">
        <v>92</v>
      </c>
      <c r="AL41" s="2"/>
      <c r="AM41" s="2"/>
      <c r="AN41" s="2"/>
      <c r="AO41" s="2"/>
      <c r="AP41" s="10"/>
    </row>
    <row r="42" spans="1:42" ht="15.75" thickBot="1" x14ac:dyDescent="0.3">
      <c r="A42" s="9" t="s">
        <v>295</v>
      </c>
      <c r="B42" s="2"/>
      <c r="C42" s="2">
        <v>954.55158810883904</v>
      </c>
      <c r="D42" s="2">
        <v>6.7132500000000004</v>
      </c>
      <c r="E42" s="2">
        <v>0.94894999999999996</v>
      </c>
      <c r="F42" s="2">
        <v>1.6320802605198199E-2</v>
      </c>
      <c r="G42" s="2">
        <v>3.17977586225794E-2</v>
      </c>
      <c r="H42" s="15">
        <v>4.9753943668390699</v>
      </c>
      <c r="I42" s="5" t="s">
        <v>371</v>
      </c>
      <c r="J42" s="2" t="s">
        <v>296</v>
      </c>
      <c r="K42" s="2">
        <v>8384.3894355130396</v>
      </c>
      <c r="L42" s="2">
        <v>56.29</v>
      </c>
      <c r="M42" s="5">
        <v>467.779436448468</v>
      </c>
      <c r="N42" s="5">
        <v>558.66136934006397</v>
      </c>
      <c r="O42" s="5">
        <v>4236.5642912245803</v>
      </c>
      <c r="P42" s="5">
        <v>552.77251208057999</v>
      </c>
      <c r="Q42" s="5">
        <v>2610.0765215807201</v>
      </c>
      <c r="R42" s="5">
        <v>14683.9623914104</v>
      </c>
      <c r="S42" s="5">
        <v>9327.5630068115897</v>
      </c>
      <c r="T42" s="5">
        <v>1554.4544390072199</v>
      </c>
      <c r="U42" s="5">
        <v>7228.7053518136599</v>
      </c>
      <c r="V42" s="5">
        <v>9127.2619885223594</v>
      </c>
      <c r="W42" s="2">
        <v>354.030901920774</v>
      </c>
      <c r="X42" s="2">
        <v>652.77310724104098</v>
      </c>
      <c r="Y42" s="2">
        <v>4340.3452678220001</v>
      </c>
      <c r="Z42" s="2">
        <v>540.18321803596405</v>
      </c>
      <c r="AA42" s="2">
        <v>3069.3190187676601</v>
      </c>
      <c r="AB42" s="2">
        <v>12232.3439718025</v>
      </c>
      <c r="AC42" s="2">
        <v>9114.3847124859603</v>
      </c>
      <c r="AD42" s="2">
        <v>1115.5230830584801</v>
      </c>
      <c r="AE42" s="2">
        <v>7995.1554570363896</v>
      </c>
      <c r="AF42" s="2">
        <v>11041.6087856042</v>
      </c>
      <c r="AG42" s="5" t="s">
        <v>297</v>
      </c>
      <c r="AH42" s="2" t="s">
        <v>298</v>
      </c>
      <c r="AI42" s="2"/>
      <c r="AJ42" s="2"/>
      <c r="AK42" s="2" t="s">
        <v>176</v>
      </c>
      <c r="AL42" s="2" t="s">
        <v>191</v>
      </c>
      <c r="AM42" s="2"/>
      <c r="AN42" s="2"/>
      <c r="AO42" s="2"/>
      <c r="AP42" s="10"/>
    </row>
    <row r="43" spans="1:42" ht="15.75" thickBot="1" x14ac:dyDescent="0.3">
      <c r="A43" s="9" t="s">
        <v>299</v>
      </c>
      <c r="B43" s="2"/>
      <c r="C43" s="2">
        <v>882.55156155121404</v>
      </c>
      <c r="D43" s="2">
        <v>7.5384166666666701</v>
      </c>
      <c r="E43" s="2">
        <v>0.24754999999999899</v>
      </c>
      <c r="F43" s="2">
        <v>3.2381716907487298E-2</v>
      </c>
      <c r="G43" s="2">
        <v>4.6900729218100998E-2</v>
      </c>
      <c r="H43" s="15">
        <v>2.1112670375357401</v>
      </c>
      <c r="I43" s="5" t="s">
        <v>371</v>
      </c>
      <c r="J43" s="2" t="s">
        <v>300</v>
      </c>
      <c r="K43" s="2">
        <v>18100.254040109099</v>
      </c>
      <c r="L43" s="2">
        <v>25.87</v>
      </c>
      <c r="M43" s="5">
        <v>4854.2149604557599</v>
      </c>
      <c r="N43" s="5">
        <v>2644.49877863965</v>
      </c>
      <c r="O43" s="5">
        <v>21291.586935633299</v>
      </c>
      <c r="P43" s="5">
        <v>4822.7894203717196</v>
      </c>
      <c r="Q43" s="5">
        <v>9252.7665642154607</v>
      </c>
      <c r="R43" s="5">
        <v>22929.402026796099</v>
      </c>
      <c r="S43" s="5">
        <v>20520.5383616213</v>
      </c>
      <c r="T43" s="5">
        <v>10465.354499097801</v>
      </c>
      <c r="U43" s="5">
        <v>18560.432127257602</v>
      </c>
      <c r="V43" s="5">
        <v>18025.543185772702</v>
      </c>
      <c r="W43" s="2">
        <v>3673.82994347762</v>
      </c>
      <c r="X43" s="2">
        <v>3089.9893559258198</v>
      </c>
      <c r="Y43" s="2">
        <v>21813.156191661401</v>
      </c>
      <c r="Z43" s="2">
        <v>4712.9512630802301</v>
      </c>
      <c r="AA43" s="2">
        <v>10880.789186427601</v>
      </c>
      <c r="AB43" s="2">
        <v>19101.133957111299</v>
      </c>
      <c r="AC43" s="2">
        <v>20051.548405361598</v>
      </c>
      <c r="AD43" s="2">
        <v>7510.2519721256904</v>
      </c>
      <c r="AE43" s="2">
        <v>20528.370293854299</v>
      </c>
      <c r="AF43" s="2">
        <v>21806.210477534201</v>
      </c>
      <c r="AG43" s="5" t="s">
        <v>360</v>
      </c>
      <c r="AH43" s="2" t="s">
        <v>301</v>
      </c>
      <c r="AI43" s="2" t="s">
        <v>302</v>
      </c>
      <c r="AJ43" s="2" t="s">
        <v>302</v>
      </c>
      <c r="AK43" s="2" t="s">
        <v>176</v>
      </c>
      <c r="AL43" s="2" t="s">
        <v>191</v>
      </c>
      <c r="AM43" s="2"/>
      <c r="AN43" s="2">
        <v>2.2712028015062198</v>
      </c>
      <c r="AO43" s="2"/>
      <c r="AP43" s="10"/>
    </row>
    <row r="44" spans="1:42" ht="15.75" thickBot="1" x14ac:dyDescent="0.3">
      <c r="A44" s="9" t="s">
        <v>303</v>
      </c>
      <c r="B44" s="2"/>
      <c r="C44" s="2">
        <v>882.55170367454696</v>
      </c>
      <c r="D44" s="2">
        <v>7.2083500000000003</v>
      </c>
      <c r="E44" s="2">
        <v>0.34384999999999999</v>
      </c>
      <c r="F44" s="2">
        <v>3.2415016899232298E-2</v>
      </c>
      <c r="G44" s="2">
        <v>4.6900729218100998E-2</v>
      </c>
      <c r="H44" s="15">
        <v>2.0247994407838901</v>
      </c>
      <c r="I44" s="5" t="s">
        <v>371</v>
      </c>
      <c r="J44" s="2" t="s">
        <v>304</v>
      </c>
      <c r="K44" s="2">
        <v>23371.4749288075</v>
      </c>
      <c r="L44" s="2">
        <v>24.81</v>
      </c>
      <c r="M44" s="5">
        <v>7225.26803721752</v>
      </c>
      <c r="N44" s="5">
        <v>4163.4031223320599</v>
      </c>
      <c r="O44" s="5">
        <v>26804.910214478401</v>
      </c>
      <c r="P44" s="5">
        <v>6555.5271073806598</v>
      </c>
      <c r="Q44" s="5">
        <v>12963.953015090399</v>
      </c>
      <c r="R44" s="5">
        <v>29326.0746421726</v>
      </c>
      <c r="S44" s="5">
        <v>26274.9394873165</v>
      </c>
      <c r="T44" s="5">
        <v>13868.3679129188</v>
      </c>
      <c r="U44" s="5">
        <v>23559.516963976199</v>
      </c>
      <c r="V44" s="5">
        <v>23828.475637653301</v>
      </c>
      <c r="W44" s="2">
        <v>5468.32109435245</v>
      </c>
      <c r="X44" s="2">
        <v>4864.7673564259203</v>
      </c>
      <c r="Y44" s="2">
        <v>27461.536567447201</v>
      </c>
      <c r="Z44" s="2">
        <v>6406.2261624736402</v>
      </c>
      <c r="AA44" s="2">
        <v>15244.9582296266</v>
      </c>
      <c r="AB44" s="2">
        <v>24429.825057005899</v>
      </c>
      <c r="AC44" s="2">
        <v>25674.4346416966</v>
      </c>
      <c r="AD44" s="2">
        <v>9952.3563656771203</v>
      </c>
      <c r="AE44" s="2">
        <v>26057.501509923401</v>
      </c>
      <c r="AF44" s="2">
        <v>28826.246718799699</v>
      </c>
      <c r="AG44" s="5" t="s">
        <v>360</v>
      </c>
      <c r="AH44" s="2" t="s">
        <v>301</v>
      </c>
      <c r="AI44" s="2" t="s">
        <v>302</v>
      </c>
      <c r="AJ44" s="2" t="s">
        <v>302</v>
      </c>
      <c r="AK44" s="2" t="s">
        <v>176</v>
      </c>
      <c r="AL44" s="2" t="s">
        <v>191</v>
      </c>
      <c r="AM44" s="2"/>
      <c r="AN44" s="2">
        <v>2.4408918778528901</v>
      </c>
      <c r="AO44" s="2"/>
      <c r="AP44" s="10"/>
    </row>
    <row r="45" spans="1:42" ht="15.75" thickBot="1" x14ac:dyDescent="0.3">
      <c r="A45" s="9" t="s">
        <v>305</v>
      </c>
      <c r="B45" s="2"/>
      <c r="C45" s="2">
        <v>882.55190296277306</v>
      </c>
      <c r="D45" s="2">
        <v>6.4519500000000001</v>
      </c>
      <c r="E45" s="2">
        <v>0.88014999999999999</v>
      </c>
      <c r="F45" s="2">
        <v>4.7302156283081098E-3</v>
      </c>
      <c r="G45" s="2">
        <v>1.6722966053012898E-2</v>
      </c>
      <c r="H45" s="15">
        <v>3.2376173059401898</v>
      </c>
      <c r="I45" s="5" t="s">
        <v>371</v>
      </c>
      <c r="J45" s="2" t="s">
        <v>306</v>
      </c>
      <c r="K45" s="2">
        <v>19137.358563597401</v>
      </c>
      <c r="L45" s="2">
        <v>18.920000000000002</v>
      </c>
      <c r="M45" s="5">
        <v>3156.66658722489</v>
      </c>
      <c r="N45" s="5">
        <v>2939.15016489351</v>
      </c>
      <c r="O45" s="5">
        <v>11876.229641361801</v>
      </c>
      <c r="P45" s="5">
        <v>2022.9429729270901</v>
      </c>
      <c r="Q45" s="5">
        <v>9559.7058850748908</v>
      </c>
      <c r="R45" s="5">
        <v>22889.033342446801</v>
      </c>
      <c r="S45" s="5">
        <v>18388.325175864498</v>
      </c>
      <c r="T45" s="5">
        <v>20955.407106296101</v>
      </c>
      <c r="U45" s="5">
        <v>13345.835863959799</v>
      </c>
      <c r="V45" s="5">
        <v>20108.1913294199</v>
      </c>
      <c r="W45" s="2">
        <v>2389.0693601737898</v>
      </c>
      <c r="X45" s="2">
        <v>3434.27752674569</v>
      </c>
      <c r="Y45" s="2">
        <v>12167.155643129099</v>
      </c>
      <c r="Z45" s="2">
        <v>1976.87081238168</v>
      </c>
      <c r="AA45" s="2">
        <v>11241.7344258993</v>
      </c>
      <c r="AB45" s="2">
        <v>19067.5051844757</v>
      </c>
      <c r="AC45" s="2">
        <v>17968.0662300248</v>
      </c>
      <c r="AD45" s="2">
        <v>15038.228046677699</v>
      </c>
      <c r="AE45" s="2">
        <v>14760.8772585645</v>
      </c>
      <c r="AF45" s="2">
        <v>24325.6720717268</v>
      </c>
      <c r="AG45" s="5" t="s">
        <v>360</v>
      </c>
      <c r="AH45" s="2" t="s">
        <v>301</v>
      </c>
      <c r="AI45" s="2" t="s">
        <v>302</v>
      </c>
      <c r="AJ45" s="2" t="s">
        <v>302</v>
      </c>
      <c r="AK45" s="2" t="s">
        <v>176</v>
      </c>
      <c r="AL45" s="2" t="s">
        <v>191</v>
      </c>
      <c r="AM45" s="2"/>
      <c r="AN45" s="2">
        <v>2.6788333489279901</v>
      </c>
      <c r="AO45" s="2"/>
      <c r="AP45" s="10"/>
    </row>
    <row r="46" spans="1:42" ht="15.75" thickBot="1" x14ac:dyDescent="0.3">
      <c r="A46" s="9" t="s">
        <v>307</v>
      </c>
      <c r="B46" s="2">
        <v>947.58785944966598</v>
      </c>
      <c r="C46" s="2">
        <v>946.58058301766596</v>
      </c>
      <c r="D46" s="2">
        <v>10.412800000000001</v>
      </c>
      <c r="E46" s="2">
        <v>0.39890000000000098</v>
      </c>
      <c r="F46" s="2">
        <v>1.43429675095323E-2</v>
      </c>
      <c r="G46" s="2">
        <v>2.9609502458734199E-2</v>
      </c>
      <c r="H46" s="15">
        <v>1.5636305206464101</v>
      </c>
      <c r="I46" s="5" t="s">
        <v>371</v>
      </c>
      <c r="J46" s="2" t="s">
        <v>308</v>
      </c>
      <c r="K46" s="2">
        <v>27917.703025248498</v>
      </c>
      <c r="L46" s="2">
        <v>8.39</v>
      </c>
      <c r="M46" s="5">
        <v>17569.361106894601</v>
      </c>
      <c r="N46" s="5">
        <v>17511.7724994608</v>
      </c>
      <c r="O46" s="5">
        <v>11038.160396012599</v>
      </c>
      <c r="P46" s="5">
        <v>14741.935293913801</v>
      </c>
      <c r="Q46" s="5">
        <v>28410.8290852188</v>
      </c>
      <c r="R46" s="5">
        <v>27169.7112998784</v>
      </c>
      <c r="S46" s="5">
        <v>24745.768561787401</v>
      </c>
      <c r="T46" s="5">
        <v>28456.316743056701</v>
      </c>
      <c r="U46" s="5">
        <v>27974.162357885001</v>
      </c>
      <c r="V46" s="5">
        <v>31242.556163635101</v>
      </c>
      <c r="W46" s="2">
        <v>13297.071812456399</v>
      </c>
      <c r="X46" s="2">
        <v>20461.794523710701</v>
      </c>
      <c r="Y46" s="2">
        <v>11308.556638578701</v>
      </c>
      <c r="Z46" s="2">
        <v>14406.190382316699</v>
      </c>
      <c r="AA46" s="2">
        <v>33409.7093817801</v>
      </c>
      <c r="AB46" s="2">
        <v>22633.485797341302</v>
      </c>
      <c r="AC46" s="2">
        <v>24180.2123999125</v>
      </c>
      <c r="AD46" s="2">
        <v>20421.105559051899</v>
      </c>
      <c r="AE46" s="2">
        <v>30940.225939012798</v>
      </c>
      <c r="AF46" s="2">
        <v>37795.352325256703</v>
      </c>
      <c r="AG46" s="5" t="s">
        <v>309</v>
      </c>
      <c r="AH46" s="2" t="s">
        <v>310</v>
      </c>
      <c r="AI46" s="2"/>
      <c r="AJ46" s="2"/>
      <c r="AK46" s="2" t="s">
        <v>187</v>
      </c>
      <c r="AL46" s="2" t="s">
        <v>176</v>
      </c>
      <c r="AM46" s="2"/>
      <c r="AN46" s="2"/>
      <c r="AO46" s="2"/>
      <c r="AP46" s="10"/>
    </row>
    <row r="47" spans="1:42" ht="15.75" thickBot="1" x14ac:dyDescent="0.3">
      <c r="A47" s="9" t="s">
        <v>311</v>
      </c>
      <c r="B47" s="2">
        <v>973.60358303365103</v>
      </c>
      <c r="C47" s="2">
        <v>972.59630660165101</v>
      </c>
      <c r="D47" s="2">
        <v>10.5366</v>
      </c>
      <c r="E47" s="2">
        <v>0.3851</v>
      </c>
      <c r="F47" s="2">
        <v>1.6338148197556999E-2</v>
      </c>
      <c r="G47" s="2">
        <v>3.17977586225794E-2</v>
      </c>
      <c r="H47" s="15">
        <v>2.1748232763653901</v>
      </c>
      <c r="I47" s="5" t="s">
        <v>371</v>
      </c>
      <c r="J47" s="2" t="s">
        <v>312</v>
      </c>
      <c r="K47" s="2">
        <v>14913.4741872044</v>
      </c>
      <c r="L47" s="2">
        <v>17.559999999999999</v>
      </c>
      <c r="M47" s="5">
        <v>4294.1354205370499</v>
      </c>
      <c r="N47" s="5">
        <v>13294.696488147099</v>
      </c>
      <c r="O47" s="5">
        <v>2493.4973981559101</v>
      </c>
      <c r="P47" s="5">
        <v>4469.4536306944001</v>
      </c>
      <c r="Q47" s="5">
        <v>9734.8516347425393</v>
      </c>
      <c r="R47" s="5">
        <v>18975.062887240601</v>
      </c>
      <c r="S47" s="5">
        <v>13407.515882662299</v>
      </c>
      <c r="T47" s="5">
        <v>11987.460866556299</v>
      </c>
      <c r="U47" s="5">
        <v>15239.9007962221</v>
      </c>
      <c r="V47" s="5">
        <v>14957.430503341</v>
      </c>
      <c r="W47" s="2">
        <v>3249.9432797750901</v>
      </c>
      <c r="X47" s="2">
        <v>15534.312577664001</v>
      </c>
      <c r="Y47" s="2">
        <v>2554.57934506742</v>
      </c>
      <c r="Z47" s="2">
        <v>4367.6626321445601</v>
      </c>
      <c r="AA47" s="2">
        <v>11447.697038897901</v>
      </c>
      <c r="AB47" s="2">
        <v>15807.0069873705</v>
      </c>
      <c r="AC47" s="2">
        <v>13101.0916467796</v>
      </c>
      <c r="AD47" s="2">
        <v>8602.5611097641504</v>
      </c>
      <c r="AE47" s="2">
        <v>16855.767400318498</v>
      </c>
      <c r="AF47" s="2">
        <v>18094.593566333198</v>
      </c>
      <c r="AG47" s="5" t="s">
        <v>313</v>
      </c>
      <c r="AH47" s="2" t="s">
        <v>314</v>
      </c>
      <c r="AI47" s="2"/>
      <c r="AJ47" s="2"/>
      <c r="AK47" s="2" t="s">
        <v>187</v>
      </c>
      <c r="AL47" s="2" t="s">
        <v>176</v>
      </c>
      <c r="AM47" s="2"/>
      <c r="AN47" s="2"/>
      <c r="AO47" s="2"/>
      <c r="AP47" s="10"/>
    </row>
    <row r="48" spans="1:42" ht="15.75" thickBot="1" x14ac:dyDescent="0.3">
      <c r="A48" s="9" t="s">
        <v>161</v>
      </c>
      <c r="B48" s="2"/>
      <c r="C48" s="2">
        <v>1344.9364104937899</v>
      </c>
      <c r="D48" s="2">
        <v>14.6488</v>
      </c>
      <c r="E48" s="2">
        <v>0.52259999999999895</v>
      </c>
      <c r="F48" s="2">
        <v>7.2955962618812499E-3</v>
      </c>
      <c r="G48" s="2">
        <v>2.0421651598027502E-2</v>
      </c>
      <c r="H48" s="15">
        <v>7.7112724142937203</v>
      </c>
      <c r="I48" s="5" t="s">
        <v>371</v>
      </c>
      <c r="J48" s="2" t="s">
        <v>162</v>
      </c>
      <c r="K48" s="2">
        <v>13836.2882303837</v>
      </c>
      <c r="L48" s="2">
        <v>34.11</v>
      </c>
      <c r="M48" s="5">
        <v>52.446460423221303</v>
      </c>
      <c r="N48" s="5">
        <v>96.359849533117099</v>
      </c>
      <c r="O48" s="5">
        <v>2711.7853627358299</v>
      </c>
      <c r="P48" s="5">
        <v>68.911460366382599</v>
      </c>
      <c r="Q48" s="5">
        <v>6041.96583277425</v>
      </c>
      <c r="R48" s="5">
        <v>14094.613141072699</v>
      </c>
      <c r="S48" s="5">
        <v>11634.1580039206</v>
      </c>
      <c r="T48" s="5">
        <v>21886.386713408501</v>
      </c>
      <c r="U48" s="5">
        <v>10188.4431758462</v>
      </c>
      <c r="V48" s="5">
        <v>11377.840117670699</v>
      </c>
      <c r="W48" s="2">
        <v>39.693210601895899</v>
      </c>
      <c r="X48" s="2">
        <v>112.59256831614501</v>
      </c>
      <c r="Y48" s="2">
        <v>2778.2145997121802</v>
      </c>
      <c r="Z48" s="2">
        <v>67.342014312831793</v>
      </c>
      <c r="AA48" s="2">
        <v>7105.04864050777</v>
      </c>
      <c r="AB48" s="2">
        <v>11741.3918324895</v>
      </c>
      <c r="AC48" s="2">
        <v>11368.263261919999</v>
      </c>
      <c r="AD48" s="2">
        <v>15706.3269085871</v>
      </c>
      <c r="AE48" s="2">
        <v>11268.7103833377</v>
      </c>
      <c r="AF48" s="2">
        <v>13764.2219060276</v>
      </c>
      <c r="AG48" s="5"/>
      <c r="AH48" s="2"/>
      <c r="AI48" s="2"/>
      <c r="AJ48" s="2"/>
      <c r="AK48" s="2"/>
      <c r="AL48" s="2"/>
      <c r="AM48" s="2"/>
      <c r="AN48" s="2"/>
      <c r="AO48" s="2"/>
      <c r="AP48" s="10"/>
    </row>
    <row r="49" spans="1:42" ht="15.75" thickBot="1" x14ac:dyDescent="0.3">
      <c r="A49" s="9" t="s">
        <v>163</v>
      </c>
      <c r="B49" s="2"/>
      <c r="C49" s="2">
        <v>1346.95132495234</v>
      </c>
      <c r="D49" s="2">
        <v>14.8688</v>
      </c>
      <c r="E49" s="2">
        <v>0.49510000000000098</v>
      </c>
      <c r="F49" s="2">
        <v>7.5232462388004099E-3</v>
      </c>
      <c r="G49" s="2">
        <v>2.0707902355388001E-2</v>
      </c>
      <c r="H49" s="15">
        <v>26.095586005314001</v>
      </c>
      <c r="I49" s="5" t="s">
        <v>371</v>
      </c>
      <c r="J49" s="2" t="s">
        <v>164</v>
      </c>
      <c r="K49" s="2">
        <v>15702.3975828569</v>
      </c>
      <c r="L49" s="2">
        <v>40.630000000000003</v>
      </c>
      <c r="M49" s="5">
        <v>60.541265197771303</v>
      </c>
      <c r="N49" s="5">
        <v>42.712334509766002</v>
      </c>
      <c r="O49" s="5">
        <v>1678.31690352296</v>
      </c>
      <c r="P49" s="5">
        <v>0</v>
      </c>
      <c r="Q49" s="5">
        <v>1227.06045444551</v>
      </c>
      <c r="R49" s="5">
        <v>22663.270200811799</v>
      </c>
      <c r="S49" s="5">
        <v>9575.8265820444794</v>
      </c>
      <c r="T49" s="5">
        <v>16597.526633154401</v>
      </c>
      <c r="U49" s="5">
        <v>8734.2198712570807</v>
      </c>
      <c r="V49" s="5">
        <v>20941.144627016602</v>
      </c>
      <c r="W49" s="2">
        <v>45.819625770900899</v>
      </c>
      <c r="X49" s="2">
        <v>49.907627134474197</v>
      </c>
      <c r="Y49" s="2">
        <v>1719.42978540424</v>
      </c>
      <c r="Z49" s="2">
        <v>0</v>
      </c>
      <c r="AA49" s="2">
        <v>1442.9615219581201</v>
      </c>
      <c r="AB49" s="2">
        <v>18879.435211874199</v>
      </c>
      <c r="AC49" s="2">
        <v>9356.9743077658095</v>
      </c>
      <c r="AD49" s="2">
        <v>11910.882439749401</v>
      </c>
      <c r="AE49" s="2">
        <v>9660.29769758373</v>
      </c>
      <c r="AF49" s="2">
        <v>25333.328525579898</v>
      </c>
      <c r="AG49" s="5"/>
      <c r="AH49" s="2"/>
      <c r="AI49" s="2"/>
      <c r="AJ49" s="2"/>
      <c r="AK49" s="2"/>
      <c r="AL49" s="2"/>
      <c r="AM49" s="2"/>
      <c r="AN49" s="2"/>
      <c r="AO49" s="2"/>
      <c r="AP49" s="10"/>
    </row>
    <row r="50" spans="1:42" ht="15.75" thickBot="1" x14ac:dyDescent="0.3">
      <c r="A50" s="9" t="s">
        <v>165</v>
      </c>
      <c r="B50" s="2"/>
      <c r="C50" s="2">
        <v>1372.96730200463</v>
      </c>
      <c r="D50" s="2">
        <v>15.075100000000001</v>
      </c>
      <c r="E50" s="2">
        <v>0.99019999999999997</v>
      </c>
      <c r="F50" s="2">
        <v>4.2976126799307802E-3</v>
      </c>
      <c r="G50" s="2">
        <v>1.5772365795730301E-2</v>
      </c>
      <c r="H50" s="15">
        <v>14.770462323904701</v>
      </c>
      <c r="I50" s="5" t="s">
        <v>371</v>
      </c>
      <c r="J50" s="2" t="s">
        <v>166</v>
      </c>
      <c r="K50" s="2">
        <v>92995.436017980304</v>
      </c>
      <c r="L50" s="2">
        <v>33.9</v>
      </c>
      <c r="M50" s="5">
        <v>155.88838692461499</v>
      </c>
      <c r="N50" s="5">
        <v>444.437011738671</v>
      </c>
      <c r="O50" s="5">
        <v>16825.421309360401</v>
      </c>
      <c r="P50" s="5">
        <v>102.42907368933</v>
      </c>
      <c r="Q50" s="5">
        <v>13952.0290956507</v>
      </c>
      <c r="R50" s="5">
        <v>126314.23178456401</v>
      </c>
      <c r="S50" s="5">
        <v>64716.068442418698</v>
      </c>
      <c r="T50" s="5">
        <v>101745.520339977</v>
      </c>
      <c r="U50" s="5">
        <v>55322.049585682398</v>
      </c>
      <c r="V50" s="5">
        <v>116879.30993725899</v>
      </c>
      <c r="W50" s="2">
        <v>117.98147144071</v>
      </c>
      <c r="X50" s="2">
        <v>519.30658722346402</v>
      </c>
      <c r="Y50" s="2">
        <v>17237.585160801402</v>
      </c>
      <c r="Z50" s="2">
        <v>100.09627005092401</v>
      </c>
      <c r="AA50" s="2">
        <v>16406.8861198544</v>
      </c>
      <c r="AB50" s="2">
        <v>105224.944775575</v>
      </c>
      <c r="AC50" s="2">
        <v>63237.004610210803</v>
      </c>
      <c r="AD50" s="2">
        <v>73015.634095734305</v>
      </c>
      <c r="AE50" s="2">
        <v>61187.773620961401</v>
      </c>
      <c r="AF50" s="2">
        <v>141393.51068057999</v>
      </c>
      <c r="AG50" s="5"/>
      <c r="AH50" s="2"/>
      <c r="AI50" s="2"/>
      <c r="AJ50" s="2"/>
      <c r="AK50" s="2"/>
      <c r="AL50" s="2"/>
      <c r="AM50" s="2"/>
      <c r="AN50" s="2"/>
      <c r="AO50" s="2"/>
      <c r="AP50" s="10"/>
    </row>
    <row r="51" spans="1:42" ht="15.75" thickBot="1" x14ac:dyDescent="0.3">
      <c r="A51" s="9" t="s">
        <v>167</v>
      </c>
      <c r="B51" s="2"/>
      <c r="C51" s="2">
        <v>1404.95686735246</v>
      </c>
      <c r="D51" s="2">
        <v>13.796099999999999</v>
      </c>
      <c r="E51" s="2">
        <v>0.86640000000000095</v>
      </c>
      <c r="F51" s="6">
        <v>3.2057827250575599E-6</v>
      </c>
      <c r="G51" s="2">
        <v>3.7060750220160301E-4</v>
      </c>
      <c r="H51" s="15">
        <v>149.538820423619</v>
      </c>
      <c r="I51" s="5" t="s">
        <v>371</v>
      </c>
      <c r="J51" s="2" t="s">
        <v>168</v>
      </c>
      <c r="K51" s="2">
        <v>11062.8578516945</v>
      </c>
      <c r="L51" s="2">
        <v>55.56</v>
      </c>
      <c r="M51" s="5">
        <v>108.48655503132299</v>
      </c>
      <c r="N51" s="5">
        <v>30.2164638954334</v>
      </c>
      <c r="O51" s="5">
        <v>118.0725026082</v>
      </c>
      <c r="P51" s="5">
        <v>33.107583545130701</v>
      </c>
      <c r="Q51" s="5">
        <v>80.016089669316401</v>
      </c>
      <c r="R51" s="5">
        <v>24274.399609570199</v>
      </c>
      <c r="S51" s="5">
        <v>5017.1511784204104</v>
      </c>
      <c r="T51" s="5">
        <v>7058.0467372513904</v>
      </c>
      <c r="U51" s="5">
        <v>4537.3201623939603</v>
      </c>
      <c r="V51" s="5">
        <v>14427.3715708364</v>
      </c>
      <c r="W51" s="2">
        <v>82.106202050307502</v>
      </c>
      <c r="X51" s="2">
        <v>35.306710127745099</v>
      </c>
      <c r="Y51" s="2">
        <v>120.96486509526601</v>
      </c>
      <c r="Z51" s="2">
        <v>32.353564314348901</v>
      </c>
      <c r="AA51" s="2">
        <v>94.094906336582497</v>
      </c>
      <c r="AB51" s="2">
        <v>20221.5722036271</v>
      </c>
      <c r="AC51" s="2">
        <v>4902.4858869816399</v>
      </c>
      <c r="AD51" s="2">
        <v>5065.0658257555797</v>
      </c>
      <c r="AE51" s="2">
        <v>5018.4062416631295</v>
      </c>
      <c r="AF51" s="2">
        <v>17453.360371384799</v>
      </c>
      <c r="AG51" s="5"/>
      <c r="AH51" s="2"/>
      <c r="AI51" s="2"/>
      <c r="AJ51" s="2"/>
      <c r="AK51" s="2"/>
      <c r="AL51" s="2"/>
      <c r="AM51" s="2"/>
      <c r="AN51" s="2"/>
      <c r="AO51" s="2"/>
      <c r="AP51" s="10"/>
    </row>
    <row r="52" spans="1:42" ht="15.75" thickBot="1" x14ac:dyDescent="0.3">
      <c r="A52" s="9" t="s">
        <v>169</v>
      </c>
      <c r="B52" s="2"/>
      <c r="C52" s="2">
        <v>1440.95554978262</v>
      </c>
      <c r="D52" s="2">
        <v>15.061299999999999</v>
      </c>
      <c r="E52" s="2">
        <v>0.72890000000000099</v>
      </c>
      <c r="F52" s="2">
        <v>4.1240632573980002E-4</v>
      </c>
      <c r="G52" s="2">
        <v>5.60901387871979E-3</v>
      </c>
      <c r="H52" s="15">
        <v>27.9058967034258</v>
      </c>
      <c r="I52" s="5" t="s">
        <v>371</v>
      </c>
      <c r="J52" s="2" t="s">
        <v>170</v>
      </c>
      <c r="K52" s="2">
        <v>22327.819327825899</v>
      </c>
      <c r="L52" s="2">
        <v>35.75</v>
      </c>
      <c r="M52" s="5">
        <v>160.470911300301</v>
      </c>
      <c r="N52" s="5">
        <v>57.159295168548702</v>
      </c>
      <c r="O52" s="5">
        <v>2089.84582754128</v>
      </c>
      <c r="P52" s="5">
        <v>265.20069169190901</v>
      </c>
      <c r="Q52" s="5">
        <v>1427.8790645523</v>
      </c>
      <c r="R52" s="5">
        <v>30663.303340804501</v>
      </c>
      <c r="S52" s="5">
        <v>14388.2316593911</v>
      </c>
      <c r="T52" s="5">
        <v>24844.678104404498</v>
      </c>
      <c r="U52" s="5">
        <v>13395.6600830723</v>
      </c>
      <c r="V52" s="5">
        <v>28347.223451457001</v>
      </c>
      <c r="W52" s="2">
        <v>121.44967699099099</v>
      </c>
      <c r="X52" s="2">
        <v>66.788313569913399</v>
      </c>
      <c r="Y52" s="2">
        <v>2141.03972571238</v>
      </c>
      <c r="Z52" s="2">
        <v>259.16079387575599</v>
      </c>
      <c r="AA52" s="2">
        <v>1679.1141305988699</v>
      </c>
      <c r="AB52" s="2">
        <v>25543.791503841701</v>
      </c>
      <c r="AC52" s="2">
        <v>14059.3934964893</v>
      </c>
      <c r="AD52" s="2">
        <v>17829.285452921598</v>
      </c>
      <c r="AE52" s="2">
        <v>14815.9842739902</v>
      </c>
      <c r="AF52" s="2">
        <v>34292.754158113697</v>
      </c>
      <c r="AG52" s="5"/>
      <c r="AH52" s="2"/>
      <c r="AI52" s="2"/>
      <c r="AJ52" s="2"/>
      <c r="AK52" s="2"/>
      <c r="AL52" s="2"/>
      <c r="AM52" s="2"/>
      <c r="AN52" s="2"/>
      <c r="AO52" s="2"/>
      <c r="AP52" s="10"/>
    </row>
    <row r="53" spans="1:42" ht="15.75" thickBot="1" x14ac:dyDescent="0.3">
      <c r="A53" s="9" t="s">
        <v>153</v>
      </c>
      <c r="B53" s="2">
        <v>759.57679270312804</v>
      </c>
      <c r="C53" s="2">
        <v>760.58406913512795</v>
      </c>
      <c r="D53" s="2">
        <v>10.305</v>
      </c>
      <c r="E53" s="2">
        <v>0.600800000000001</v>
      </c>
      <c r="F53" s="2">
        <v>8.4114332941840307E-3</v>
      </c>
      <c r="G53" s="2">
        <v>3.1022030597861398E-2</v>
      </c>
      <c r="H53" s="15">
        <v>1.50871858482531</v>
      </c>
      <c r="I53" s="5" t="s">
        <v>372</v>
      </c>
      <c r="J53" s="2" t="s">
        <v>154</v>
      </c>
      <c r="K53" s="2">
        <v>6147477.0414922098</v>
      </c>
      <c r="L53" s="2">
        <v>14.66</v>
      </c>
      <c r="M53" s="5">
        <v>4723693.0271985698</v>
      </c>
      <c r="N53" s="5">
        <v>6897353.5939801503</v>
      </c>
      <c r="O53" s="5">
        <v>6119493.8535037497</v>
      </c>
      <c r="P53" s="5">
        <v>6952607.6153448401</v>
      </c>
      <c r="Q53" s="5">
        <v>6044237.1174337603</v>
      </c>
      <c r="R53" s="5">
        <v>5070598.4560391298</v>
      </c>
      <c r="S53" s="5">
        <v>3116702.5646817698</v>
      </c>
      <c r="T53" s="5">
        <v>3968777.71689989</v>
      </c>
      <c r="U53" s="5">
        <v>4911192.0304233599</v>
      </c>
      <c r="V53" s="5">
        <v>3305902.54380984</v>
      </c>
      <c r="W53" s="2">
        <v>4176327.6557596498</v>
      </c>
      <c r="X53" s="2">
        <v>7290536.8625110798</v>
      </c>
      <c r="Y53" s="2">
        <v>5756234.1350816898</v>
      </c>
      <c r="Z53" s="2">
        <v>6318794.1779043097</v>
      </c>
      <c r="AA53" s="2">
        <v>6617146.36182315</v>
      </c>
      <c r="AB53" s="2">
        <v>5070598.4560391298</v>
      </c>
      <c r="AC53" s="2">
        <v>3168668.8105401699</v>
      </c>
      <c r="AD53" s="2">
        <v>4525061.0441455599</v>
      </c>
      <c r="AE53" s="2">
        <v>6491551.8437851202</v>
      </c>
      <c r="AF53" s="2">
        <v>3882978.1978339101</v>
      </c>
      <c r="AG53" s="5" t="str">
        <f t="shared" ref="AG53:AG66" si="0">LEFT(AI53,7)</f>
        <v>PC 34:1</v>
      </c>
      <c r="AH53" s="2"/>
      <c r="AI53" s="2" t="s">
        <v>155</v>
      </c>
      <c r="AJ53" s="2" t="s">
        <v>155</v>
      </c>
      <c r="AK53" s="2" t="s">
        <v>114</v>
      </c>
      <c r="AL53" s="2"/>
      <c r="AM53" s="2"/>
      <c r="AN53" s="2">
        <v>-2.0680747995139401</v>
      </c>
      <c r="AO53" s="2"/>
      <c r="AP53" s="10"/>
    </row>
    <row r="54" spans="1:42" ht="15.75" thickBot="1" x14ac:dyDescent="0.3">
      <c r="A54" s="9" t="s">
        <v>141</v>
      </c>
      <c r="B54" s="2"/>
      <c r="C54" s="2">
        <v>758.56847672238302</v>
      </c>
      <c r="D54" s="2">
        <v>9.6918833333333296</v>
      </c>
      <c r="E54" s="2">
        <v>0.60938333333333405</v>
      </c>
      <c r="F54" s="2">
        <v>5.0511699098432195E-4</v>
      </c>
      <c r="G54" s="2">
        <v>1.29901000033161E-2</v>
      </c>
      <c r="H54" s="15">
        <v>2.11504967830653</v>
      </c>
      <c r="I54" s="5" t="s">
        <v>372</v>
      </c>
      <c r="J54" s="2" t="s">
        <v>142</v>
      </c>
      <c r="K54" s="2">
        <v>1607191.78593599</v>
      </c>
      <c r="L54" s="2">
        <v>13.47</v>
      </c>
      <c r="M54" s="5">
        <v>1350652.2749666299</v>
      </c>
      <c r="N54" s="5">
        <v>1694611.5087484899</v>
      </c>
      <c r="O54" s="5">
        <v>1395710.1774681299</v>
      </c>
      <c r="P54" s="5">
        <v>2352954.94806113</v>
      </c>
      <c r="Q54" s="5">
        <v>1242030.02043555</v>
      </c>
      <c r="R54" s="5">
        <v>815393.71764900396</v>
      </c>
      <c r="S54" s="5">
        <v>636289.52375154896</v>
      </c>
      <c r="T54" s="5">
        <v>834230.30731372698</v>
      </c>
      <c r="U54" s="5">
        <v>851615.146218776</v>
      </c>
      <c r="V54" s="5">
        <v>661889.83036330796</v>
      </c>
      <c r="W54" s="2">
        <v>1194143.3147283001</v>
      </c>
      <c r="X54" s="2">
        <v>1791212.74613921</v>
      </c>
      <c r="Y54" s="2">
        <v>1312859.32440688</v>
      </c>
      <c r="Z54" s="2">
        <v>2138454.9293225701</v>
      </c>
      <c r="AA54" s="2">
        <v>1359757.11596333</v>
      </c>
      <c r="AB54" s="2">
        <v>815393.71764900396</v>
      </c>
      <c r="AC54" s="2">
        <v>646898.67786304303</v>
      </c>
      <c r="AD54" s="2">
        <v>951160.11395559495</v>
      </c>
      <c r="AE54" s="2">
        <v>1125654.18708649</v>
      </c>
      <c r="AF54" s="2">
        <v>777428.77976881503</v>
      </c>
      <c r="AG54" s="5" t="str">
        <f t="shared" si="0"/>
        <v>PC 34:2</v>
      </c>
      <c r="AH54" s="2"/>
      <c r="AI54" s="2" t="s">
        <v>143</v>
      </c>
      <c r="AJ54" s="2" t="s">
        <v>143</v>
      </c>
      <c r="AK54" s="2" t="s">
        <v>127</v>
      </c>
      <c r="AL54" s="2"/>
      <c r="AM54" s="2"/>
      <c r="AN54" s="2">
        <v>-1.9447600425270499</v>
      </c>
      <c r="AO54" s="2"/>
      <c r="AP54" s="10"/>
    </row>
    <row r="55" spans="1:42" ht="15.75" thickBot="1" x14ac:dyDescent="0.3">
      <c r="A55" s="9" t="s">
        <v>124</v>
      </c>
      <c r="B55" s="2"/>
      <c r="C55" s="2">
        <v>756.55333122787499</v>
      </c>
      <c r="D55" s="2">
        <v>9.1350833333333306</v>
      </c>
      <c r="E55" s="2">
        <v>0.61400000000000099</v>
      </c>
      <c r="F55" s="2">
        <v>3.84170729594069E-4</v>
      </c>
      <c r="G55" s="2">
        <v>1.14922440410199E-2</v>
      </c>
      <c r="H55" s="15">
        <v>2.43285005161</v>
      </c>
      <c r="I55" s="5" t="s">
        <v>372</v>
      </c>
      <c r="J55" s="2" t="s">
        <v>125</v>
      </c>
      <c r="K55" s="2">
        <v>244745.955125796</v>
      </c>
      <c r="L55" s="2">
        <v>23.38</v>
      </c>
      <c r="M55" s="5">
        <v>201047.351714694</v>
      </c>
      <c r="N55" s="5">
        <v>265014.22229140101</v>
      </c>
      <c r="O55" s="5">
        <v>231401.11139122699</v>
      </c>
      <c r="P55" s="5">
        <v>333556.27272983</v>
      </c>
      <c r="Q55" s="5">
        <v>192710.81750182601</v>
      </c>
      <c r="R55" s="5">
        <v>95348.402684337401</v>
      </c>
      <c r="S55" s="5">
        <v>70111.012700539504</v>
      </c>
      <c r="T55" s="5">
        <v>136136.88460631101</v>
      </c>
      <c r="U55" s="5">
        <v>116282.792487992</v>
      </c>
      <c r="V55" s="5">
        <v>85123.455836176203</v>
      </c>
      <c r="W55" s="2">
        <v>177750.673095976</v>
      </c>
      <c r="X55" s="2">
        <v>280121.34369788598</v>
      </c>
      <c r="Y55" s="2">
        <v>217664.893236779</v>
      </c>
      <c r="Z55" s="2">
        <v>303148.62433440803</v>
      </c>
      <c r="AA55" s="2">
        <v>210977.11094722699</v>
      </c>
      <c r="AB55" s="2">
        <v>95348.402684337401</v>
      </c>
      <c r="AC55" s="2">
        <v>71280.006548288904</v>
      </c>
      <c r="AD55" s="2">
        <v>155218.49726684901</v>
      </c>
      <c r="AE55" s="2">
        <v>153701.13229126501</v>
      </c>
      <c r="AF55" s="2">
        <v>99982.536918717495</v>
      </c>
      <c r="AG55" s="5" t="str">
        <f t="shared" si="0"/>
        <v>PC 34:3</v>
      </c>
      <c r="AH55" s="2"/>
      <c r="AI55" s="2" t="s">
        <v>126</v>
      </c>
      <c r="AJ55" s="2" t="s">
        <v>126</v>
      </c>
      <c r="AK55" s="2" t="s">
        <v>127</v>
      </c>
      <c r="AL55" s="2"/>
      <c r="AM55" s="2"/>
      <c r="AN55" s="2">
        <v>-1.3219191585341199</v>
      </c>
      <c r="AO55" s="2"/>
      <c r="AP55" s="10"/>
    </row>
    <row r="56" spans="1:42" ht="15.75" thickBot="1" x14ac:dyDescent="0.3">
      <c r="A56" s="9" t="s">
        <v>156</v>
      </c>
      <c r="B56" s="2">
        <v>785.59256466274996</v>
      </c>
      <c r="C56" s="2">
        <v>786.59984109474999</v>
      </c>
      <c r="D56" s="2">
        <v>10.468</v>
      </c>
      <c r="E56" s="2">
        <v>0.60109999999999897</v>
      </c>
      <c r="F56" s="2">
        <v>1.8155996871654499E-2</v>
      </c>
      <c r="G56" s="2">
        <v>4.23292716606661E-2</v>
      </c>
      <c r="H56" s="15">
        <v>1.5361982792487501</v>
      </c>
      <c r="I56" s="5" t="s">
        <v>372</v>
      </c>
      <c r="J56" s="2" t="s">
        <v>157</v>
      </c>
      <c r="K56" s="2">
        <v>1539075.0931281201</v>
      </c>
      <c r="L56" s="2">
        <v>18.22</v>
      </c>
      <c r="M56" s="5">
        <v>1149669.24031791</v>
      </c>
      <c r="N56" s="5">
        <v>2031697.1529697501</v>
      </c>
      <c r="O56" s="5">
        <v>1186751.91689177</v>
      </c>
      <c r="P56" s="5">
        <v>1574346.3134006099</v>
      </c>
      <c r="Q56" s="5">
        <v>1752910.8420605501</v>
      </c>
      <c r="R56" s="5">
        <v>1104091.66244486</v>
      </c>
      <c r="S56" s="5">
        <v>714277.74132766097</v>
      </c>
      <c r="T56" s="5">
        <v>1088115.19836892</v>
      </c>
      <c r="U56" s="5">
        <v>1169287.2113020199</v>
      </c>
      <c r="V56" s="5">
        <v>933591.60636449105</v>
      </c>
      <c r="W56" s="2">
        <v>1016449.5058569401</v>
      </c>
      <c r="X56" s="2">
        <v>2147513.93927556</v>
      </c>
      <c r="Y56" s="2">
        <v>1116305.0502901899</v>
      </c>
      <c r="Z56" s="2">
        <v>1430825.7950822799</v>
      </c>
      <c r="AA56" s="2">
        <v>1919062.30278174</v>
      </c>
      <c r="AB56" s="2">
        <v>1104091.66244486</v>
      </c>
      <c r="AC56" s="2">
        <v>726187.22962392599</v>
      </c>
      <c r="AD56" s="2">
        <v>1240630.75508497</v>
      </c>
      <c r="AE56" s="2">
        <v>1545549.12644856</v>
      </c>
      <c r="AF56" s="2">
        <v>1096558.59637542</v>
      </c>
      <c r="AG56" s="5" t="str">
        <f t="shared" si="0"/>
        <v>PC 36:2</v>
      </c>
      <c r="AH56" s="2"/>
      <c r="AI56" s="2" t="s">
        <v>158</v>
      </c>
      <c r="AJ56" s="2" t="s">
        <v>158</v>
      </c>
      <c r="AK56" s="2" t="s">
        <v>134</v>
      </c>
      <c r="AL56" s="2"/>
      <c r="AM56" s="2"/>
      <c r="AN56" s="2">
        <v>-1.80615595354304</v>
      </c>
      <c r="AO56" s="2"/>
      <c r="AP56" s="10"/>
    </row>
    <row r="57" spans="1:42" ht="15.75" thickBot="1" x14ac:dyDescent="0.3">
      <c r="A57" s="9" t="s">
        <v>150</v>
      </c>
      <c r="B57" s="2"/>
      <c r="C57" s="2">
        <v>784.58439517192596</v>
      </c>
      <c r="D57" s="2">
        <v>9.8808000000000007</v>
      </c>
      <c r="E57" s="2">
        <v>0.77561666666666795</v>
      </c>
      <c r="F57" s="2">
        <v>1.7957751698571801E-4</v>
      </c>
      <c r="G57" s="2">
        <v>8.0579355368676202E-3</v>
      </c>
      <c r="H57" s="15">
        <v>2.6722556855725799</v>
      </c>
      <c r="I57" s="5" t="s">
        <v>372</v>
      </c>
      <c r="J57" s="2" t="s">
        <v>151</v>
      </c>
      <c r="K57" s="2">
        <v>1512149.84103116</v>
      </c>
      <c r="L57" s="2">
        <v>22.1</v>
      </c>
      <c r="M57" s="5">
        <v>1109893.5468774801</v>
      </c>
      <c r="N57" s="5">
        <v>1759084.34483288</v>
      </c>
      <c r="O57" s="5">
        <v>1400997.4511973299</v>
      </c>
      <c r="P57" s="5">
        <v>1942188.3152385999</v>
      </c>
      <c r="Q57" s="5">
        <v>1348585.54700953</v>
      </c>
      <c r="R57" s="5">
        <v>635297.44454182801</v>
      </c>
      <c r="S57" s="5">
        <v>394443.51640384301</v>
      </c>
      <c r="T57" s="5">
        <v>695654.230571797</v>
      </c>
      <c r="U57" s="5">
        <v>654641.41307176696</v>
      </c>
      <c r="V57" s="5">
        <v>449314.36132919899</v>
      </c>
      <c r="W57" s="2">
        <v>981282.88355828903</v>
      </c>
      <c r="X57" s="2">
        <v>1859360.85275711</v>
      </c>
      <c r="Y57" s="2">
        <v>1317832.7398967999</v>
      </c>
      <c r="Z57" s="2">
        <v>1765134.5937656199</v>
      </c>
      <c r="AA57" s="2">
        <v>1476412.61794015</v>
      </c>
      <c r="AB57" s="2">
        <v>635297.44454182801</v>
      </c>
      <c r="AC57" s="2">
        <v>401020.25843337498</v>
      </c>
      <c r="AD57" s="2">
        <v>793160.53543416399</v>
      </c>
      <c r="AE57" s="2">
        <v>865296.78451155894</v>
      </c>
      <c r="AF57" s="2">
        <v>527746.31009065302</v>
      </c>
      <c r="AG57" s="5" t="str">
        <f t="shared" si="0"/>
        <v>PC 36:3</v>
      </c>
      <c r="AH57" s="2"/>
      <c r="AI57" s="2" t="s">
        <v>152</v>
      </c>
      <c r="AJ57" s="2" t="s">
        <v>152</v>
      </c>
      <c r="AK57" s="2" t="s">
        <v>127</v>
      </c>
      <c r="AL57" s="2"/>
      <c r="AM57" s="2"/>
      <c r="AN57" s="2">
        <v>-1.5886452865646301</v>
      </c>
      <c r="AO57" s="2"/>
      <c r="AP57" s="10"/>
    </row>
    <row r="58" spans="1:42" ht="15.75" thickBot="1" x14ac:dyDescent="0.3">
      <c r="A58" s="9" t="s">
        <v>135</v>
      </c>
      <c r="B58" s="2"/>
      <c r="C58" s="2">
        <v>782.56912452006702</v>
      </c>
      <c r="D58" s="2">
        <v>9.3118166666666706</v>
      </c>
      <c r="E58" s="2">
        <v>0.31328333333333303</v>
      </c>
      <c r="F58" s="2">
        <v>1.35681616719752E-3</v>
      </c>
      <c r="G58" s="2">
        <v>1.8012880907225699E-2</v>
      </c>
      <c r="H58" s="15">
        <v>2.2958966725448602</v>
      </c>
      <c r="I58" s="5" t="s">
        <v>372</v>
      </c>
      <c r="J58" s="2" t="s">
        <v>136</v>
      </c>
      <c r="K58" s="2">
        <v>396176.51171627297</v>
      </c>
      <c r="L58" s="2">
        <v>17.43</v>
      </c>
      <c r="M58" s="5">
        <v>342296.069488112</v>
      </c>
      <c r="N58" s="5">
        <v>407900.53993934899</v>
      </c>
      <c r="O58" s="5">
        <v>330268.64625822898</v>
      </c>
      <c r="P58" s="5">
        <v>636160.10659868701</v>
      </c>
      <c r="Q58" s="5">
        <v>264257.19629698701</v>
      </c>
      <c r="R58" s="5">
        <v>156284.213278971</v>
      </c>
      <c r="S58" s="5">
        <v>139669.72345591901</v>
      </c>
      <c r="T58" s="5">
        <v>195548.99635747401</v>
      </c>
      <c r="U58" s="5">
        <v>212130.256942557</v>
      </c>
      <c r="V58" s="5">
        <v>159159.366036725</v>
      </c>
      <c r="W58" s="2">
        <v>302631.97316800099</v>
      </c>
      <c r="X58" s="2">
        <v>431152.88815430203</v>
      </c>
      <c r="Y58" s="2">
        <v>310663.545196691</v>
      </c>
      <c r="Z58" s="2">
        <v>578166.49524689105</v>
      </c>
      <c r="AA58" s="2">
        <v>289305.08699245402</v>
      </c>
      <c r="AB58" s="2">
        <v>156284.213278971</v>
      </c>
      <c r="AC58" s="2">
        <v>141998.502361655</v>
      </c>
      <c r="AD58" s="2">
        <v>222958.10165205199</v>
      </c>
      <c r="AE58" s="2">
        <v>280391.10506118002</v>
      </c>
      <c r="AF58" s="2">
        <v>186942.09527103801</v>
      </c>
      <c r="AG58" s="5" t="str">
        <f t="shared" si="0"/>
        <v>PC 36:4</v>
      </c>
      <c r="AH58" s="2"/>
      <c r="AI58" s="2" t="s">
        <v>137</v>
      </c>
      <c r="AJ58" s="2" t="s">
        <v>137</v>
      </c>
      <c r="AK58" s="2" t="s">
        <v>127</v>
      </c>
      <c r="AL58" s="2"/>
      <c r="AM58" s="2"/>
      <c r="AN58" s="2">
        <v>-1.0561916030010901</v>
      </c>
      <c r="AO58" s="2"/>
      <c r="AP58" s="10"/>
    </row>
    <row r="59" spans="1:42" ht="15.75" thickBot="1" x14ac:dyDescent="0.3">
      <c r="A59" s="9" t="s">
        <v>128</v>
      </c>
      <c r="B59" s="2">
        <v>779.54512035263895</v>
      </c>
      <c r="C59" s="2">
        <v>780.55239678463897</v>
      </c>
      <c r="D59" s="2">
        <v>9.1350833333333306</v>
      </c>
      <c r="E59" s="2">
        <v>1.20498333333333</v>
      </c>
      <c r="F59" s="2">
        <v>7.0981651415080705E-4</v>
      </c>
      <c r="G59" s="2">
        <v>1.39872738407928E-2</v>
      </c>
      <c r="H59" s="15">
        <v>2.0049714158680501</v>
      </c>
      <c r="I59" s="5" t="s">
        <v>372</v>
      </c>
      <c r="J59" s="2" t="s">
        <v>129</v>
      </c>
      <c r="K59" s="2">
        <v>7649865.3834779402</v>
      </c>
      <c r="L59" s="2">
        <v>17.86</v>
      </c>
      <c r="M59" s="5">
        <v>5970830.42275899</v>
      </c>
      <c r="N59" s="5">
        <v>7222731.6463897098</v>
      </c>
      <c r="O59" s="5">
        <v>8284566.8890029304</v>
      </c>
      <c r="P59" s="5">
        <v>9606364.5802737605</v>
      </c>
      <c r="Q59" s="5">
        <v>7164833.3789643003</v>
      </c>
      <c r="R59" s="5">
        <v>4270309.2373368004</v>
      </c>
      <c r="S59" s="5">
        <v>3552686.6505996301</v>
      </c>
      <c r="T59" s="5">
        <v>4652646.0897885198</v>
      </c>
      <c r="U59" s="5">
        <v>4058843.42046405</v>
      </c>
      <c r="V59" s="5">
        <v>2542757.6062104902</v>
      </c>
      <c r="W59" s="2">
        <v>5278951.0408148002</v>
      </c>
      <c r="X59" s="2">
        <v>7634463.0731977802</v>
      </c>
      <c r="Y59" s="2">
        <v>7792786.1131100301</v>
      </c>
      <c r="Z59" s="2">
        <v>8730629.4183336291</v>
      </c>
      <c r="AA59" s="2">
        <v>7843959.4948935704</v>
      </c>
      <c r="AB59" s="2">
        <v>4270309.2373368004</v>
      </c>
      <c r="AC59" s="2">
        <v>3611922.2639157702</v>
      </c>
      <c r="AD59" s="2">
        <v>5304783.7583465502</v>
      </c>
      <c r="AE59" s="2">
        <v>5364928.17355326</v>
      </c>
      <c r="AF59" s="2">
        <v>2986619.30182403</v>
      </c>
      <c r="AG59" s="5" t="str">
        <f t="shared" si="0"/>
        <v>PC 36:5</v>
      </c>
      <c r="AH59" s="2"/>
      <c r="AI59" s="2" t="s">
        <v>130</v>
      </c>
      <c r="AJ59" s="2" t="s">
        <v>130</v>
      </c>
      <c r="AK59" s="2" t="s">
        <v>114</v>
      </c>
      <c r="AL59" s="2"/>
      <c r="AM59" s="2"/>
      <c r="AN59" s="2">
        <v>-2.4799213242745299</v>
      </c>
      <c r="AO59" s="2"/>
      <c r="AP59" s="10"/>
    </row>
    <row r="60" spans="1:42" ht="15.75" thickBot="1" x14ac:dyDescent="0.3">
      <c r="A60" s="9" t="s">
        <v>147</v>
      </c>
      <c r="B60" s="2">
        <v>807.57664026044995</v>
      </c>
      <c r="C60" s="2">
        <v>808.58391669244998</v>
      </c>
      <c r="D60" s="2">
        <v>9.7996999999999996</v>
      </c>
      <c r="E60" s="2">
        <v>0.88518333333333399</v>
      </c>
      <c r="F60" s="2">
        <v>6.9228082989398797E-3</v>
      </c>
      <c r="G60" s="2">
        <v>2.8999253355374399E-2</v>
      </c>
      <c r="H60" s="15">
        <v>1.65901892649993</v>
      </c>
      <c r="I60" s="5" t="s">
        <v>372</v>
      </c>
      <c r="J60" s="2" t="s">
        <v>148</v>
      </c>
      <c r="K60" s="2">
        <v>3268690.8964320198</v>
      </c>
      <c r="L60" s="2">
        <v>20.85</v>
      </c>
      <c r="M60" s="5">
        <v>2300497.79109861</v>
      </c>
      <c r="N60" s="5">
        <v>3004284.3494683802</v>
      </c>
      <c r="O60" s="5">
        <v>3166417.8882489</v>
      </c>
      <c r="P60" s="5">
        <v>3552456.4827047801</v>
      </c>
      <c r="Q60" s="5">
        <v>4319797.9706394402</v>
      </c>
      <c r="R60" s="5">
        <v>1903636.4729772699</v>
      </c>
      <c r="S60" s="5">
        <v>1635634.5115275399</v>
      </c>
      <c r="T60" s="5">
        <v>2465508.90322443</v>
      </c>
      <c r="U60" s="5">
        <v>2316158.8803320499</v>
      </c>
      <c r="V60" s="5">
        <v>1530337.9239052299</v>
      </c>
      <c r="W60" s="2">
        <v>2033923.9852503701</v>
      </c>
      <c r="X60" s="2">
        <v>3175543.4163010898</v>
      </c>
      <c r="Y60" s="2">
        <v>2978455.92635669</v>
      </c>
      <c r="Z60" s="2">
        <v>3228607.5357727502</v>
      </c>
      <c r="AA60" s="2">
        <v>4729254.4732864797</v>
      </c>
      <c r="AB60" s="2">
        <v>1903636.4729772699</v>
      </c>
      <c r="AC60" s="2">
        <v>1662906.2140389499</v>
      </c>
      <c r="AD60" s="2">
        <v>2811086.7092575701</v>
      </c>
      <c r="AE60" s="2">
        <v>3061469.6711060298</v>
      </c>
      <c r="AF60" s="2">
        <v>1797472.4648096601</v>
      </c>
      <c r="AG60" s="5" t="str">
        <f t="shared" si="0"/>
        <v>PC 38:5</v>
      </c>
      <c r="AH60" s="2"/>
      <c r="AI60" s="2" t="s">
        <v>149</v>
      </c>
      <c r="AJ60" s="2" t="s">
        <v>149</v>
      </c>
      <c r="AK60" s="2" t="s">
        <v>134</v>
      </c>
      <c r="AL60" s="2"/>
      <c r="AM60" s="2"/>
      <c r="AN60" s="2">
        <v>-2.1339199115451701</v>
      </c>
      <c r="AO60" s="2"/>
      <c r="AP60" s="10"/>
    </row>
    <row r="61" spans="1:42" ht="15.75" thickBot="1" x14ac:dyDescent="0.3">
      <c r="A61" s="9" t="s">
        <v>138</v>
      </c>
      <c r="B61" s="2">
        <v>805.56041247538201</v>
      </c>
      <c r="C61" s="2">
        <v>806.56768890738203</v>
      </c>
      <c r="D61" s="2">
        <v>9.5572166666666707</v>
      </c>
      <c r="E61" s="2">
        <v>0.88168333333333304</v>
      </c>
      <c r="F61" s="2">
        <v>1.66467544052429E-3</v>
      </c>
      <c r="G61" s="2">
        <v>1.9538593088468999E-2</v>
      </c>
      <c r="H61" s="15">
        <v>1.66680795669538</v>
      </c>
      <c r="I61" s="5" t="s">
        <v>372</v>
      </c>
      <c r="J61" s="2" t="s">
        <v>139</v>
      </c>
      <c r="K61" s="2">
        <v>42904536.165836103</v>
      </c>
      <c r="L61" s="2">
        <v>6.34</v>
      </c>
      <c r="M61" s="5">
        <v>42247745.195349202</v>
      </c>
      <c r="N61" s="5">
        <v>39438016.463298902</v>
      </c>
      <c r="O61" s="5">
        <v>42304500.674891397</v>
      </c>
      <c r="P61" s="5">
        <v>43585247.064906701</v>
      </c>
      <c r="Q61" s="5">
        <v>46947171.430734299</v>
      </c>
      <c r="R61" s="5">
        <v>31515638.3192515</v>
      </c>
      <c r="S61" s="5">
        <v>24792157.659088001</v>
      </c>
      <c r="T61" s="5">
        <v>31066511.938080899</v>
      </c>
      <c r="U61" s="5">
        <v>24270001.135952801</v>
      </c>
      <c r="V61" s="5">
        <v>17058388.800409999</v>
      </c>
      <c r="W61" s="2">
        <v>37352221.161895297</v>
      </c>
      <c r="X61" s="2">
        <v>41686178.458495103</v>
      </c>
      <c r="Y61" s="2">
        <v>39793260.142416902</v>
      </c>
      <c r="Z61" s="2">
        <v>39611929.887775503</v>
      </c>
      <c r="AA61" s="2">
        <v>51397107.4587273</v>
      </c>
      <c r="AB61" s="2">
        <v>31515638.3192515</v>
      </c>
      <c r="AC61" s="2">
        <v>25205528.9492689</v>
      </c>
      <c r="AD61" s="2">
        <v>35420946.441490702</v>
      </c>
      <c r="AE61" s="2">
        <v>32079782.188679799</v>
      </c>
      <c r="AF61" s="2">
        <v>20036087.248304602</v>
      </c>
      <c r="AG61" s="5" t="str">
        <f t="shared" si="0"/>
        <v>PC 38:6</v>
      </c>
      <c r="AH61" s="2"/>
      <c r="AI61" s="2" t="s">
        <v>140</v>
      </c>
      <c r="AJ61" s="2" t="s">
        <v>140</v>
      </c>
      <c r="AK61" s="2" t="s">
        <v>134</v>
      </c>
      <c r="AL61" s="2"/>
      <c r="AM61" s="2"/>
      <c r="AN61" s="2">
        <v>-2.8068487934700199</v>
      </c>
      <c r="AO61" s="2"/>
      <c r="AP61" s="10"/>
    </row>
    <row r="62" spans="1:42" ht="15.75" thickBot="1" x14ac:dyDescent="0.3">
      <c r="A62" s="9" t="s">
        <v>115</v>
      </c>
      <c r="B62" s="2">
        <v>803.54536006041599</v>
      </c>
      <c r="C62" s="2">
        <v>804.55263649241601</v>
      </c>
      <c r="D62" s="2">
        <v>8.8756666666666693</v>
      </c>
      <c r="E62" s="2">
        <v>1.3563000000000001</v>
      </c>
      <c r="F62" s="2">
        <v>2.37106750194718E-2</v>
      </c>
      <c r="G62" s="2">
        <v>4.65896774020189E-2</v>
      </c>
      <c r="H62" s="15">
        <v>1.5112365773047001</v>
      </c>
      <c r="I62" s="5" t="s">
        <v>372</v>
      </c>
      <c r="J62" s="2" t="s">
        <v>116</v>
      </c>
      <c r="K62" s="2">
        <v>4476200.0282269605</v>
      </c>
      <c r="L62" s="2">
        <v>19.489999999999998</v>
      </c>
      <c r="M62" s="5">
        <v>3232105.9074790799</v>
      </c>
      <c r="N62" s="5">
        <v>5138988.8520496497</v>
      </c>
      <c r="O62" s="5">
        <v>4163291.6958732801</v>
      </c>
      <c r="P62" s="5">
        <v>4393775.4789372496</v>
      </c>
      <c r="Q62" s="5">
        <v>5452838.2067955704</v>
      </c>
      <c r="R62" s="5">
        <v>3619021.73629206</v>
      </c>
      <c r="S62" s="5">
        <v>2217449.4224923002</v>
      </c>
      <c r="T62" s="5">
        <v>3580361.4363039699</v>
      </c>
      <c r="U62" s="5">
        <v>3323671.06828751</v>
      </c>
      <c r="V62" s="5">
        <v>2069222.67414538</v>
      </c>
      <c r="W62" s="2">
        <v>2857580.5434491402</v>
      </c>
      <c r="X62" s="2">
        <v>5431936.63358087</v>
      </c>
      <c r="Y62" s="2">
        <v>3916154.23559363</v>
      </c>
      <c r="Z62" s="2">
        <v>3993230.2312087798</v>
      </c>
      <c r="AA62" s="2">
        <v>5969691.0959421797</v>
      </c>
      <c r="AB62" s="2">
        <v>3619021.73629206</v>
      </c>
      <c r="AC62" s="2">
        <v>2254421.99830803</v>
      </c>
      <c r="AD62" s="2">
        <v>4082202.4348683902</v>
      </c>
      <c r="AE62" s="2">
        <v>4393186.6067996398</v>
      </c>
      <c r="AF62" s="2">
        <v>2430424.4979074802</v>
      </c>
      <c r="AG62" s="5" t="str">
        <f t="shared" si="0"/>
        <v>PC 38:7</v>
      </c>
      <c r="AH62" s="2"/>
      <c r="AI62" s="2" t="s">
        <v>117</v>
      </c>
      <c r="AJ62" s="2" t="s">
        <v>117</v>
      </c>
      <c r="AK62" s="2" t="s">
        <v>114</v>
      </c>
      <c r="AL62" s="2"/>
      <c r="AM62" s="2"/>
      <c r="AN62" s="2">
        <v>-2.1075400335850798</v>
      </c>
      <c r="AO62" s="2"/>
      <c r="AP62" s="10"/>
    </row>
    <row r="63" spans="1:42" ht="15.75" thickBot="1" x14ac:dyDescent="0.3">
      <c r="A63" s="9" t="s">
        <v>121</v>
      </c>
      <c r="B63" s="2">
        <v>829.56069156101501</v>
      </c>
      <c r="C63" s="2">
        <v>830.56796799301503</v>
      </c>
      <c r="D63" s="2">
        <v>9.1080833333333295</v>
      </c>
      <c r="E63" s="2">
        <v>0.72404999999999997</v>
      </c>
      <c r="F63" s="6">
        <v>9.5156394939288597E-5</v>
      </c>
      <c r="G63" s="2">
        <v>6.6087986312113904E-3</v>
      </c>
      <c r="H63" s="15">
        <v>2.5723140608248101</v>
      </c>
      <c r="I63" s="5" t="s">
        <v>372</v>
      </c>
      <c r="J63" s="2" t="s">
        <v>122</v>
      </c>
      <c r="K63" s="2">
        <v>3643133.67884279</v>
      </c>
      <c r="L63" s="2">
        <v>13.66</v>
      </c>
      <c r="M63" s="5">
        <v>3024738.9582760702</v>
      </c>
      <c r="N63" s="5">
        <v>3641407.6399951498</v>
      </c>
      <c r="O63" s="5">
        <v>3725860.8439892102</v>
      </c>
      <c r="P63" s="5">
        <v>4389479.1093301801</v>
      </c>
      <c r="Q63" s="5">
        <v>3434181.8426233302</v>
      </c>
      <c r="R63" s="5">
        <v>1932296.7838925</v>
      </c>
      <c r="S63" s="5">
        <v>986548.19850151602</v>
      </c>
      <c r="T63" s="5">
        <v>1514967.2638429001</v>
      </c>
      <c r="U63" s="5">
        <v>1530500.60502207</v>
      </c>
      <c r="V63" s="5">
        <v>1117119.6501724899</v>
      </c>
      <c r="W63" s="2">
        <v>2674242.5661799898</v>
      </c>
      <c r="X63" s="2">
        <v>3848985.8855408598</v>
      </c>
      <c r="Y63" s="2">
        <v>3504689.7482306398</v>
      </c>
      <c r="Z63" s="2">
        <v>3989325.5271378499</v>
      </c>
      <c r="AA63" s="2">
        <v>3759694.3078570599</v>
      </c>
      <c r="AB63" s="2">
        <v>1932296.7838925</v>
      </c>
      <c r="AC63" s="2">
        <v>1002997.38002286</v>
      </c>
      <c r="AD63" s="2">
        <v>1727312.4971398399</v>
      </c>
      <c r="AE63" s="2">
        <v>2022996.44625967</v>
      </c>
      <c r="AF63" s="2">
        <v>1312123.14595113</v>
      </c>
      <c r="AG63" s="5" t="str">
        <f t="shared" si="0"/>
        <v>PC 40:8</v>
      </c>
      <c r="AH63" s="2"/>
      <c r="AI63" s="2" t="s">
        <v>123</v>
      </c>
      <c r="AJ63" s="2" t="s">
        <v>123</v>
      </c>
      <c r="AK63" s="2" t="s">
        <v>114</v>
      </c>
      <c r="AL63" s="2"/>
      <c r="AM63" s="2"/>
      <c r="AN63" s="2">
        <v>-2.3892191008382899</v>
      </c>
      <c r="AO63" s="2"/>
      <c r="AP63" s="10"/>
    </row>
    <row r="64" spans="1:42" ht="15.75" thickBot="1" x14ac:dyDescent="0.3">
      <c r="A64" s="9" t="s">
        <v>111</v>
      </c>
      <c r="B64" s="2">
        <v>827.54566106043706</v>
      </c>
      <c r="C64" s="2">
        <v>828.55293749243697</v>
      </c>
      <c r="D64" s="2">
        <v>8.5601833333333293</v>
      </c>
      <c r="E64" s="2">
        <v>0.65863333333333296</v>
      </c>
      <c r="F64" s="2">
        <v>1.08515714339941E-3</v>
      </c>
      <c r="G64" s="2">
        <v>1.64132924646672E-2</v>
      </c>
      <c r="H64" s="15">
        <v>2.19215194716887</v>
      </c>
      <c r="I64" s="5" t="s">
        <v>372</v>
      </c>
      <c r="J64" s="2" t="s">
        <v>112</v>
      </c>
      <c r="K64" s="2">
        <v>1005808.93597418</v>
      </c>
      <c r="L64" s="2">
        <v>22.1</v>
      </c>
      <c r="M64" s="5">
        <v>992284.37430225697</v>
      </c>
      <c r="N64" s="5">
        <v>988871.69201217301</v>
      </c>
      <c r="O64" s="5">
        <v>855385.83056915097</v>
      </c>
      <c r="P64" s="5">
        <v>1473424.8548074299</v>
      </c>
      <c r="Q64" s="5">
        <v>719077.928179877</v>
      </c>
      <c r="R64" s="5">
        <v>539616.17869739095</v>
      </c>
      <c r="S64" s="5">
        <v>329207.11102083803</v>
      </c>
      <c r="T64" s="5">
        <v>434220.50588743301</v>
      </c>
      <c r="U64" s="5">
        <v>580627.09828723699</v>
      </c>
      <c r="V64" s="5">
        <v>410442.28852852102</v>
      </c>
      <c r="W64" s="2">
        <v>877301.85914184595</v>
      </c>
      <c r="X64" s="2">
        <v>1045242.2693249499</v>
      </c>
      <c r="Y64" s="2">
        <v>804609.21024835994</v>
      </c>
      <c r="Z64" s="2">
        <v>1339104.5359137501</v>
      </c>
      <c r="AA64" s="2">
        <v>787236.47068681498</v>
      </c>
      <c r="AB64" s="2">
        <v>539616.17869739095</v>
      </c>
      <c r="AC64" s="2">
        <v>334696.135820158</v>
      </c>
      <c r="AD64" s="2">
        <v>495082.97917355102</v>
      </c>
      <c r="AE64" s="2">
        <v>767465.59431788302</v>
      </c>
      <c r="AF64" s="2">
        <v>482088.759939251</v>
      </c>
      <c r="AG64" s="5" t="str">
        <f t="shared" si="0"/>
        <v>PC 40:9</v>
      </c>
      <c r="AH64" s="2"/>
      <c r="AI64" s="2" t="s">
        <v>113</v>
      </c>
      <c r="AJ64" s="2" t="s">
        <v>113</v>
      </c>
      <c r="AK64" s="2" t="s">
        <v>114</v>
      </c>
      <c r="AL64" s="2"/>
      <c r="AM64" s="2"/>
      <c r="AN64" s="2">
        <v>-1.6826929144626901</v>
      </c>
      <c r="AO64" s="2"/>
      <c r="AP64" s="10"/>
    </row>
    <row r="65" spans="1:42" ht="15.75" thickBot="1" x14ac:dyDescent="0.3">
      <c r="A65" s="9" t="s">
        <v>131</v>
      </c>
      <c r="B65" s="2">
        <v>879.57621719100996</v>
      </c>
      <c r="C65" s="2">
        <v>880.58349362300999</v>
      </c>
      <c r="D65" s="2">
        <v>9.1621166666666696</v>
      </c>
      <c r="E65" s="2">
        <v>0.50353333333333306</v>
      </c>
      <c r="F65" s="2">
        <v>2.2960001035527999E-3</v>
      </c>
      <c r="G65" s="2">
        <v>2.1025563776098901E-2</v>
      </c>
      <c r="H65" s="15">
        <v>2.0199510225660502</v>
      </c>
      <c r="I65" s="5" t="s">
        <v>372</v>
      </c>
      <c r="J65" s="2" t="s">
        <v>132</v>
      </c>
      <c r="K65" s="2">
        <v>635343.55460731604</v>
      </c>
      <c r="L65" s="2">
        <v>19.14</v>
      </c>
      <c r="M65" s="5">
        <v>400540.24644824699</v>
      </c>
      <c r="N65" s="5">
        <v>742460.61023426801</v>
      </c>
      <c r="O65" s="5">
        <v>546122.18938828795</v>
      </c>
      <c r="P65" s="5">
        <v>648592.54687650804</v>
      </c>
      <c r="Q65" s="5">
        <v>839002.18008926697</v>
      </c>
      <c r="R65" s="5">
        <v>376423.493427635</v>
      </c>
      <c r="S65" s="5">
        <v>262774.72415228398</v>
      </c>
      <c r="T65" s="5">
        <v>367356.72335464897</v>
      </c>
      <c r="U65" s="5">
        <v>323190.78205614298</v>
      </c>
      <c r="V65" s="5">
        <v>242924.96929222901</v>
      </c>
      <c r="W65" s="2">
        <v>354127.01436246</v>
      </c>
      <c r="X65" s="2">
        <v>784784.53715925</v>
      </c>
      <c r="Y65" s="2">
        <v>513703.79049936001</v>
      </c>
      <c r="Z65" s="2">
        <v>589465.56972238095</v>
      </c>
      <c r="AA65" s="2">
        <v>918527.86640782002</v>
      </c>
      <c r="AB65" s="2">
        <v>376423.493427635</v>
      </c>
      <c r="AC65" s="2">
        <v>267156.090560299</v>
      </c>
      <c r="AD65" s="2">
        <v>418847.24132536002</v>
      </c>
      <c r="AE65" s="2">
        <v>427189.51003226399</v>
      </c>
      <c r="AF65" s="2">
        <v>285329.75396913401</v>
      </c>
      <c r="AG65" s="5" t="str">
        <f t="shared" si="0"/>
        <v>PC 44:1</v>
      </c>
      <c r="AH65" s="2"/>
      <c r="AI65" s="2" t="s">
        <v>133</v>
      </c>
      <c r="AJ65" s="2" t="s">
        <v>133</v>
      </c>
      <c r="AK65" s="2" t="s">
        <v>134</v>
      </c>
      <c r="AL65" s="2"/>
      <c r="AM65" s="2"/>
      <c r="AN65" s="2">
        <v>-2.44023395606547</v>
      </c>
      <c r="AO65" s="2"/>
      <c r="AP65" s="10"/>
    </row>
    <row r="66" spans="1:42" ht="15.75" thickBot="1" x14ac:dyDescent="0.3">
      <c r="A66" s="9" t="s">
        <v>144</v>
      </c>
      <c r="B66" s="2">
        <v>812.67647833639296</v>
      </c>
      <c r="C66" s="2">
        <v>813.68375476839299</v>
      </c>
      <c r="D66" s="2">
        <v>11.9931</v>
      </c>
      <c r="E66" s="2">
        <v>0.72899999999999898</v>
      </c>
      <c r="F66" s="2">
        <v>1.70404473983266E-3</v>
      </c>
      <c r="G66" s="2">
        <v>1.9538593088468999E-2</v>
      </c>
      <c r="H66" s="15">
        <v>1.5810057197310501</v>
      </c>
      <c r="I66" s="5" t="s">
        <v>372</v>
      </c>
      <c r="J66" s="2" t="s">
        <v>145</v>
      </c>
      <c r="K66" s="2">
        <v>2143575.34517369</v>
      </c>
      <c r="L66" s="2">
        <v>15.01</v>
      </c>
      <c r="M66" s="5">
        <v>1758215.0226132099</v>
      </c>
      <c r="N66" s="5">
        <v>1953960.86370764</v>
      </c>
      <c r="O66" s="5">
        <v>1998063.7322477901</v>
      </c>
      <c r="P66" s="5">
        <v>2333764.9762084298</v>
      </c>
      <c r="Q66" s="5">
        <v>2673872.13109136</v>
      </c>
      <c r="R66" s="5">
        <v>1168395.31325746</v>
      </c>
      <c r="S66" s="5">
        <v>1171481.64821855</v>
      </c>
      <c r="T66" s="5">
        <v>1660412.1747409699</v>
      </c>
      <c r="U66" s="5">
        <v>1417148.00502773</v>
      </c>
      <c r="V66" s="5">
        <v>1361713.9978743</v>
      </c>
      <c r="W66" s="2">
        <v>1554479.08689917</v>
      </c>
      <c r="X66" s="2">
        <v>2065346.2970489999</v>
      </c>
      <c r="Y66" s="2">
        <v>1879456.5261387301</v>
      </c>
      <c r="Z66" s="2">
        <v>2121014.3531926302</v>
      </c>
      <c r="AA66" s="2">
        <v>2927317.8567394898</v>
      </c>
      <c r="AB66" s="2">
        <v>1168395.31325746</v>
      </c>
      <c r="AC66" s="2">
        <v>1191014.31201515</v>
      </c>
      <c r="AD66" s="2">
        <v>1893143.6792621301</v>
      </c>
      <c r="AE66" s="2">
        <v>1873168.4055451499</v>
      </c>
      <c r="AF66" s="2">
        <v>1599413.6836646299</v>
      </c>
      <c r="AG66" s="5" t="str">
        <f t="shared" si="0"/>
        <v>SM 42:2</v>
      </c>
      <c r="AH66" s="2"/>
      <c r="AI66" s="2" t="s">
        <v>146</v>
      </c>
      <c r="AJ66" s="2" t="s">
        <v>146</v>
      </c>
      <c r="AK66" s="2" t="s">
        <v>114</v>
      </c>
      <c r="AL66" s="2"/>
      <c r="AM66" s="2"/>
      <c r="AN66" s="2">
        <v>-1.4584276891269301</v>
      </c>
      <c r="AO66" s="2"/>
      <c r="AP66" s="10"/>
    </row>
    <row r="67" spans="1:42" ht="15.75" thickBot="1" x14ac:dyDescent="0.3">
      <c r="A67" s="9" t="s">
        <v>213</v>
      </c>
      <c r="B67" s="2"/>
      <c r="C67" s="2">
        <v>876.57751872347706</v>
      </c>
      <c r="D67" s="2">
        <v>9.7114166666666701</v>
      </c>
      <c r="E67" s="2">
        <v>0.770150000000001</v>
      </c>
      <c r="F67" s="2">
        <v>1.1070217569819599E-4</v>
      </c>
      <c r="G67" s="2">
        <v>3.3886712646505998E-3</v>
      </c>
      <c r="H67" s="15">
        <v>1.61785757037856</v>
      </c>
      <c r="I67" s="5" t="s">
        <v>372</v>
      </c>
      <c r="J67" s="2" t="s">
        <v>214</v>
      </c>
      <c r="K67" s="2">
        <v>441724.40177427803</v>
      </c>
      <c r="L67" s="2">
        <v>9.74</v>
      </c>
      <c r="M67" s="5">
        <v>496609.42802927201</v>
      </c>
      <c r="N67" s="5">
        <v>433580.116638151</v>
      </c>
      <c r="O67" s="5">
        <v>394469.08578570199</v>
      </c>
      <c r="P67" s="5">
        <v>409612.28334277403</v>
      </c>
      <c r="Q67" s="5">
        <v>474351.09507549199</v>
      </c>
      <c r="R67" s="5">
        <v>284970.17480880202</v>
      </c>
      <c r="S67" s="5">
        <v>311522.35456761101</v>
      </c>
      <c r="T67" s="5">
        <v>225878.81303412901</v>
      </c>
      <c r="U67" s="5">
        <v>262696.31887080602</v>
      </c>
      <c r="V67" s="5">
        <v>280084.65454000002</v>
      </c>
      <c r="W67" s="2">
        <v>375850.39018048299</v>
      </c>
      <c r="X67" s="2">
        <v>506620.74650007702</v>
      </c>
      <c r="Y67" s="2">
        <v>404132.19583105901</v>
      </c>
      <c r="Z67" s="2">
        <v>400283.43763031502</v>
      </c>
      <c r="AA67" s="2">
        <v>557813.08542123705</v>
      </c>
      <c r="AB67" s="2">
        <v>237391.86379318399</v>
      </c>
      <c r="AC67" s="2">
        <v>304402.61663150298</v>
      </c>
      <c r="AD67" s="2">
        <v>162097.404459374</v>
      </c>
      <c r="AE67" s="2">
        <v>290549.66347968997</v>
      </c>
      <c r="AF67" s="2">
        <v>338829.45248758502</v>
      </c>
      <c r="AG67" s="5" t="s">
        <v>215</v>
      </c>
      <c r="AH67" s="2"/>
      <c r="AI67" s="2" t="s">
        <v>216</v>
      </c>
      <c r="AJ67" s="2" t="s">
        <v>217</v>
      </c>
      <c r="AK67" s="2" t="s">
        <v>176</v>
      </c>
      <c r="AL67" s="2"/>
      <c r="AM67" s="2" t="s">
        <v>218</v>
      </c>
      <c r="AN67" s="2">
        <v>1.8165858295080699</v>
      </c>
      <c r="AO67" s="2">
        <v>98.180228485793407</v>
      </c>
      <c r="AP67" s="10"/>
    </row>
    <row r="68" spans="1:42" ht="15.75" thickBot="1" x14ac:dyDescent="0.3">
      <c r="A68" s="9" t="s">
        <v>219</v>
      </c>
      <c r="B68" s="2">
        <v>909.57444394992797</v>
      </c>
      <c r="C68" s="2">
        <v>890.55660282992801</v>
      </c>
      <c r="D68" s="2">
        <v>8.5423833333333299</v>
      </c>
      <c r="E68" s="2">
        <v>0.30256666666666698</v>
      </c>
      <c r="F68" s="2">
        <v>6.4008564030755303E-3</v>
      </c>
      <c r="G68" s="2">
        <v>1.8876963648751799E-2</v>
      </c>
      <c r="H68" s="15">
        <v>2.0876646670327399</v>
      </c>
      <c r="I68" s="5" t="s">
        <v>372</v>
      </c>
      <c r="J68" s="2" t="s">
        <v>220</v>
      </c>
      <c r="K68" s="2">
        <v>11597.3241249864</v>
      </c>
      <c r="L68" s="2">
        <v>17.98</v>
      </c>
      <c r="M68" s="5">
        <v>12607.9215532458</v>
      </c>
      <c r="N68" s="5">
        <v>13964.2844625856</v>
      </c>
      <c r="O68" s="5">
        <v>8533.5412669558391</v>
      </c>
      <c r="P68" s="5">
        <v>10623.513486694301</v>
      </c>
      <c r="Q68" s="5">
        <v>12257.359855450701</v>
      </c>
      <c r="R68" s="5">
        <v>3024.0573053338398</v>
      </c>
      <c r="S68" s="5">
        <v>6637.85831343679</v>
      </c>
      <c r="T68" s="5">
        <v>7001.9523259754696</v>
      </c>
      <c r="U68" s="5">
        <v>7780.6291677660101</v>
      </c>
      <c r="V68" s="5">
        <v>3331.33371924221</v>
      </c>
      <c r="W68" s="2">
        <v>9542.0907612592291</v>
      </c>
      <c r="X68" s="2">
        <v>16316.6989151367</v>
      </c>
      <c r="Y68" s="2">
        <v>8742.5831191834895</v>
      </c>
      <c r="Z68" s="2">
        <v>10381.5648873192</v>
      </c>
      <c r="AA68" s="2">
        <v>14414.0401299152</v>
      </c>
      <c r="AB68" s="2">
        <v>2519.1639806244798</v>
      </c>
      <c r="AC68" s="2">
        <v>6486.1523091781901</v>
      </c>
      <c r="AD68" s="2">
        <v>5024.8107954126999</v>
      </c>
      <c r="AE68" s="2">
        <v>8605.5990280795195</v>
      </c>
      <c r="AF68" s="2">
        <v>4030.04578025915</v>
      </c>
      <c r="AG68" s="5" t="s">
        <v>221</v>
      </c>
      <c r="AH68" s="2"/>
      <c r="AI68" s="2"/>
      <c r="AJ68" s="2"/>
      <c r="AK68" s="2" t="s">
        <v>176</v>
      </c>
      <c r="AL68" s="2"/>
      <c r="AM68" s="2"/>
      <c r="AN68" s="2"/>
      <c r="AO68" s="2"/>
      <c r="AP68" s="10"/>
    </row>
    <row r="69" spans="1:42" ht="15.75" thickBot="1" x14ac:dyDescent="0.3">
      <c r="A69" s="9" t="s">
        <v>239</v>
      </c>
      <c r="B69" s="2"/>
      <c r="C69" s="2">
        <v>924.57782491657804</v>
      </c>
      <c r="D69" s="2">
        <v>9.1475166666666698</v>
      </c>
      <c r="E69" s="2">
        <v>0.45386666666666797</v>
      </c>
      <c r="F69" s="2">
        <v>5.2773299745706402E-3</v>
      </c>
      <c r="G69" s="2">
        <v>1.7582691929644598E-2</v>
      </c>
      <c r="H69" s="15">
        <v>1.5042687212003401</v>
      </c>
      <c r="I69" s="5" t="s">
        <v>372</v>
      </c>
      <c r="J69" s="2" t="s">
        <v>240</v>
      </c>
      <c r="K69" s="2">
        <v>18445.537428401101</v>
      </c>
      <c r="L69" s="2">
        <v>8.42</v>
      </c>
      <c r="M69" s="5">
        <v>14680.168927192701</v>
      </c>
      <c r="N69" s="5">
        <v>20705.558970166501</v>
      </c>
      <c r="O69" s="5">
        <v>14387.4869839038</v>
      </c>
      <c r="P69" s="5">
        <v>18956.723763044502</v>
      </c>
      <c r="Q69" s="5">
        <v>23497.748497697699</v>
      </c>
      <c r="R69" s="5">
        <v>12046.64240574</v>
      </c>
      <c r="S69" s="5">
        <v>12961.151225706701</v>
      </c>
      <c r="T69" s="5">
        <v>13444.228928738001</v>
      </c>
      <c r="U69" s="5">
        <v>12117.0461843751</v>
      </c>
      <c r="V69" s="5">
        <v>10741.577313686899</v>
      </c>
      <c r="W69" s="2">
        <v>11110.435903515599</v>
      </c>
      <c r="X69" s="2">
        <v>24193.604225909599</v>
      </c>
      <c r="Y69" s="2">
        <v>14739.929988974</v>
      </c>
      <c r="Z69" s="2">
        <v>18524.9878059195</v>
      </c>
      <c r="AA69" s="2">
        <v>27632.173143538301</v>
      </c>
      <c r="AB69" s="2">
        <v>10035.3480678018</v>
      </c>
      <c r="AC69" s="2">
        <v>12664.928502925301</v>
      </c>
      <c r="AD69" s="2">
        <v>9647.9815217409505</v>
      </c>
      <c r="AE69" s="2">
        <v>13401.8006280837</v>
      </c>
      <c r="AF69" s="2">
        <v>12994.509699316</v>
      </c>
      <c r="AG69" s="5" t="s">
        <v>241</v>
      </c>
      <c r="AH69" s="2"/>
      <c r="AI69" s="2"/>
      <c r="AJ69" s="2"/>
      <c r="AK69" s="2" t="s">
        <v>176</v>
      </c>
      <c r="AL69" s="2"/>
      <c r="AM69" s="2"/>
      <c r="AN69" s="2"/>
      <c r="AO69" s="2"/>
      <c r="AP69" s="10"/>
    </row>
    <row r="70" spans="1:42" ht="15.75" thickBot="1" x14ac:dyDescent="0.3">
      <c r="A70" s="9" t="s">
        <v>242</v>
      </c>
      <c r="B70" s="2"/>
      <c r="C70" s="2">
        <v>736.49361288533498</v>
      </c>
      <c r="D70" s="2">
        <v>9.3125666666666707</v>
      </c>
      <c r="E70" s="2">
        <v>0.35758333333333397</v>
      </c>
      <c r="F70" s="2">
        <v>2.4337680619546101E-4</v>
      </c>
      <c r="G70" s="2">
        <v>4.1376180435036703E-3</v>
      </c>
      <c r="H70" s="15">
        <v>2.9103180562240198</v>
      </c>
      <c r="I70" s="5" t="s">
        <v>372</v>
      </c>
      <c r="J70" s="2" t="s">
        <v>243</v>
      </c>
      <c r="K70" s="2">
        <v>16403.218802583498</v>
      </c>
      <c r="L70" s="2">
        <v>8.25</v>
      </c>
      <c r="M70" s="5">
        <v>16212.2575676222</v>
      </c>
      <c r="N70" s="5">
        <v>14861.4612967948</v>
      </c>
      <c r="O70" s="5">
        <v>18638.051521470999</v>
      </c>
      <c r="P70" s="5">
        <v>23371.3022519361</v>
      </c>
      <c r="Q70" s="5">
        <v>8933.0213750934308</v>
      </c>
      <c r="R70" s="5">
        <v>5211.1472649509196</v>
      </c>
      <c r="S70" s="5">
        <v>5467.5011381405302</v>
      </c>
      <c r="T70" s="5">
        <v>5501.9930692103198</v>
      </c>
      <c r="U70" s="5">
        <v>6432.5111494843804</v>
      </c>
      <c r="V70" s="5">
        <v>5567.9919914348602</v>
      </c>
      <c r="W70" s="2">
        <v>12269.9711052165</v>
      </c>
      <c r="X70" s="2">
        <v>17365.013586514899</v>
      </c>
      <c r="Y70" s="2">
        <v>19094.618460105201</v>
      </c>
      <c r="Z70" s="2">
        <v>22839.025067696701</v>
      </c>
      <c r="AA70" s="2">
        <v>10504.7848884626</v>
      </c>
      <c r="AB70" s="2">
        <v>4341.09977494124</v>
      </c>
      <c r="AC70" s="2">
        <v>5342.5432508551703</v>
      </c>
      <c r="AD70" s="2">
        <v>3948.39508802316</v>
      </c>
      <c r="AE70" s="2">
        <v>7114.5418323550903</v>
      </c>
      <c r="AF70" s="2">
        <v>6735.8195007563399</v>
      </c>
      <c r="AG70" s="5" t="s">
        <v>338</v>
      </c>
      <c r="AH70" s="2"/>
      <c r="AI70" s="2" t="s">
        <v>244</v>
      </c>
      <c r="AJ70" s="2" t="s">
        <v>244</v>
      </c>
      <c r="AK70" s="2" t="s">
        <v>191</v>
      </c>
      <c r="AL70" s="2"/>
      <c r="AM70" s="2"/>
      <c r="AN70" s="2">
        <v>2.5259495510705698</v>
      </c>
      <c r="AO70" s="2"/>
      <c r="AP70" s="10"/>
    </row>
    <row r="71" spans="1:42" ht="15.75" thickBot="1" x14ac:dyDescent="0.3">
      <c r="A71" s="9" t="s">
        <v>245</v>
      </c>
      <c r="B71" s="2"/>
      <c r="C71" s="2">
        <v>762.50908474672997</v>
      </c>
      <c r="D71" s="2">
        <v>9.4776000000000007</v>
      </c>
      <c r="E71" s="2">
        <v>0.27506666666666701</v>
      </c>
      <c r="F71" s="6">
        <v>2.7686337073395999E-5</v>
      </c>
      <c r="G71" s="2">
        <v>1.66573088617326E-3</v>
      </c>
      <c r="H71" s="15">
        <v>2.2377509489482001</v>
      </c>
      <c r="I71" s="5" t="s">
        <v>372</v>
      </c>
      <c r="J71" s="2" t="s">
        <v>246</v>
      </c>
      <c r="K71" s="2">
        <v>53825.820357900702</v>
      </c>
      <c r="L71" s="2">
        <v>12.38</v>
      </c>
      <c r="M71" s="5">
        <v>51293.343010357799</v>
      </c>
      <c r="N71" s="5">
        <v>48936.237327704301</v>
      </c>
      <c r="O71" s="5">
        <v>56316.468018551699</v>
      </c>
      <c r="P71" s="5">
        <v>68877.346367380407</v>
      </c>
      <c r="Q71" s="5">
        <v>43705.707065509101</v>
      </c>
      <c r="R71" s="5">
        <v>20758.4474203436</v>
      </c>
      <c r="S71" s="5">
        <v>28402.182530778598</v>
      </c>
      <c r="T71" s="5">
        <v>22301.010154683499</v>
      </c>
      <c r="U71" s="5">
        <v>25493.1331660047</v>
      </c>
      <c r="V71" s="5">
        <v>23312.900803359</v>
      </c>
      <c r="W71" s="2">
        <v>38820.493321298702</v>
      </c>
      <c r="X71" s="2">
        <v>57180.004650806099</v>
      </c>
      <c r="Y71" s="2">
        <v>57696.024104030897</v>
      </c>
      <c r="Z71" s="2">
        <v>67308.677253990405</v>
      </c>
      <c r="AA71" s="2">
        <v>51395.7184073717</v>
      </c>
      <c r="AB71" s="2">
        <v>17292.6395749117</v>
      </c>
      <c r="AC71" s="2">
        <v>27753.060265658001</v>
      </c>
      <c r="AD71" s="2">
        <v>16003.8731138106</v>
      </c>
      <c r="AE71" s="2">
        <v>28196.136490471199</v>
      </c>
      <c r="AF71" s="2">
        <v>28202.535508675799</v>
      </c>
      <c r="AG71" s="5" t="s">
        <v>339</v>
      </c>
      <c r="AH71" s="2"/>
      <c r="AI71" s="2" t="s">
        <v>247</v>
      </c>
      <c r="AJ71" s="2" t="s">
        <v>247</v>
      </c>
      <c r="AK71" s="2" t="s">
        <v>191</v>
      </c>
      <c r="AL71" s="2"/>
      <c r="AM71" s="2"/>
      <c r="AN71" s="2">
        <v>2.2327622863492098</v>
      </c>
      <c r="AO71" s="2"/>
      <c r="AP71" s="10"/>
    </row>
    <row r="72" spans="1:42" ht="15.75" thickBot="1" x14ac:dyDescent="0.3">
      <c r="A72" s="9" t="s">
        <v>248</v>
      </c>
      <c r="B72" s="2"/>
      <c r="C72" s="2">
        <v>762.50912560698396</v>
      </c>
      <c r="D72" s="2">
        <v>9.7251666666666701</v>
      </c>
      <c r="E72" s="2">
        <v>0.385066666666665</v>
      </c>
      <c r="F72" s="6">
        <v>5.09556291030666E-5</v>
      </c>
      <c r="G72" s="2">
        <v>2.3068771187963301E-3</v>
      </c>
      <c r="H72" s="15">
        <v>2.5713112281168402</v>
      </c>
      <c r="I72" s="5" t="s">
        <v>372</v>
      </c>
      <c r="J72" s="2" t="s">
        <v>249</v>
      </c>
      <c r="K72" s="2">
        <v>245219.41196272199</v>
      </c>
      <c r="L72" s="2">
        <v>12.11</v>
      </c>
      <c r="M72" s="5">
        <v>283496.12709409202</v>
      </c>
      <c r="N72" s="5">
        <v>222906.861672175</v>
      </c>
      <c r="O72" s="5">
        <v>225660.58139884501</v>
      </c>
      <c r="P72" s="5">
        <v>271266.11033579602</v>
      </c>
      <c r="Q72" s="5">
        <v>222767.379312704</v>
      </c>
      <c r="R72" s="5">
        <v>66971.557320703796</v>
      </c>
      <c r="S72" s="5">
        <v>94773.934837691704</v>
      </c>
      <c r="T72" s="5">
        <v>84193.474676126105</v>
      </c>
      <c r="U72" s="5">
        <v>132508.183072213</v>
      </c>
      <c r="V72" s="5">
        <v>98390.133113093398</v>
      </c>
      <c r="W72" s="2">
        <v>214559.21689970299</v>
      </c>
      <c r="X72" s="2">
        <v>260457.60939400599</v>
      </c>
      <c r="Y72" s="2">
        <v>231188.474735817</v>
      </c>
      <c r="Z72" s="2">
        <v>265088.07370640198</v>
      </c>
      <c r="AA72" s="2">
        <v>261963.259863132</v>
      </c>
      <c r="AB72" s="2">
        <v>55790.058816368801</v>
      </c>
      <c r="AC72" s="2">
        <v>92607.908646233802</v>
      </c>
      <c r="AD72" s="2">
        <v>60419.760198376702</v>
      </c>
      <c r="AE72" s="2">
        <v>146557.851154629</v>
      </c>
      <c r="AF72" s="2">
        <v>119026.424306045</v>
      </c>
      <c r="AG72" s="5" t="s">
        <v>339</v>
      </c>
      <c r="AH72" s="2"/>
      <c r="AI72" s="2" t="s">
        <v>247</v>
      </c>
      <c r="AJ72" s="2" t="s">
        <v>247</v>
      </c>
      <c r="AK72" s="2" t="s">
        <v>191</v>
      </c>
      <c r="AL72" s="2"/>
      <c r="AM72" s="2"/>
      <c r="AN72" s="2">
        <v>2.2862782917064401</v>
      </c>
      <c r="AO72" s="2"/>
      <c r="AP72" s="10"/>
    </row>
    <row r="73" spans="1:42" ht="15.75" thickBot="1" x14ac:dyDescent="0.3">
      <c r="A73" s="9" t="s">
        <v>250</v>
      </c>
      <c r="B73" s="2"/>
      <c r="C73" s="2">
        <v>760.49337488959804</v>
      </c>
      <c r="D73" s="2">
        <v>8.8724666666666696</v>
      </c>
      <c r="E73" s="2">
        <v>0.17879999999999899</v>
      </c>
      <c r="F73" s="2">
        <v>9.9260959646163506E-4</v>
      </c>
      <c r="G73" s="2">
        <v>7.8021563315354304E-3</v>
      </c>
      <c r="H73" s="15">
        <v>2.86676991808151</v>
      </c>
      <c r="I73" s="5" t="s">
        <v>372</v>
      </c>
      <c r="J73" s="2" t="s">
        <v>251</v>
      </c>
      <c r="K73" s="2">
        <v>12105.8497577295</v>
      </c>
      <c r="L73" s="2">
        <v>22.12</v>
      </c>
      <c r="M73" s="5">
        <v>12694.0579758327</v>
      </c>
      <c r="N73" s="5">
        <v>8118.3675239841896</v>
      </c>
      <c r="O73" s="5">
        <v>14294.471810385599</v>
      </c>
      <c r="P73" s="5">
        <v>18233.084278851798</v>
      </c>
      <c r="Q73" s="5">
        <v>7189.2671995932697</v>
      </c>
      <c r="R73" s="5">
        <v>3152.9908165606998</v>
      </c>
      <c r="S73" s="5">
        <v>5487.4835840682899</v>
      </c>
      <c r="T73" s="5">
        <v>4816.8121069140998</v>
      </c>
      <c r="U73" s="5">
        <v>4031.80412864759</v>
      </c>
      <c r="V73" s="5">
        <v>3625.00310634264</v>
      </c>
      <c r="W73" s="2">
        <v>9607.2816461091807</v>
      </c>
      <c r="X73" s="2">
        <v>9485.9825382522195</v>
      </c>
      <c r="Y73" s="2">
        <v>14644.636269709101</v>
      </c>
      <c r="Z73" s="2">
        <v>17817.829080175699</v>
      </c>
      <c r="AA73" s="2">
        <v>8454.2174776356205</v>
      </c>
      <c r="AB73" s="2">
        <v>2626.5708927902201</v>
      </c>
      <c r="AC73" s="2">
        <v>5362.0690047470598</v>
      </c>
      <c r="AD73" s="2">
        <v>3456.68869873727</v>
      </c>
      <c r="AE73" s="2">
        <v>4459.2910088347899</v>
      </c>
      <c r="AF73" s="2">
        <v>4385.3092194755</v>
      </c>
      <c r="AG73" s="5" t="s">
        <v>340</v>
      </c>
      <c r="AH73" s="2"/>
      <c r="AI73" s="2" t="s">
        <v>252</v>
      </c>
      <c r="AJ73" s="2" t="s">
        <v>252</v>
      </c>
      <c r="AK73" s="2" t="s">
        <v>191</v>
      </c>
      <c r="AL73" s="2"/>
      <c r="AM73" s="2"/>
      <c r="AN73" s="2">
        <v>2.1338039074677</v>
      </c>
      <c r="AO73" s="2"/>
      <c r="AP73" s="10"/>
    </row>
    <row r="74" spans="1:42" ht="15.75" thickBot="1" x14ac:dyDescent="0.3">
      <c r="A74" s="9" t="s">
        <v>253</v>
      </c>
      <c r="B74" s="2"/>
      <c r="C74" s="2">
        <v>788.52503007211703</v>
      </c>
      <c r="D74" s="2">
        <v>9.8902166666666709</v>
      </c>
      <c r="E74" s="2">
        <v>0.71519999999999895</v>
      </c>
      <c r="F74" s="2">
        <v>1.38826618419019E-4</v>
      </c>
      <c r="G74" s="2">
        <v>3.7345198842912799E-3</v>
      </c>
      <c r="H74" s="15">
        <v>1.64282604032771</v>
      </c>
      <c r="I74" s="5" t="s">
        <v>372</v>
      </c>
      <c r="J74" s="2" t="s">
        <v>254</v>
      </c>
      <c r="K74" s="2">
        <v>307468.20293307398</v>
      </c>
      <c r="L74" s="2">
        <v>10.82</v>
      </c>
      <c r="M74" s="5">
        <v>335648.28791257698</v>
      </c>
      <c r="N74" s="5">
        <v>284023.87756889802</v>
      </c>
      <c r="O74" s="5">
        <v>260771.07709711901</v>
      </c>
      <c r="P74" s="5">
        <v>325244.834873477</v>
      </c>
      <c r="Q74" s="5">
        <v>331652.93721329898</v>
      </c>
      <c r="R74" s="5">
        <v>163186.76071907399</v>
      </c>
      <c r="S74" s="5">
        <v>213211.985548481</v>
      </c>
      <c r="T74" s="5">
        <v>166882.974452169</v>
      </c>
      <c r="U74" s="5">
        <v>205260.10838804999</v>
      </c>
      <c r="V74" s="5">
        <v>187248.678789645</v>
      </c>
      <c r="W74" s="2">
        <v>254029.69185658899</v>
      </c>
      <c r="X74" s="2">
        <v>331870.35880127503</v>
      </c>
      <c r="Y74" s="2">
        <v>267159.054521552</v>
      </c>
      <c r="Z74" s="2">
        <v>317837.44254982</v>
      </c>
      <c r="AA74" s="2">
        <v>390007.21220328001</v>
      </c>
      <c r="AB74" s="2">
        <v>135941.276308881</v>
      </c>
      <c r="AC74" s="2">
        <v>208339.09780965699</v>
      </c>
      <c r="AD74" s="2">
        <v>119760.22294339399</v>
      </c>
      <c r="AE74" s="2">
        <v>227023.567266973</v>
      </c>
      <c r="AF74" s="2">
        <v>226522.11138635699</v>
      </c>
      <c r="AG74" s="5" t="s">
        <v>341</v>
      </c>
      <c r="AH74" s="2"/>
      <c r="AI74" s="2" t="s">
        <v>255</v>
      </c>
      <c r="AJ74" s="2" t="s">
        <v>255</v>
      </c>
      <c r="AK74" s="2" t="s">
        <v>191</v>
      </c>
      <c r="AL74" s="2"/>
      <c r="AM74" s="2"/>
      <c r="AN74" s="2">
        <v>2.4952456234865799</v>
      </c>
      <c r="AO74" s="2"/>
      <c r="AP74" s="10"/>
    </row>
    <row r="75" spans="1:42" ht="15.75" thickBot="1" x14ac:dyDescent="0.3">
      <c r="A75" s="9" t="s">
        <v>256</v>
      </c>
      <c r="B75" s="2"/>
      <c r="C75" s="2">
        <v>786.50922345665094</v>
      </c>
      <c r="D75" s="2">
        <v>9.28505</v>
      </c>
      <c r="E75" s="2">
        <v>0.50888333333333302</v>
      </c>
      <c r="F75" s="2">
        <v>4.8521924009592399E-4</v>
      </c>
      <c r="G75" s="2">
        <v>5.9143859596312203E-3</v>
      </c>
      <c r="H75" s="15">
        <v>2.13107863726434</v>
      </c>
      <c r="I75" s="5" t="s">
        <v>372</v>
      </c>
      <c r="J75" s="2" t="s">
        <v>257</v>
      </c>
      <c r="K75" s="2">
        <v>95653.232297718103</v>
      </c>
      <c r="L75" s="2">
        <v>19.13</v>
      </c>
      <c r="M75" s="5">
        <v>111294.242115115</v>
      </c>
      <c r="N75" s="5">
        <v>69688.684135920907</v>
      </c>
      <c r="O75" s="5">
        <v>97565.127913200005</v>
      </c>
      <c r="P75" s="5">
        <v>118803.202266229</v>
      </c>
      <c r="Q75" s="5">
        <v>80914.905058124597</v>
      </c>
      <c r="R75" s="5">
        <v>32755.625262088099</v>
      </c>
      <c r="S75" s="5">
        <v>56011.0247098974</v>
      </c>
      <c r="T75" s="5">
        <v>48072.589200196002</v>
      </c>
      <c r="U75" s="5">
        <v>46200.694338085603</v>
      </c>
      <c r="V75" s="5">
        <v>41384.521376361903</v>
      </c>
      <c r="W75" s="2">
        <v>84231.152215139999</v>
      </c>
      <c r="X75" s="2">
        <v>81428.395410053301</v>
      </c>
      <c r="Y75" s="2">
        <v>99955.131595584302</v>
      </c>
      <c r="Z75" s="2">
        <v>116097.480809238</v>
      </c>
      <c r="AA75" s="2">
        <v>95151.868132307602</v>
      </c>
      <c r="AB75" s="2">
        <v>27286.781628622699</v>
      </c>
      <c r="AC75" s="2">
        <v>54730.911704778402</v>
      </c>
      <c r="AD75" s="2">
        <v>34498.330455703697</v>
      </c>
      <c r="AE75" s="2">
        <v>51099.293093103901</v>
      </c>
      <c r="AF75" s="2">
        <v>50064.487618727799</v>
      </c>
      <c r="AG75" s="5" t="s">
        <v>342</v>
      </c>
      <c r="AH75" s="2"/>
      <c r="AI75" s="2" t="s">
        <v>258</v>
      </c>
      <c r="AJ75" s="2" t="s">
        <v>258</v>
      </c>
      <c r="AK75" s="2" t="s">
        <v>191</v>
      </c>
      <c r="AL75" s="2"/>
      <c r="AM75" s="2"/>
      <c r="AN75" s="2">
        <v>2.3408537680853998</v>
      </c>
      <c r="AO75" s="2"/>
      <c r="AP75" s="10"/>
    </row>
    <row r="76" spans="1:42" ht="15.75" thickBot="1" x14ac:dyDescent="0.3">
      <c r="A76" s="9" t="s">
        <v>259</v>
      </c>
      <c r="B76" s="2"/>
      <c r="C76" s="2">
        <v>784.49350881363898</v>
      </c>
      <c r="D76" s="2">
        <v>8.7211666666666705</v>
      </c>
      <c r="E76" s="2">
        <v>0.3851</v>
      </c>
      <c r="F76" s="2">
        <v>8.0759627606951101E-3</v>
      </c>
      <c r="G76" s="2">
        <v>2.1633363048263899E-2</v>
      </c>
      <c r="H76" s="15">
        <v>2.0857453231685001</v>
      </c>
      <c r="I76" s="5" t="s">
        <v>372</v>
      </c>
      <c r="J76" s="2" t="s">
        <v>260</v>
      </c>
      <c r="K76" s="2">
        <v>12726.649234561501</v>
      </c>
      <c r="L76" s="2">
        <v>8.52</v>
      </c>
      <c r="M76" s="5">
        <v>17561.140268715899</v>
      </c>
      <c r="N76" s="5">
        <v>8918.10358154819</v>
      </c>
      <c r="O76" s="5">
        <v>11071.948892144501</v>
      </c>
      <c r="P76" s="5">
        <v>18860.324980688802</v>
      </c>
      <c r="Q76" s="5">
        <v>7221.7284497099899</v>
      </c>
      <c r="R76" s="5">
        <v>5591.9859780517299</v>
      </c>
      <c r="S76" s="5">
        <v>6766.0465915914601</v>
      </c>
      <c r="T76" s="5">
        <v>6054.6728196861604</v>
      </c>
      <c r="U76" s="5">
        <v>5616.5697735951899</v>
      </c>
      <c r="V76" s="5">
        <v>6479.3614697304702</v>
      </c>
      <c r="W76" s="2">
        <v>13290.8500110513</v>
      </c>
      <c r="X76" s="2">
        <v>10420.4416219104</v>
      </c>
      <c r="Y76" s="2">
        <v>11343.172834442201</v>
      </c>
      <c r="Z76" s="2">
        <v>18430.784488407098</v>
      </c>
      <c r="AA76" s="2">
        <v>8492.3902789050098</v>
      </c>
      <c r="AB76" s="2">
        <v>4658.3540699503801</v>
      </c>
      <c r="AC76" s="2">
        <v>6611.4108876385699</v>
      </c>
      <c r="AD76" s="2">
        <v>4345.0146374443402</v>
      </c>
      <c r="AE76" s="2">
        <v>6212.0872673166295</v>
      </c>
      <c r="AF76" s="2">
        <v>7838.3391009534898</v>
      </c>
      <c r="AG76" s="5" t="s">
        <v>343</v>
      </c>
      <c r="AH76" s="2"/>
      <c r="AI76" s="2" t="s">
        <v>261</v>
      </c>
      <c r="AJ76" s="2" t="s">
        <v>261</v>
      </c>
      <c r="AK76" s="2" t="s">
        <v>191</v>
      </c>
      <c r="AL76" s="2"/>
      <c r="AM76" s="2"/>
      <c r="AN76" s="2">
        <v>2.2391035245527302</v>
      </c>
      <c r="AO76" s="2"/>
      <c r="AP76" s="10"/>
    </row>
    <row r="77" spans="1:42" ht="15.75" thickBot="1" x14ac:dyDescent="0.3">
      <c r="A77" s="9" t="s">
        <v>289</v>
      </c>
      <c r="B77" s="2">
        <v>835.57422403016096</v>
      </c>
      <c r="C77" s="2">
        <v>816.55638291016101</v>
      </c>
      <c r="D77" s="2">
        <v>9.7114166666666701</v>
      </c>
      <c r="E77" s="2">
        <v>0.35759999999999997</v>
      </c>
      <c r="F77" s="2">
        <v>1.36322917622778E-4</v>
      </c>
      <c r="G77" s="2">
        <v>3.7345198842912799E-3</v>
      </c>
      <c r="H77" s="15">
        <v>1.76926975108102</v>
      </c>
      <c r="I77" s="5" t="s">
        <v>372</v>
      </c>
      <c r="J77" s="2" t="s">
        <v>290</v>
      </c>
      <c r="K77" s="2">
        <v>18537.065343253598</v>
      </c>
      <c r="L77" s="2">
        <v>10.9</v>
      </c>
      <c r="M77" s="5">
        <v>20509.7201043852</v>
      </c>
      <c r="N77" s="5">
        <v>18315.884030194102</v>
      </c>
      <c r="O77" s="5">
        <v>16158.2177236639</v>
      </c>
      <c r="P77" s="5">
        <v>17043.4160228566</v>
      </c>
      <c r="Q77" s="5">
        <v>20658.088835168099</v>
      </c>
      <c r="R77" s="5">
        <v>10370.6519618289</v>
      </c>
      <c r="S77" s="5">
        <v>12541.5374439604</v>
      </c>
      <c r="T77" s="5">
        <v>8211.5126173823501</v>
      </c>
      <c r="U77" s="5">
        <v>10227.4984840098</v>
      </c>
      <c r="V77" s="5">
        <v>11035.0038348288</v>
      </c>
      <c r="W77" s="2">
        <v>15522.432456258701</v>
      </c>
      <c r="X77" s="2">
        <v>21401.366169957098</v>
      </c>
      <c r="Y77" s="2">
        <v>16554.037425706199</v>
      </c>
      <c r="Z77" s="2">
        <v>16655.2553036688</v>
      </c>
      <c r="AA77" s="2">
        <v>24292.875871230401</v>
      </c>
      <c r="AB77" s="2">
        <v>8639.1791689105994</v>
      </c>
      <c r="AC77" s="2">
        <v>12254.904852084899</v>
      </c>
      <c r="AD77" s="2">
        <v>5892.8275037551302</v>
      </c>
      <c r="AE77" s="2">
        <v>11311.9066743738</v>
      </c>
      <c r="AF77" s="2">
        <v>13349.4793340042</v>
      </c>
      <c r="AG77" s="5" t="s">
        <v>291</v>
      </c>
      <c r="AH77" s="2"/>
      <c r="AI77" s="2"/>
      <c r="AJ77" s="2"/>
      <c r="AK77" s="2" t="s">
        <v>191</v>
      </c>
      <c r="AL77" s="2"/>
      <c r="AM77" s="2"/>
      <c r="AN77" s="2"/>
      <c r="AO77" s="2"/>
      <c r="AP77" s="10"/>
    </row>
    <row r="78" spans="1:42" ht="15.75" thickBot="1" x14ac:dyDescent="0.3">
      <c r="A78" s="9" t="s">
        <v>265</v>
      </c>
      <c r="B78" s="2"/>
      <c r="C78" s="2">
        <v>857.51974400008896</v>
      </c>
      <c r="D78" s="2">
        <v>9.0099833333333308</v>
      </c>
      <c r="E78" s="2">
        <v>0.35758333333333198</v>
      </c>
      <c r="F78" s="2">
        <v>2.0113087232237099E-2</v>
      </c>
      <c r="G78" s="2">
        <v>3.5938055802952798E-2</v>
      </c>
      <c r="H78" s="15">
        <v>1.69112661792105</v>
      </c>
      <c r="I78" s="5" t="s">
        <v>372</v>
      </c>
      <c r="J78" s="2" t="s">
        <v>266</v>
      </c>
      <c r="K78" s="2">
        <v>39635.311882219801</v>
      </c>
      <c r="L78" s="2">
        <v>26.64</v>
      </c>
      <c r="M78" s="5">
        <v>60425.069190191301</v>
      </c>
      <c r="N78" s="5">
        <v>34157.454478881104</v>
      </c>
      <c r="O78" s="5">
        <v>43530.227110518899</v>
      </c>
      <c r="P78" s="5">
        <v>30345.327076701298</v>
      </c>
      <c r="Q78" s="5">
        <v>29718.4815548066</v>
      </c>
      <c r="R78" s="5">
        <v>20211.827929248098</v>
      </c>
      <c r="S78" s="5">
        <v>16092.281920454399</v>
      </c>
      <c r="T78" s="5">
        <v>25601.394202485299</v>
      </c>
      <c r="U78" s="5">
        <v>32716.623905380002</v>
      </c>
      <c r="V78" s="5">
        <v>22563.987683331401</v>
      </c>
      <c r="W78" s="2">
        <v>45731.684800952702</v>
      </c>
      <c r="X78" s="2">
        <v>39911.5974708664</v>
      </c>
      <c r="Y78" s="2">
        <v>44596.565107653703</v>
      </c>
      <c r="Z78" s="2">
        <v>29654.217737688199</v>
      </c>
      <c r="AA78" s="2">
        <v>34947.443069531699</v>
      </c>
      <c r="AB78" s="2">
        <v>16837.283080626199</v>
      </c>
      <c r="AC78" s="2">
        <v>15724.4982658058</v>
      </c>
      <c r="AD78" s="2">
        <v>18372.3275991232</v>
      </c>
      <c r="AE78" s="2">
        <v>36185.524436582302</v>
      </c>
      <c r="AF78" s="2">
        <v>27296.545771978101</v>
      </c>
      <c r="AG78" s="5" t="s">
        <v>347</v>
      </c>
      <c r="AH78" s="2"/>
      <c r="AI78" s="2" t="s">
        <v>267</v>
      </c>
      <c r="AJ78" s="2" t="s">
        <v>267</v>
      </c>
      <c r="AK78" s="2" t="s">
        <v>191</v>
      </c>
      <c r="AL78" s="2"/>
      <c r="AM78" s="2"/>
      <c r="AN78" s="2">
        <v>2.0313904985101598</v>
      </c>
      <c r="AO78" s="2"/>
      <c r="AP78" s="10"/>
    </row>
    <row r="79" spans="1:42" ht="15.75" thickBot="1" x14ac:dyDescent="0.3">
      <c r="A79" s="9" t="s">
        <v>268</v>
      </c>
      <c r="B79" s="2"/>
      <c r="C79" s="2">
        <v>881.51998732956702</v>
      </c>
      <c r="D79" s="2">
        <v>8.8999666666666695</v>
      </c>
      <c r="E79" s="2">
        <v>0.33008333333333301</v>
      </c>
      <c r="F79" s="2">
        <v>1.22326667683227E-2</v>
      </c>
      <c r="G79" s="2">
        <v>2.7271273860775901E-2</v>
      </c>
      <c r="H79" s="15">
        <v>2.0313451811796401</v>
      </c>
      <c r="I79" s="5" t="s">
        <v>372</v>
      </c>
      <c r="J79" s="2" t="s">
        <v>269</v>
      </c>
      <c r="K79" s="2">
        <v>14722.0441605663</v>
      </c>
      <c r="L79" s="2">
        <v>29.96</v>
      </c>
      <c r="M79" s="5">
        <v>20348.043139126399</v>
      </c>
      <c r="N79" s="5">
        <v>16622.090678361201</v>
      </c>
      <c r="O79" s="5">
        <v>15538.204001046801</v>
      </c>
      <c r="P79" s="5">
        <v>12436.146245116101</v>
      </c>
      <c r="Q79" s="5">
        <v>8665.7367391808893</v>
      </c>
      <c r="R79" s="5">
        <v>4232.3156465292304</v>
      </c>
      <c r="S79" s="5">
        <v>7291.6177568864896</v>
      </c>
      <c r="T79" s="5">
        <v>7627.0904021084498</v>
      </c>
      <c r="U79" s="5">
        <v>11763.9945757407</v>
      </c>
      <c r="V79" s="5">
        <v>5322.1615351906003</v>
      </c>
      <c r="W79" s="2">
        <v>15400.0699978639</v>
      </c>
      <c r="X79" s="2">
        <v>19422.237470569398</v>
      </c>
      <c r="Y79" s="2">
        <v>15918.8355399423</v>
      </c>
      <c r="Z79" s="2">
        <v>12152.915262315701</v>
      </c>
      <c r="AA79" s="2">
        <v>10190.4715686624</v>
      </c>
      <c r="AB79" s="2">
        <v>3525.69282088814</v>
      </c>
      <c r="AC79" s="2">
        <v>7124.9703019025401</v>
      </c>
      <c r="AD79" s="2">
        <v>5473.4286104645698</v>
      </c>
      <c r="AE79" s="2">
        <v>13011.315422502499</v>
      </c>
      <c r="AF79" s="2">
        <v>6438.42870285341</v>
      </c>
      <c r="AG79" s="5" t="s">
        <v>348</v>
      </c>
      <c r="AH79" s="2"/>
      <c r="AI79" s="2" t="s">
        <v>270</v>
      </c>
      <c r="AJ79" s="2" t="s">
        <v>270</v>
      </c>
      <c r="AK79" s="2" t="s">
        <v>191</v>
      </c>
      <c r="AL79" s="2"/>
      <c r="AM79" s="2"/>
      <c r="AN79" s="2">
        <v>2.2518670231578199</v>
      </c>
      <c r="AO79" s="2"/>
      <c r="AP79" s="10"/>
    </row>
    <row r="80" spans="1:42" ht="15.75" thickBot="1" x14ac:dyDescent="0.3">
      <c r="A80" s="9" t="s">
        <v>274</v>
      </c>
      <c r="B80" s="2"/>
      <c r="C80" s="2">
        <v>806.49918103715504</v>
      </c>
      <c r="D80" s="2">
        <v>8.9549833333333293</v>
      </c>
      <c r="E80" s="2">
        <v>0.33006666666666701</v>
      </c>
      <c r="F80" s="2">
        <v>1.5143430516152401E-3</v>
      </c>
      <c r="G80" s="2">
        <v>9.0737295980668695E-3</v>
      </c>
      <c r="H80" s="15">
        <v>1.7209572497062999</v>
      </c>
      <c r="I80" s="5" t="s">
        <v>372</v>
      </c>
      <c r="J80" s="2" t="s">
        <v>275</v>
      </c>
      <c r="K80" s="2">
        <v>16050.301302158899</v>
      </c>
      <c r="L80" s="2">
        <v>10.73</v>
      </c>
      <c r="M80" s="5">
        <v>13038.1812036927</v>
      </c>
      <c r="N80" s="5">
        <v>14389.129628287599</v>
      </c>
      <c r="O80" s="5">
        <v>21665.742216587099</v>
      </c>
      <c r="P80" s="5">
        <v>18165.664167850198</v>
      </c>
      <c r="Q80" s="5">
        <v>12992.7892943767</v>
      </c>
      <c r="R80" s="5">
        <v>10311.7558767766</v>
      </c>
      <c r="S80" s="5">
        <v>8489.3413957465109</v>
      </c>
      <c r="T80" s="5">
        <v>10320.8079923243</v>
      </c>
      <c r="U80" s="5">
        <v>9341.7655645242794</v>
      </c>
      <c r="V80" s="5">
        <v>8168.2292509413301</v>
      </c>
      <c r="W80" s="2">
        <v>9867.72545196805</v>
      </c>
      <c r="X80" s="2">
        <v>16813.113226438101</v>
      </c>
      <c r="Y80" s="2">
        <v>22196.476965639002</v>
      </c>
      <c r="Z80" s="2">
        <v>17751.944450015399</v>
      </c>
      <c r="AA80" s="2">
        <v>15278.868247096299</v>
      </c>
      <c r="AB80" s="2">
        <v>8590.1163102795999</v>
      </c>
      <c r="AC80" s="2">
        <v>8295.3203725305193</v>
      </c>
      <c r="AD80" s="2">
        <v>7406.5210676777897</v>
      </c>
      <c r="AE80" s="2">
        <v>10332.2606603161</v>
      </c>
      <c r="AF80" s="2">
        <v>9881.4290609208401</v>
      </c>
      <c r="AG80" s="5" t="s">
        <v>351</v>
      </c>
      <c r="AH80" s="2"/>
      <c r="AI80" s="2" t="s">
        <v>276</v>
      </c>
      <c r="AJ80" s="2" t="s">
        <v>276</v>
      </c>
      <c r="AK80" s="2" t="s">
        <v>191</v>
      </c>
      <c r="AL80" s="2"/>
      <c r="AM80" s="2"/>
      <c r="AN80" s="2">
        <v>2.4780509127485799</v>
      </c>
      <c r="AO80" s="2"/>
      <c r="AP80" s="10"/>
    </row>
    <row r="81" spans="1:42" ht="15.75" thickBot="1" x14ac:dyDescent="0.3">
      <c r="A81" s="9" t="s">
        <v>277</v>
      </c>
      <c r="B81" s="2"/>
      <c r="C81" s="2">
        <v>830.49698967956704</v>
      </c>
      <c r="D81" s="2">
        <v>9.73891666666667</v>
      </c>
      <c r="E81" s="2">
        <v>0.385066666666665</v>
      </c>
      <c r="F81" s="2">
        <v>2.7051846137216001E-4</v>
      </c>
      <c r="G81" s="2">
        <v>4.4047238112059298E-3</v>
      </c>
      <c r="H81" s="15">
        <v>2.2083014926707101</v>
      </c>
      <c r="I81" s="5" t="s">
        <v>372</v>
      </c>
      <c r="J81" s="2" t="s">
        <v>278</v>
      </c>
      <c r="K81" s="2">
        <v>27337.199901461001</v>
      </c>
      <c r="L81" s="2">
        <v>19.649999999999999</v>
      </c>
      <c r="M81" s="5">
        <v>35529.0354661862</v>
      </c>
      <c r="N81" s="5">
        <v>23160.071735970301</v>
      </c>
      <c r="O81" s="5">
        <v>25376.0740410322</v>
      </c>
      <c r="P81" s="5">
        <v>31302.353544672202</v>
      </c>
      <c r="Q81" s="5">
        <v>21318.464719444099</v>
      </c>
      <c r="R81" s="5">
        <v>9430.3373188216592</v>
      </c>
      <c r="S81" s="5">
        <v>12175.1431829431</v>
      </c>
      <c r="T81" s="5">
        <v>11982.196502442501</v>
      </c>
      <c r="U81" s="5">
        <v>16213.353681869699</v>
      </c>
      <c r="V81" s="5">
        <v>12095.408709069899</v>
      </c>
      <c r="W81" s="2">
        <v>26889.5455643971</v>
      </c>
      <c r="X81" s="2">
        <v>27061.602646472002</v>
      </c>
      <c r="Y81" s="2">
        <v>25997.6989156132</v>
      </c>
      <c r="Z81" s="2">
        <v>30589.4481008412</v>
      </c>
      <c r="AA81" s="2">
        <v>25069.4447742433</v>
      </c>
      <c r="AB81" s="2">
        <v>7855.8584378716896</v>
      </c>
      <c r="AC81" s="2">
        <v>11896.884407846601</v>
      </c>
      <c r="AD81" s="2">
        <v>8598.7832443348598</v>
      </c>
      <c r="AE81" s="2">
        <v>17932.4342129865</v>
      </c>
      <c r="AF81" s="2">
        <v>14632.2929302877</v>
      </c>
      <c r="AG81" s="5" t="s">
        <v>352</v>
      </c>
      <c r="AH81" s="2"/>
      <c r="AI81" s="2" t="s">
        <v>279</v>
      </c>
      <c r="AJ81" s="2" t="s">
        <v>279</v>
      </c>
      <c r="AK81" s="2" t="s">
        <v>191</v>
      </c>
      <c r="AL81" s="2"/>
      <c r="AM81" s="2"/>
      <c r="AN81" s="2">
        <v>-0.228886846545197</v>
      </c>
      <c r="AO81" s="2"/>
      <c r="AP81" s="10"/>
    </row>
    <row r="82" spans="1:42" ht="15.75" thickBot="1" x14ac:dyDescent="0.3">
      <c r="A82" s="9" t="s">
        <v>280</v>
      </c>
      <c r="B82" s="2">
        <v>855.50389544688903</v>
      </c>
      <c r="C82" s="2">
        <v>854.49661901488901</v>
      </c>
      <c r="D82" s="2">
        <v>9.28505</v>
      </c>
      <c r="E82" s="2">
        <v>0.33008333333333301</v>
      </c>
      <c r="F82" s="2">
        <v>8.9458219357108103E-4</v>
      </c>
      <c r="G82" s="2">
        <v>7.78499173782862E-3</v>
      </c>
      <c r="H82" s="15">
        <v>2.0388785819270798</v>
      </c>
      <c r="I82" s="5" t="s">
        <v>372</v>
      </c>
      <c r="J82" s="2" t="s">
        <v>281</v>
      </c>
      <c r="K82" s="2">
        <v>15621.306761496</v>
      </c>
      <c r="L82" s="2">
        <v>16.850000000000001</v>
      </c>
      <c r="M82" s="5">
        <v>18894.997273855701</v>
      </c>
      <c r="N82" s="5">
        <v>10963.4180564173</v>
      </c>
      <c r="O82" s="5">
        <v>15952.2307070307</v>
      </c>
      <c r="P82" s="5">
        <v>19516.1584799507</v>
      </c>
      <c r="Q82" s="5">
        <v>12779.7292902257</v>
      </c>
      <c r="R82" s="5">
        <v>5932.8587981417904</v>
      </c>
      <c r="S82" s="5">
        <v>8998.1469477869705</v>
      </c>
      <c r="T82" s="5">
        <v>8520.3417309448596</v>
      </c>
      <c r="U82" s="5">
        <v>8152.5016181148403</v>
      </c>
      <c r="V82" s="5">
        <v>6704.7262659124499</v>
      </c>
      <c r="W82" s="2">
        <v>14300.3569747355</v>
      </c>
      <c r="X82" s="2">
        <v>12810.3084684808</v>
      </c>
      <c r="Y82" s="2">
        <v>16343.004449119901</v>
      </c>
      <c r="Z82" s="2">
        <v>19071.681498270402</v>
      </c>
      <c r="AA82" s="2">
        <v>15028.3203733185</v>
      </c>
      <c r="AB82" s="2">
        <v>4942.3151340579197</v>
      </c>
      <c r="AC82" s="2">
        <v>8792.4973459542198</v>
      </c>
      <c r="AD82" s="2">
        <v>6114.4525293940196</v>
      </c>
      <c r="AE82" s="2">
        <v>9016.9006244271895</v>
      </c>
      <c r="AF82" s="2">
        <v>8110.9717827608001</v>
      </c>
      <c r="AG82" s="5" t="s">
        <v>353</v>
      </c>
      <c r="AH82" s="2"/>
      <c r="AI82" s="2" t="s">
        <v>282</v>
      </c>
      <c r="AJ82" s="2" t="s">
        <v>282</v>
      </c>
      <c r="AK82" s="2" t="s">
        <v>187</v>
      </c>
      <c r="AL82" s="2"/>
      <c r="AM82" s="2"/>
      <c r="AN82" s="2">
        <v>-0.655736047982588</v>
      </c>
      <c r="AO82" s="2"/>
      <c r="AP82" s="10"/>
    </row>
    <row r="83" spans="1:42" ht="15.75" thickBot="1" x14ac:dyDescent="0.3">
      <c r="A83" s="9" t="s">
        <v>107</v>
      </c>
      <c r="B83" s="2">
        <v>863.56661001840496</v>
      </c>
      <c r="C83" s="2">
        <v>846.56332176840499</v>
      </c>
      <c r="D83" s="2">
        <v>8.5326666666666693</v>
      </c>
      <c r="E83" s="2">
        <v>0.53586666666666705</v>
      </c>
      <c r="F83" s="2">
        <v>1.71090606695168E-3</v>
      </c>
      <c r="G83" s="2">
        <v>1.9538593088468999E-2</v>
      </c>
      <c r="H83" s="15">
        <v>2.5368274458783899</v>
      </c>
      <c r="I83" s="5" t="s">
        <v>372</v>
      </c>
      <c r="J83" s="2" t="s">
        <v>108</v>
      </c>
      <c r="K83" s="2">
        <v>274829.34035332699</v>
      </c>
      <c r="L83" s="2">
        <v>22.87</v>
      </c>
      <c r="M83" s="5">
        <v>229189.86339223999</v>
      </c>
      <c r="N83" s="5">
        <v>359497.66283414903</v>
      </c>
      <c r="O83" s="5">
        <v>203991.742101757</v>
      </c>
      <c r="P83" s="5">
        <v>268055.56978937797</v>
      </c>
      <c r="Q83" s="5">
        <v>313411.86364910798</v>
      </c>
      <c r="R83" s="5">
        <v>133726.20759459201</v>
      </c>
      <c r="S83" s="5">
        <v>108321.424364066</v>
      </c>
      <c r="T83" s="5">
        <v>162174.46180381201</v>
      </c>
      <c r="U83" s="5">
        <v>80029.328090257506</v>
      </c>
      <c r="V83" s="5">
        <v>57427.794051067402</v>
      </c>
      <c r="W83" s="2">
        <v>202632.12689594401</v>
      </c>
      <c r="X83" s="2">
        <v>379990.80765794398</v>
      </c>
      <c r="Y83" s="2">
        <v>191882.573505423</v>
      </c>
      <c r="Z83" s="2">
        <v>243619.09479856901</v>
      </c>
      <c r="AA83" s="2">
        <v>343118.93014853098</v>
      </c>
      <c r="AB83" s="2">
        <v>133726.20759459201</v>
      </c>
      <c r="AC83" s="2">
        <v>110127.51835391999</v>
      </c>
      <c r="AD83" s="2">
        <v>184905.62883852501</v>
      </c>
      <c r="AE83" s="2">
        <v>105781.759113258</v>
      </c>
      <c r="AF83" s="2">
        <v>67452.342981958398</v>
      </c>
      <c r="AG83" s="5" t="s">
        <v>355</v>
      </c>
      <c r="AH83" s="2"/>
      <c r="AI83" s="2" t="s">
        <v>109</v>
      </c>
      <c r="AJ83" s="2" t="s">
        <v>109</v>
      </c>
      <c r="AK83" s="2" t="s">
        <v>110</v>
      </c>
      <c r="AL83" s="2"/>
      <c r="AM83" s="2"/>
      <c r="AN83" s="2">
        <v>-1.8105688033256599</v>
      </c>
      <c r="AO83" s="2"/>
      <c r="AP83" s="10"/>
    </row>
    <row r="84" spans="1:42" ht="15.75" thickBot="1" x14ac:dyDescent="0.3">
      <c r="A84" s="9" t="s">
        <v>118</v>
      </c>
      <c r="B84" s="2">
        <v>871.57135121923102</v>
      </c>
      <c r="C84" s="2">
        <v>872.57862765123105</v>
      </c>
      <c r="D84" s="2">
        <v>8.9437499999999996</v>
      </c>
      <c r="E84" s="2">
        <v>4.0531333333333297</v>
      </c>
      <c r="F84" s="2">
        <v>2.1242737335873701E-2</v>
      </c>
      <c r="G84" s="2">
        <v>4.4369101961695703E-2</v>
      </c>
      <c r="H84" s="15">
        <v>2.8619654122154201</v>
      </c>
      <c r="I84" s="5" t="s">
        <v>372</v>
      </c>
      <c r="J84" s="2" t="s">
        <v>119</v>
      </c>
      <c r="K84" s="2">
        <v>1262788.00597391</v>
      </c>
      <c r="L84" s="2">
        <v>37.450000000000003</v>
      </c>
      <c r="M84" s="5">
        <v>1133284.8893772401</v>
      </c>
      <c r="N84" s="5">
        <v>1804182.0172478601</v>
      </c>
      <c r="O84" s="5">
        <v>702744.88591679896</v>
      </c>
      <c r="P84" s="5">
        <v>976379.95132627001</v>
      </c>
      <c r="Q84" s="5">
        <v>1697348.2860014001</v>
      </c>
      <c r="R84" s="5">
        <v>546012.67394026904</v>
      </c>
      <c r="S84" s="5">
        <v>511382.49881682801</v>
      </c>
      <c r="T84" s="5">
        <v>781721.67829853704</v>
      </c>
      <c r="U84" s="5">
        <v>282754.02331533202</v>
      </c>
      <c r="V84" s="5">
        <v>84284.379260138798</v>
      </c>
      <c r="W84" s="2">
        <v>1001963.71739415</v>
      </c>
      <c r="X84" s="2">
        <v>1907029.31554867</v>
      </c>
      <c r="Y84" s="2">
        <v>661029.19578100205</v>
      </c>
      <c r="Z84" s="2">
        <v>887371.22719918203</v>
      </c>
      <c r="AA84" s="2">
        <v>1858233.19258355</v>
      </c>
      <c r="AB84" s="2">
        <v>546012.67394026904</v>
      </c>
      <c r="AC84" s="2">
        <v>519909.019429459</v>
      </c>
      <c r="AD84" s="2">
        <v>891291.61826576304</v>
      </c>
      <c r="AE84" s="2">
        <v>373740.71101676702</v>
      </c>
      <c r="AF84" s="2">
        <v>98996.991819341507</v>
      </c>
      <c r="AG84" s="5" t="s">
        <v>120</v>
      </c>
      <c r="AH84" s="2"/>
      <c r="AI84" s="2"/>
      <c r="AJ84" s="2"/>
      <c r="AK84" s="2" t="s">
        <v>114</v>
      </c>
      <c r="AL84" s="2"/>
      <c r="AM84" s="2"/>
      <c r="AN84" s="2"/>
      <c r="AO84" s="2"/>
      <c r="AP84" s="10"/>
    </row>
    <row r="85" spans="1:42" ht="15.75" thickBot="1" x14ac:dyDescent="0.3">
      <c r="A85" s="9" t="s">
        <v>188</v>
      </c>
      <c r="B85" s="2"/>
      <c r="C85" s="2">
        <v>1545.9802515369199</v>
      </c>
      <c r="D85" s="2">
        <v>15.1576</v>
      </c>
      <c r="E85" s="2">
        <v>0.44009999999999899</v>
      </c>
      <c r="F85" s="6">
        <v>4.3200270146814803E-5</v>
      </c>
      <c r="G85" s="2">
        <v>2.08091980267446E-3</v>
      </c>
      <c r="H85" s="15">
        <v>2.1338143773339402</v>
      </c>
      <c r="I85" s="5" t="s">
        <v>372</v>
      </c>
      <c r="J85" s="2" t="s">
        <v>189</v>
      </c>
      <c r="K85" s="2">
        <v>18141.084309367099</v>
      </c>
      <c r="L85" s="2">
        <v>13.69</v>
      </c>
      <c r="M85" s="5">
        <v>19748.215424385598</v>
      </c>
      <c r="N85" s="5">
        <v>17739.5409832316</v>
      </c>
      <c r="O85" s="5">
        <v>16533.556356282101</v>
      </c>
      <c r="P85" s="5">
        <v>21444.274808927301</v>
      </c>
      <c r="Q85" s="5">
        <v>15239.833974008599</v>
      </c>
      <c r="R85" s="5">
        <v>6583.34858176322</v>
      </c>
      <c r="S85" s="5">
        <v>10400.3236788062</v>
      </c>
      <c r="T85" s="5">
        <v>8395.9769392867893</v>
      </c>
      <c r="U85" s="5">
        <v>8658.2539095543998</v>
      </c>
      <c r="V85" s="5">
        <v>8470.6780072680904</v>
      </c>
      <c r="W85" s="2">
        <v>14946.1006048118</v>
      </c>
      <c r="X85" s="2">
        <v>20727.932740960801</v>
      </c>
      <c r="Y85" s="2">
        <v>16938.570539316599</v>
      </c>
      <c r="Z85" s="2">
        <v>20955.885326376902</v>
      </c>
      <c r="AA85" s="2">
        <v>17921.2800362487</v>
      </c>
      <c r="AB85" s="2">
        <v>5484.1998495932303</v>
      </c>
      <c r="AC85" s="2">
        <v>10162.627802545399</v>
      </c>
      <c r="AD85" s="2">
        <v>6025.20462843724</v>
      </c>
      <c r="AE85" s="2">
        <v>9576.2771650406703</v>
      </c>
      <c r="AF85" s="2">
        <v>10247.313249328299</v>
      </c>
      <c r="AG85" s="5" t="s">
        <v>356</v>
      </c>
      <c r="AH85" s="2"/>
      <c r="AI85" s="2" t="s">
        <v>190</v>
      </c>
      <c r="AJ85" s="2" t="s">
        <v>190</v>
      </c>
      <c r="AK85" s="2" t="s">
        <v>191</v>
      </c>
      <c r="AL85" s="2"/>
      <c r="AM85" s="2"/>
      <c r="AN85" s="2">
        <v>0.123812858916244</v>
      </c>
      <c r="AO85" s="2"/>
      <c r="AP85" s="10"/>
    </row>
    <row r="86" spans="1:42" ht="15.75" thickBot="1" x14ac:dyDescent="0.3">
      <c r="A86" s="9" t="s">
        <v>192</v>
      </c>
      <c r="B86" s="2"/>
      <c r="C86" s="2">
        <v>1543.96463250126</v>
      </c>
      <c r="D86" s="2">
        <v>14.813800000000001</v>
      </c>
      <c r="E86" s="2">
        <v>0.30259999999999998</v>
      </c>
      <c r="F86" s="6">
        <v>4.1146083407661598E-5</v>
      </c>
      <c r="G86" s="2">
        <v>2.06814406623763E-3</v>
      </c>
      <c r="H86" s="15">
        <v>2.7723271918662</v>
      </c>
      <c r="I86" s="5" t="s">
        <v>372</v>
      </c>
      <c r="J86" s="2" t="s">
        <v>193</v>
      </c>
      <c r="K86" s="2">
        <v>22488.110797342801</v>
      </c>
      <c r="L86" s="2">
        <v>17.489999999999998</v>
      </c>
      <c r="M86" s="5">
        <v>23533.933669731101</v>
      </c>
      <c r="N86" s="5">
        <v>20733.118528906001</v>
      </c>
      <c r="O86" s="5">
        <v>20690.337585951798</v>
      </c>
      <c r="P86" s="5">
        <v>28806.366662204</v>
      </c>
      <c r="Q86" s="5">
        <v>18676.797539921299</v>
      </c>
      <c r="R86" s="5">
        <v>5483.9809152507996</v>
      </c>
      <c r="S86" s="5">
        <v>7807.1351621846397</v>
      </c>
      <c r="T86" s="5">
        <v>9919.5267434574707</v>
      </c>
      <c r="U86" s="5">
        <v>9374.0679663075807</v>
      </c>
      <c r="V86" s="5">
        <v>7973.4723582112101</v>
      </c>
      <c r="W86" s="2">
        <v>17811.257002008901</v>
      </c>
      <c r="X86" s="2">
        <v>24225.806450333599</v>
      </c>
      <c r="Y86" s="2">
        <v>21197.178340203602</v>
      </c>
      <c r="Z86" s="2">
        <v>28150.3068684518</v>
      </c>
      <c r="AA86" s="2">
        <v>21962.976726918401</v>
      </c>
      <c r="AB86" s="2">
        <v>4568.3814151818096</v>
      </c>
      <c r="AC86" s="2">
        <v>7628.7057314502899</v>
      </c>
      <c r="AD86" s="2">
        <v>7118.5496195114602</v>
      </c>
      <c r="AE86" s="2">
        <v>10367.988043204699</v>
      </c>
      <c r="AF86" s="2">
        <v>9645.8239670241092</v>
      </c>
      <c r="AG86" s="5" t="s">
        <v>357</v>
      </c>
      <c r="AH86" s="2"/>
      <c r="AI86" s="2" t="s">
        <v>194</v>
      </c>
      <c r="AJ86" s="2" t="s">
        <v>194</v>
      </c>
      <c r="AK86" s="2" t="s">
        <v>191</v>
      </c>
      <c r="AL86" s="2"/>
      <c r="AM86" s="2"/>
      <c r="AN86" s="2">
        <v>0.14401639794863899</v>
      </c>
      <c r="AO86" s="2"/>
      <c r="AP86" s="10"/>
    </row>
    <row r="87" spans="1:42" ht="15.75" thickBot="1" x14ac:dyDescent="0.3">
      <c r="A87" s="9" t="s">
        <v>195</v>
      </c>
      <c r="B87" s="2"/>
      <c r="C87" s="2">
        <v>1541.9487951370299</v>
      </c>
      <c r="D87" s="2">
        <v>14.4975</v>
      </c>
      <c r="E87" s="2">
        <v>0.27499999999999902</v>
      </c>
      <c r="F87" s="2">
        <v>4.1085844947630302E-4</v>
      </c>
      <c r="G87" s="2">
        <v>5.60901387871979E-3</v>
      </c>
      <c r="H87" s="15">
        <v>3.9314918504743201</v>
      </c>
      <c r="I87" s="5" t="s">
        <v>372</v>
      </c>
      <c r="J87" s="2" t="s">
        <v>196</v>
      </c>
      <c r="K87" s="2">
        <v>8396.3866687187601</v>
      </c>
      <c r="L87" s="2">
        <v>30.31</v>
      </c>
      <c r="M87" s="5">
        <v>10229.1561960979</v>
      </c>
      <c r="N87" s="5">
        <v>8585.2862176344697</v>
      </c>
      <c r="O87" s="5">
        <v>6880.5349037677497</v>
      </c>
      <c r="P87" s="5">
        <v>11312.011571537199</v>
      </c>
      <c r="Q87" s="5">
        <v>4974.9444545564502</v>
      </c>
      <c r="R87" s="5">
        <v>1044.34264852251</v>
      </c>
      <c r="S87" s="5">
        <v>1944.3808682224101</v>
      </c>
      <c r="T87" s="5">
        <v>1818.3197926799801</v>
      </c>
      <c r="U87" s="5">
        <v>3053.3235290075099</v>
      </c>
      <c r="V87" s="5">
        <v>2818.0053775824499</v>
      </c>
      <c r="W87" s="2">
        <v>7741.7627022858196</v>
      </c>
      <c r="X87" s="2">
        <v>10031.5580571807</v>
      </c>
      <c r="Y87" s="2">
        <v>7049.0838936425898</v>
      </c>
      <c r="Z87" s="2">
        <v>11054.3825527313</v>
      </c>
      <c r="AA87" s="2">
        <v>5850.2850416182901</v>
      </c>
      <c r="AB87" s="2">
        <v>869.98033368863503</v>
      </c>
      <c r="AC87" s="2">
        <v>1899.9427018219901</v>
      </c>
      <c r="AD87" s="2">
        <v>1304.8807673077199</v>
      </c>
      <c r="AE87" s="2">
        <v>3377.0634002833099</v>
      </c>
      <c r="AF87" s="2">
        <v>3409.0522408715901</v>
      </c>
      <c r="AG87" s="5" t="s">
        <v>358</v>
      </c>
      <c r="AH87" s="2"/>
      <c r="AI87" s="2" t="s">
        <v>197</v>
      </c>
      <c r="AJ87" s="2" t="s">
        <v>197</v>
      </c>
      <c r="AK87" s="2" t="s">
        <v>191</v>
      </c>
      <c r="AL87" s="2"/>
      <c r="AM87" s="2"/>
      <c r="AN87" s="2">
        <v>2.27725427025431E-2</v>
      </c>
      <c r="AO87" s="2"/>
      <c r="AP87" s="10"/>
    </row>
    <row r="88" spans="1:42" ht="15.75" thickBot="1" x14ac:dyDescent="0.3">
      <c r="A88" s="9" t="s">
        <v>198</v>
      </c>
      <c r="B88" s="2"/>
      <c r="C88" s="2">
        <v>1591.9641341398899</v>
      </c>
      <c r="D88" s="2">
        <v>14.6212</v>
      </c>
      <c r="E88" s="2">
        <v>0.24759999999999999</v>
      </c>
      <c r="F88" s="2">
        <v>4.5220292835390597E-4</v>
      </c>
      <c r="G88" s="2">
        <v>5.9143859596312203E-3</v>
      </c>
      <c r="H88" s="15">
        <v>2.2199259411752599</v>
      </c>
      <c r="I88" s="5" t="s">
        <v>372</v>
      </c>
      <c r="J88" s="2" t="s">
        <v>199</v>
      </c>
      <c r="K88" s="2">
        <v>11916.781587642499</v>
      </c>
      <c r="L88" s="2">
        <v>10.45</v>
      </c>
      <c r="M88" s="5">
        <v>12615.179732541699</v>
      </c>
      <c r="N88" s="5">
        <v>11533.969722612101</v>
      </c>
      <c r="O88" s="5">
        <v>10026.800063426601</v>
      </c>
      <c r="P88" s="5">
        <v>12087.568501653501</v>
      </c>
      <c r="Q88" s="5">
        <v>13320.3899179785</v>
      </c>
      <c r="R88" s="5">
        <v>3260.4365808387402</v>
      </c>
      <c r="S88" s="5">
        <v>4761.4692679460604</v>
      </c>
      <c r="T88" s="5">
        <v>6603.01260410748</v>
      </c>
      <c r="U88" s="5">
        <v>7047.9862280191401</v>
      </c>
      <c r="V88" s="5">
        <v>5167.5888837827797</v>
      </c>
      <c r="W88" s="2">
        <v>9547.5839906793408</v>
      </c>
      <c r="X88" s="2">
        <v>13476.9749043996</v>
      </c>
      <c r="Y88" s="2">
        <v>10272.4215225143</v>
      </c>
      <c r="Z88" s="2">
        <v>11812.2763139524</v>
      </c>
      <c r="AA88" s="2">
        <v>15664.1101418328</v>
      </c>
      <c r="AB88" s="2">
        <v>2716.0776289101</v>
      </c>
      <c r="AC88" s="2">
        <v>4652.6475000005203</v>
      </c>
      <c r="AD88" s="2">
        <v>4738.5196971821897</v>
      </c>
      <c r="AE88" s="2">
        <v>7795.2749226286496</v>
      </c>
      <c r="AF88" s="2">
        <v>6251.4360704577502</v>
      </c>
      <c r="AG88" s="5" t="s">
        <v>359</v>
      </c>
      <c r="AH88" s="2"/>
      <c r="AI88" s="2" t="s">
        <v>200</v>
      </c>
      <c r="AJ88" s="2" t="s">
        <v>200</v>
      </c>
      <c r="AK88" s="2" t="s">
        <v>191</v>
      </c>
      <c r="AL88" s="2"/>
      <c r="AM88" s="2"/>
      <c r="AN88" s="2">
        <v>-0.17317326849603201</v>
      </c>
      <c r="AO88" s="2"/>
      <c r="AP88" s="10"/>
    </row>
    <row r="89" spans="1:42" ht="15.75" thickBot="1" x14ac:dyDescent="0.3">
      <c r="A89" s="9" t="s">
        <v>292</v>
      </c>
      <c r="B89" s="2"/>
      <c r="C89" s="2">
        <v>942.54918745679197</v>
      </c>
      <c r="D89" s="2">
        <v>9.1062666666666701</v>
      </c>
      <c r="E89" s="2">
        <v>0.39883333333333398</v>
      </c>
      <c r="F89" s="6">
        <v>5.42389854787384E-5</v>
      </c>
      <c r="G89" s="2">
        <v>2.3223512996275101E-3</v>
      </c>
      <c r="H89" s="15">
        <v>1.9713172896793001</v>
      </c>
      <c r="I89" s="5" t="s">
        <v>372</v>
      </c>
      <c r="J89" s="2" t="s">
        <v>293</v>
      </c>
      <c r="K89" s="2">
        <v>14146.5765281811</v>
      </c>
      <c r="L89" s="2">
        <v>12.27</v>
      </c>
      <c r="M89" s="5">
        <v>15708.7157569828</v>
      </c>
      <c r="N89" s="5">
        <v>12672.558410108601</v>
      </c>
      <c r="O89" s="5">
        <v>13673.6190184646</v>
      </c>
      <c r="P89" s="5">
        <v>16228.880548470799</v>
      </c>
      <c r="Q89" s="5">
        <v>12449.108906878801</v>
      </c>
      <c r="R89" s="5">
        <v>7761.1871864779796</v>
      </c>
      <c r="S89" s="5">
        <v>8826.9782691651999</v>
      </c>
      <c r="T89" s="5">
        <v>6016.0115322332704</v>
      </c>
      <c r="U89" s="5">
        <v>6368.5751753332797</v>
      </c>
      <c r="V89" s="5">
        <v>6908.2716634583803</v>
      </c>
      <c r="W89" s="2">
        <v>11888.8740592905</v>
      </c>
      <c r="X89" s="2">
        <v>14807.369515869899</v>
      </c>
      <c r="Y89" s="2">
        <v>14008.574760384299</v>
      </c>
      <c r="Z89" s="2">
        <v>15859.270727478401</v>
      </c>
      <c r="AA89" s="2">
        <v>14639.527392649699</v>
      </c>
      <c r="AB89" s="2">
        <v>6465.38779955467</v>
      </c>
      <c r="AC89" s="2">
        <v>8625.2406695268</v>
      </c>
      <c r="AD89" s="2">
        <v>4317.27013912247</v>
      </c>
      <c r="AE89" s="2">
        <v>7043.8268110951904</v>
      </c>
      <c r="AF89" s="2">
        <v>8357.2086775315092</v>
      </c>
      <c r="AG89" s="5" t="s">
        <v>294</v>
      </c>
      <c r="AH89" s="2"/>
      <c r="AI89" s="2"/>
      <c r="AJ89" s="2"/>
      <c r="AK89" s="2" t="s">
        <v>176</v>
      </c>
      <c r="AL89" s="2"/>
      <c r="AM89" s="2"/>
      <c r="AN89" s="2"/>
      <c r="AO89" s="2"/>
      <c r="AP89" s="10"/>
    </row>
    <row r="90" spans="1:42" ht="15.75" thickBot="1" x14ac:dyDescent="0.3">
      <c r="A90" s="16" t="s">
        <v>315</v>
      </c>
      <c r="B90" s="17">
        <v>899.49134873025798</v>
      </c>
      <c r="C90" s="17">
        <v>898.48407229825796</v>
      </c>
      <c r="D90" s="17">
        <v>9.73891666666667</v>
      </c>
      <c r="E90" s="17">
        <v>0.30258333333333298</v>
      </c>
      <c r="F90" s="17">
        <v>1.0146855645409799E-3</v>
      </c>
      <c r="G90" s="17">
        <v>7.8617617744920505E-3</v>
      </c>
      <c r="H90" s="15">
        <v>2.0202775031414002</v>
      </c>
      <c r="I90" s="5" t="s">
        <v>372</v>
      </c>
      <c r="J90" s="17" t="s">
        <v>316</v>
      </c>
      <c r="K90" s="17">
        <v>12403.094066616</v>
      </c>
      <c r="L90" s="17">
        <v>15.96</v>
      </c>
      <c r="M90" s="5">
        <v>16749.805816997301</v>
      </c>
      <c r="N90" s="5">
        <v>9760.3063513915895</v>
      </c>
      <c r="O90" s="5">
        <v>11564.974997662301</v>
      </c>
      <c r="P90" s="5">
        <v>14714.6648627165</v>
      </c>
      <c r="Q90" s="5">
        <v>9225.7183043125606</v>
      </c>
      <c r="R90" s="5">
        <v>4766.7335884112299</v>
      </c>
      <c r="S90" s="5">
        <v>6288.5418316238101</v>
      </c>
      <c r="T90" s="5">
        <v>6407.0797033686404</v>
      </c>
      <c r="U90" s="5">
        <v>7455.7816336433698</v>
      </c>
      <c r="V90" s="5">
        <v>5778.3741117074896</v>
      </c>
      <c r="W90" s="17">
        <v>12676.805345295799</v>
      </c>
      <c r="X90" s="17">
        <v>11404.5213331085</v>
      </c>
      <c r="Y90" s="17">
        <v>11848.2763515608</v>
      </c>
      <c r="Z90" s="17">
        <v>14379.5410302606</v>
      </c>
      <c r="AA90" s="17">
        <v>10848.981790031999</v>
      </c>
      <c r="AB90" s="17">
        <v>3970.88492337046</v>
      </c>
      <c r="AC90" s="17">
        <v>6144.8193372829001</v>
      </c>
      <c r="AD90" s="17">
        <v>4597.9123766843504</v>
      </c>
      <c r="AE90" s="17">
        <v>8246.3083378740102</v>
      </c>
      <c r="AF90" s="17">
        <v>6990.3270486340498</v>
      </c>
      <c r="AG90" s="5" t="s">
        <v>317</v>
      </c>
      <c r="AH90" s="17" t="s">
        <v>318</v>
      </c>
      <c r="AI90" s="17"/>
      <c r="AJ90" s="17"/>
      <c r="AK90" s="17" t="s">
        <v>187</v>
      </c>
      <c r="AL90" s="17" t="s">
        <v>176</v>
      </c>
      <c r="AM90" s="17"/>
      <c r="AN90" s="17"/>
      <c r="AO90" s="17"/>
      <c r="AP90" s="18"/>
    </row>
  </sheetData>
  <autoFilter ref="A2:BB90" xr:uid="{2FB2EAD0-B527-4B25-B08D-D973BF57A328}"/>
  <phoneticPr fontId="3" type="noConversion"/>
  <conditionalFormatting sqref="H3:H90">
    <cfRule type="colorScale" priority="3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3:V90">
    <cfRule type="colorScale" priority="38">
      <colorScale>
        <cfvo type="min"/>
        <cfvo type="percentile" val="25"/>
        <cfvo type="percentile" val="80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Treatment sort</vt:lpstr>
    </vt:vector>
  </TitlesOfParts>
  <Company>University of Stirling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Bernat Morro</cp:lastModifiedBy>
  <dcterms:created xsi:type="dcterms:W3CDTF">2021-02-06T19:47:48Z</dcterms:created>
  <dcterms:modified xsi:type="dcterms:W3CDTF">2021-05-13T16:17:40Z</dcterms:modified>
</cp:coreProperties>
</file>