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1047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<sst xmlns="http://schemas.openxmlformats.org/spreadsheetml/2006/main" count="23" uniqueCount="22">
  <si>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Admission Number</t>
  </si>
  <si>
    <t>Age(y)</t>
  </si>
  <si>
    <r>
      <t>Gender(man 0 women 1</t>
    </r>
    <r>
      <rPr>
        <sz val="12"/>
        <color theme="1"/>
        <rFont val="宋体"/>
        <charset val="134"/>
      </rPr>
      <t>）</t>
    </r>
  </si>
  <si>
    <t>BMI(kg/m2)</t>
  </si>
  <si>
    <t>Hypertension(yes 1 no 0)</t>
  </si>
  <si>
    <t>Diabetes mellitus(yes 1 no 0)</t>
  </si>
  <si>
    <t>Smoking(yes 1 no 0)</t>
  </si>
  <si>
    <r>
      <t>Platelets(10</t>
    </r>
    <r>
      <rPr>
        <vertAlign val="superscript"/>
        <sz val="12"/>
        <color theme="1"/>
        <rFont val="Times New Roman"/>
        <charset val="134"/>
      </rPr>
      <t>9</t>
    </r>
    <r>
      <rPr>
        <sz val="12"/>
        <color theme="1"/>
        <rFont val="Times New Roman"/>
        <charset val="134"/>
      </rPr>
      <t>/</t>
    </r>
    <r>
      <rPr>
        <sz val="12"/>
        <color theme="1"/>
        <rFont val="Times New Roman"/>
        <charset val="161"/>
      </rPr>
      <t>μ</t>
    </r>
    <r>
      <rPr>
        <sz val="12"/>
        <color theme="1"/>
        <rFont val="Times New Roman"/>
        <charset val="134"/>
      </rPr>
      <t>l)</t>
    </r>
  </si>
  <si>
    <t>LDL-C(mmol/L)</t>
  </si>
  <si>
    <t>UA(μmol/L)</t>
  </si>
  <si>
    <t>GLU(mmol/L)</t>
  </si>
  <si>
    <t>Hs-CRP(mg/L)</t>
  </si>
  <si>
    <t>eGFR(mL/min)</t>
  </si>
  <si>
    <t>cTnI(pg/mL)</t>
  </si>
  <si>
    <t>NT-proBNP(pg/mL)</t>
  </si>
  <si>
    <t>Left atrial size(mm)</t>
  </si>
  <si>
    <t>LVDD(mm)</t>
  </si>
  <si>
    <t>EF(%)</t>
  </si>
  <si>
    <t>TLT-1 (MFI)</t>
  </si>
  <si>
    <t>TLT-1 (%)</t>
  </si>
  <si>
    <r>
      <t>sTLT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ng/ml</t>
    </r>
    <r>
      <rPr>
        <sz val="12"/>
        <rFont val="宋体"/>
        <charset val="134"/>
      </rPr>
      <t>）</t>
    </r>
  </si>
  <si>
    <r>
      <t>sTLT-1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>pg/ml</t>
    </r>
    <r>
      <rPr>
        <sz val="12"/>
        <color theme="1"/>
        <rFont val="宋体"/>
        <charset val="134"/>
      </rPr>
      <t>）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</si>
</sst>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name val="等线"/>
      <charset val="134"/>
      <scheme val="minor"/>
    </font>
    <font>
      <sz val="11"/>
      <color rgb="FF7030A0"/>
      <name val="等线"/>
      <charset val="134"/>
      <scheme val="minor"/>
    </font>
    <font>
      <sz val="11"/>
      <color rgb="FF00B050"/>
      <name val="等线"/>
      <charset val="134"/>
      <scheme val="minor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vertAlign val="superscript"/>
      <sz val="12"/>
      <color theme="1"/>
      <name val="Times New Roman"/>
      <charset val="134"/>
    </font>
    <font>
      <sz val="12"/>
      <color theme="1"/>
      <name val="Times New Roman"/>
      <charset val="161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Fill="1"/>
    <xf numFmtId="0" fontId="4" fillId="0" borderId="0" xfId="0" applyFont="1" applyFill="1"/>
    <xf numFmtId="0" fontId="0" fillId="0" borderId="0" xfId="0" applyFill="1"/>
    <xf numFmtId="0" fontId="2" fillId="0" borderId="0" xfId="0" applyFont="1" applyProtection="1">
      <protection locked="0"/>
    </xf>
    <xf numFmtId="176" fontId="0" fillId="0" borderId="0" xfId="0" applyNumberFormat="1"/>
    <xf numFmtId="0" fontId="5" fillId="0" borderId="0" xfId="0" applyFont="1"/>
    <xf numFmtId="177" fontId="5" fillId="0" borderId="0" xfId="0" applyNumberFormat="1" applyFont="1"/>
    <xf numFmtId="176" fontId="5" fillId="0" borderId="0" xfId="0" applyNumberFormat="1" applyFont="1"/>
    <xf numFmtId="0" fontId="5" fillId="0" borderId="0" xfId="0" applyFont="1" applyAlignment="1">
      <alignment vertical="center"/>
    </xf>
    <xf numFmtId="0" fontId="3" fillId="0" borderId="0" xfId="0" applyFont="1" applyFill="1" applyProtection="1">
      <protection locked="0"/>
    </xf>
    <xf numFmtId="176" fontId="3" fillId="0" borderId="0" xfId="0" applyNumberFormat="1" applyFont="1" applyFill="1"/>
    <xf numFmtId="176" fontId="2" fillId="0" borderId="0" xfId="0" applyNumberFormat="1" applyFont="1"/>
    <xf numFmtId="0" fontId="2" fillId="0" borderId="0" xfId="0" applyFont="1" applyFill="1" applyProtection="1">
      <protection locked="0"/>
    </xf>
    <xf numFmtId="176" fontId="0" fillId="0" borderId="0" xfId="0" applyNumberFormat="1" applyFill="1"/>
    <xf numFmtId="0" fontId="5" fillId="0" borderId="0" xfId="0" applyFont="1" applyAlignment="1">
      <alignment horizontal="justify"/>
    </xf>
    <xf numFmtId="0" fontId="6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1"/>
  <sheetViews>
    <sheetView tabSelected="1" zoomScale="86" zoomScaleNormal="86" workbookViewId="0">
      <pane xSplit="1" ySplit="1" topLeftCell="K2" activePane="bottomRight" state="frozen"/>
      <selection/>
      <selection pane="topRight"/>
      <selection pane="bottomLeft"/>
      <selection pane="bottomRight" activeCell="K25" sqref="K25"/>
    </sheetView>
  </sheetViews>
  <sheetFormatPr defaultColWidth="9" defaultRowHeight="13.85"/>
  <cols>
    <col min="1" max="1" width="21.1504424778761" style="6" customWidth="1"/>
    <col min="2" max="2" width="9.58407079646018" customWidth="1"/>
    <col min="3" max="3" width="15.6637168141593" customWidth="1"/>
    <col min="4" max="4" width="15.6637168141593" style="7" customWidth="1"/>
    <col min="5" max="19" width="15.6637168141593" customWidth="1"/>
    <col min="20" max="20" width="8.2212389380531" customWidth="1"/>
    <col min="22" max="22" width="11.7345132743363" customWidth="1"/>
    <col min="23" max="23" width="15.6017699115044" customWidth="1"/>
  </cols>
  <sheetData>
    <row r="1" s="1" customFormat="1" ht="15.5" customHeight="1" spans="1:23">
      <c r="A1" s="8" t="s">
        <v>0</v>
      </c>
      <c r="B1" s="8" t="s">
        <v>1</v>
      </c>
      <c r="C1" s="9" t="s">
        <v>2</v>
      </c>
      <c r="D1" s="10" t="s">
        <v>3</v>
      </c>
      <c r="E1" s="9" t="s">
        <v>4</v>
      </c>
      <c r="F1" s="9" t="s">
        <v>5</v>
      </c>
      <c r="G1" s="8" t="s">
        <v>6</v>
      </c>
      <c r="H1" s="11" t="s">
        <v>7</v>
      </c>
      <c r="I1" s="17" t="s">
        <v>8</v>
      </c>
      <c r="J1" s="17" t="s">
        <v>9</v>
      </c>
      <c r="K1" s="17" t="s">
        <v>10</v>
      </c>
      <c r="L1" s="11" t="s">
        <v>11</v>
      </c>
      <c r="M1" s="17" t="s">
        <v>12</v>
      </c>
      <c r="N1" s="17" t="s">
        <v>13</v>
      </c>
      <c r="O1" s="11" t="s">
        <v>14</v>
      </c>
      <c r="P1" s="8" t="s">
        <v>15</v>
      </c>
      <c r="Q1" s="8" t="s">
        <v>16</v>
      </c>
      <c r="R1" s="8" t="s">
        <v>16</v>
      </c>
      <c r="S1" s="8" t="s">
        <v>17</v>
      </c>
      <c r="T1" s="17" t="s">
        <v>18</v>
      </c>
      <c r="U1" s="17" t="s">
        <v>19</v>
      </c>
      <c r="V1" s="18" t="s">
        <v>20</v>
      </c>
      <c r="W1" s="8" t="s">
        <v>21</v>
      </c>
    </row>
    <row r="2" spans="1:23">
      <c r="A2" s="6">
        <v>1</v>
      </c>
      <c r="B2">
        <v>61</v>
      </c>
      <c r="C2">
        <v>1</v>
      </c>
      <c r="D2" s="7">
        <v>18.9865907203038</v>
      </c>
      <c r="E2">
        <v>0</v>
      </c>
      <c r="F2">
        <v>0</v>
      </c>
      <c r="G2">
        <v>0</v>
      </c>
      <c r="I2">
        <v>3.25</v>
      </c>
      <c r="J2">
        <v>259.7</v>
      </c>
      <c r="K2">
        <v>3.65</v>
      </c>
      <c r="L2">
        <v>0.56</v>
      </c>
      <c r="M2">
        <v>71.83</v>
      </c>
      <c r="N2">
        <v>8.38</v>
      </c>
      <c r="O2">
        <v>45.32</v>
      </c>
      <c r="P2">
        <v>33</v>
      </c>
      <c r="Q2">
        <v>41</v>
      </c>
      <c r="R2">
        <v>27</v>
      </c>
      <c r="S2">
        <v>64</v>
      </c>
      <c r="T2">
        <v>3.6</v>
      </c>
      <c r="U2">
        <v>92.84</v>
      </c>
      <c r="V2">
        <v>1.2123</v>
      </c>
      <c r="W2">
        <f>V2*1000</f>
        <v>1212.3</v>
      </c>
    </row>
    <row r="3" spans="1:23">
      <c r="A3" s="6">
        <v>2</v>
      </c>
      <c r="B3">
        <v>57</v>
      </c>
      <c r="C3">
        <v>1</v>
      </c>
      <c r="D3" s="7">
        <v>22.9590876585494</v>
      </c>
      <c r="E3">
        <v>1</v>
      </c>
      <c r="F3">
        <v>0</v>
      </c>
      <c r="G3">
        <v>1</v>
      </c>
      <c r="H3">
        <v>280</v>
      </c>
      <c r="I3">
        <v>1.79</v>
      </c>
      <c r="J3">
        <v>362.9</v>
      </c>
      <c r="K3">
        <v>4.16</v>
      </c>
      <c r="L3">
        <v>0.56</v>
      </c>
      <c r="M3">
        <v>84.93</v>
      </c>
      <c r="N3">
        <v>7.35</v>
      </c>
      <c r="O3">
        <v>11.82</v>
      </c>
      <c r="P3">
        <v>33</v>
      </c>
      <c r="Q3">
        <v>45</v>
      </c>
      <c r="R3">
        <v>27</v>
      </c>
      <c r="S3">
        <v>70</v>
      </c>
      <c r="T3">
        <v>1.25</v>
      </c>
      <c r="U3">
        <v>30.73</v>
      </c>
      <c r="V3">
        <v>1.7437</v>
      </c>
      <c r="W3">
        <f t="shared" ref="W3:W34" si="0">V3*1000</f>
        <v>1743.7</v>
      </c>
    </row>
    <row r="4" s="2" customFormat="1" spans="1:23">
      <c r="A4" s="6">
        <v>3</v>
      </c>
      <c r="B4" s="2">
        <v>50</v>
      </c>
      <c r="C4" s="2">
        <v>1</v>
      </c>
      <c r="D4" s="7">
        <v>24.8357634994392</v>
      </c>
      <c r="E4" s="2">
        <v>0</v>
      </c>
      <c r="F4" s="2">
        <v>0</v>
      </c>
      <c r="G4" s="2">
        <v>0</v>
      </c>
      <c r="H4" s="2">
        <v>266</v>
      </c>
      <c r="I4" s="2">
        <v>1.98</v>
      </c>
      <c r="J4" s="2">
        <v>272.3</v>
      </c>
      <c r="K4" s="2">
        <v>4.39</v>
      </c>
      <c r="L4" s="2">
        <v>0.56</v>
      </c>
      <c r="M4" s="2">
        <v>100.4</v>
      </c>
      <c r="P4" s="2">
        <v>36</v>
      </c>
      <c r="Q4" s="2">
        <v>51</v>
      </c>
      <c r="R4" s="2">
        <v>33</v>
      </c>
      <c r="S4" s="2">
        <v>64</v>
      </c>
      <c r="T4" s="2">
        <v>1.47</v>
      </c>
      <c r="U4" s="2">
        <v>54.38</v>
      </c>
      <c r="V4" s="2">
        <v>1.5582</v>
      </c>
      <c r="W4">
        <f t="shared" si="0"/>
        <v>1558.2</v>
      </c>
    </row>
    <row r="5" s="2" customFormat="1" spans="1:23">
      <c r="A5" s="6">
        <v>4</v>
      </c>
      <c r="B5" s="2">
        <v>43</v>
      </c>
      <c r="C5" s="2">
        <v>1</v>
      </c>
      <c r="D5" s="7">
        <v>19.0039083509627</v>
      </c>
      <c r="E5" s="2">
        <v>0</v>
      </c>
      <c r="F5" s="2">
        <v>0</v>
      </c>
      <c r="G5" s="2">
        <v>0</v>
      </c>
      <c r="H5" s="2">
        <v>206</v>
      </c>
      <c r="I5" s="2">
        <v>3.25</v>
      </c>
      <c r="J5" s="2">
        <v>284.6</v>
      </c>
      <c r="K5" s="2">
        <v>4.45</v>
      </c>
      <c r="L5" s="2">
        <v>0.56</v>
      </c>
      <c r="M5" s="2">
        <v>116.48</v>
      </c>
      <c r="N5" s="2">
        <v>9.89</v>
      </c>
      <c r="O5" s="2">
        <v>26.6</v>
      </c>
      <c r="P5" s="2">
        <v>31</v>
      </c>
      <c r="Q5" s="2">
        <v>47</v>
      </c>
      <c r="R5" s="2">
        <v>29</v>
      </c>
      <c r="S5" s="2">
        <v>68</v>
      </c>
      <c r="T5" s="2">
        <v>1.59</v>
      </c>
      <c r="U5" s="2">
        <v>66.43</v>
      </c>
      <c r="V5" s="2">
        <v>1.4447</v>
      </c>
      <c r="W5">
        <f t="shared" si="0"/>
        <v>1444.7</v>
      </c>
    </row>
    <row r="6" spans="1:23">
      <c r="A6" s="6">
        <v>5</v>
      </c>
      <c r="B6">
        <v>54</v>
      </c>
      <c r="C6">
        <v>1</v>
      </c>
      <c r="D6" s="7">
        <v>25.7210322145387</v>
      </c>
      <c r="E6">
        <v>0</v>
      </c>
      <c r="F6">
        <v>0</v>
      </c>
      <c r="G6">
        <v>0</v>
      </c>
      <c r="H6">
        <v>303</v>
      </c>
      <c r="I6">
        <v>4.62</v>
      </c>
      <c r="J6">
        <v>327.5</v>
      </c>
      <c r="K6">
        <v>3.9</v>
      </c>
      <c r="L6">
        <v>0.9</v>
      </c>
      <c r="M6">
        <v>79.42</v>
      </c>
      <c r="N6">
        <v>10.73</v>
      </c>
      <c r="O6">
        <v>147.6</v>
      </c>
      <c r="P6">
        <v>32</v>
      </c>
      <c r="Q6">
        <v>47</v>
      </c>
      <c r="R6">
        <v>32</v>
      </c>
      <c r="S6">
        <v>60</v>
      </c>
      <c r="T6">
        <v>3.02</v>
      </c>
      <c r="U6">
        <v>16.82</v>
      </c>
      <c r="V6">
        <v>1.6479</v>
      </c>
      <c r="W6">
        <f t="shared" si="0"/>
        <v>1647.9</v>
      </c>
    </row>
    <row r="7" spans="1:23">
      <c r="A7" s="6">
        <v>6</v>
      </c>
      <c r="B7">
        <v>27</v>
      </c>
      <c r="C7">
        <v>0</v>
      </c>
      <c r="D7" s="7">
        <v>27.3588454567217</v>
      </c>
      <c r="E7">
        <v>0</v>
      </c>
      <c r="F7">
        <v>0</v>
      </c>
      <c r="G7">
        <v>1</v>
      </c>
      <c r="H7">
        <v>333</v>
      </c>
      <c r="I7">
        <v>2.8</v>
      </c>
      <c r="J7">
        <v>505.7</v>
      </c>
      <c r="K7">
        <v>4.33</v>
      </c>
      <c r="L7">
        <v>0.65</v>
      </c>
      <c r="M7">
        <v>142.92</v>
      </c>
      <c r="N7">
        <v>3.75</v>
      </c>
      <c r="O7">
        <v>70.53</v>
      </c>
      <c r="P7">
        <v>37</v>
      </c>
      <c r="Q7">
        <v>47</v>
      </c>
      <c r="R7">
        <v>32</v>
      </c>
      <c r="S7">
        <v>60</v>
      </c>
      <c r="T7">
        <v>3.12</v>
      </c>
      <c r="U7">
        <v>89.34</v>
      </c>
      <c r="V7">
        <v>1.7556</v>
      </c>
      <c r="W7">
        <f t="shared" si="0"/>
        <v>1755.6</v>
      </c>
    </row>
    <row r="8" spans="1:23">
      <c r="A8" s="6">
        <v>7</v>
      </c>
      <c r="B8">
        <v>45</v>
      </c>
      <c r="C8">
        <v>0</v>
      </c>
      <c r="D8" s="7">
        <v>26.3656030286641</v>
      </c>
      <c r="E8">
        <v>1</v>
      </c>
      <c r="F8">
        <v>0</v>
      </c>
      <c r="G8">
        <v>0</v>
      </c>
      <c r="H8">
        <v>218</v>
      </c>
      <c r="I8">
        <v>2.69</v>
      </c>
      <c r="J8">
        <v>323</v>
      </c>
      <c r="K8">
        <v>5.2</v>
      </c>
      <c r="L8">
        <v>0.56</v>
      </c>
      <c r="M8">
        <v>144.44</v>
      </c>
      <c r="N8">
        <v>13.44</v>
      </c>
      <c r="O8">
        <v>122.9</v>
      </c>
      <c r="P8">
        <v>39</v>
      </c>
      <c r="Q8">
        <v>52</v>
      </c>
      <c r="R8">
        <v>32</v>
      </c>
      <c r="S8">
        <v>68</v>
      </c>
      <c r="T8">
        <v>3</v>
      </c>
      <c r="U8">
        <v>85.99</v>
      </c>
      <c r="V8">
        <v>1.3589</v>
      </c>
      <c r="W8">
        <f t="shared" si="0"/>
        <v>1358.9</v>
      </c>
    </row>
    <row r="9" s="2" customFormat="1" spans="1:23">
      <c r="A9" s="6">
        <v>8</v>
      </c>
      <c r="B9" s="2">
        <v>24</v>
      </c>
      <c r="C9" s="2">
        <v>0</v>
      </c>
      <c r="D9" s="7">
        <v>18.4240362811791</v>
      </c>
      <c r="E9" s="2">
        <v>0</v>
      </c>
      <c r="F9" s="2">
        <v>0</v>
      </c>
      <c r="G9" s="2">
        <v>0</v>
      </c>
      <c r="H9" s="2">
        <v>174</v>
      </c>
      <c r="I9" s="2">
        <v>2.28</v>
      </c>
      <c r="J9" s="2">
        <v>448.9</v>
      </c>
      <c r="K9" s="2">
        <v>4.27</v>
      </c>
      <c r="L9" s="2">
        <v>0.56</v>
      </c>
      <c r="M9" s="2">
        <v>85.58</v>
      </c>
      <c r="N9" s="2">
        <v>3.59</v>
      </c>
      <c r="O9" s="2">
        <v>10</v>
      </c>
      <c r="P9" s="2">
        <v>32</v>
      </c>
      <c r="Q9" s="2">
        <v>48</v>
      </c>
      <c r="R9" s="2">
        <v>33</v>
      </c>
      <c r="S9" s="2">
        <v>60</v>
      </c>
      <c r="T9" s="2">
        <v>1.89</v>
      </c>
      <c r="U9" s="2">
        <v>77.47</v>
      </c>
      <c r="V9" s="2">
        <v>1.5028</v>
      </c>
      <c r="W9">
        <f t="shared" si="0"/>
        <v>1502.8</v>
      </c>
    </row>
    <row r="10" s="2" customFormat="1" spans="1:23">
      <c r="A10" s="6">
        <v>9</v>
      </c>
      <c r="B10" s="2">
        <v>35</v>
      </c>
      <c r="C10" s="2">
        <v>0</v>
      </c>
      <c r="D10" s="7">
        <v>29.4117647058824</v>
      </c>
      <c r="E10" s="2">
        <v>0</v>
      </c>
      <c r="F10" s="2">
        <v>0</v>
      </c>
      <c r="G10" s="2">
        <v>1</v>
      </c>
      <c r="H10" s="2">
        <v>286</v>
      </c>
      <c r="I10" s="2">
        <v>2.89</v>
      </c>
      <c r="J10" s="2">
        <v>388.1</v>
      </c>
      <c r="K10" s="2">
        <v>4.86</v>
      </c>
      <c r="L10" s="2">
        <v>4.63</v>
      </c>
      <c r="M10" s="2">
        <v>127.8</v>
      </c>
      <c r="N10" s="2">
        <v>6.22</v>
      </c>
      <c r="O10" s="2">
        <v>32.28</v>
      </c>
      <c r="P10" s="2">
        <v>37</v>
      </c>
      <c r="Q10" s="2">
        <v>53</v>
      </c>
      <c r="R10" s="2">
        <v>31</v>
      </c>
      <c r="S10" s="2">
        <v>71</v>
      </c>
      <c r="T10" s="2">
        <v>1.92</v>
      </c>
      <c r="U10" s="2">
        <v>77.91</v>
      </c>
      <c r="V10" s="2">
        <v>1.4368</v>
      </c>
      <c r="W10">
        <f t="shared" si="0"/>
        <v>1436.8</v>
      </c>
    </row>
    <row r="11" ht="14.5" customHeight="1" spans="1:23">
      <c r="A11" s="6">
        <v>10</v>
      </c>
      <c r="B11">
        <v>61</v>
      </c>
      <c r="C11">
        <v>0</v>
      </c>
      <c r="D11" s="7">
        <v>22.7204383708109</v>
      </c>
      <c r="E11">
        <v>0</v>
      </c>
      <c r="F11">
        <v>0</v>
      </c>
      <c r="G11">
        <v>0</v>
      </c>
      <c r="H11">
        <v>206</v>
      </c>
      <c r="I11">
        <v>3.65</v>
      </c>
      <c r="J11">
        <v>358.3</v>
      </c>
      <c r="K11">
        <v>6.13</v>
      </c>
      <c r="L11">
        <v>1.31</v>
      </c>
      <c r="M11">
        <v>77.19</v>
      </c>
      <c r="P11">
        <v>40</v>
      </c>
      <c r="Q11">
        <v>46</v>
      </c>
      <c r="R11">
        <v>31</v>
      </c>
      <c r="S11">
        <v>62</v>
      </c>
      <c r="T11">
        <v>2.91</v>
      </c>
      <c r="U11">
        <v>87.25</v>
      </c>
      <c r="V11">
        <v>1.4639</v>
      </c>
      <c r="W11">
        <f t="shared" si="0"/>
        <v>1463.9</v>
      </c>
    </row>
    <row r="12" s="2" customFormat="1" spans="1:23">
      <c r="A12" s="6">
        <v>11</v>
      </c>
      <c r="B12" s="2">
        <v>52</v>
      </c>
      <c r="C12" s="2">
        <v>0</v>
      </c>
      <c r="D12" s="7">
        <v>22.096807907074</v>
      </c>
      <c r="E12" s="2">
        <v>0</v>
      </c>
      <c r="F12" s="2">
        <v>0</v>
      </c>
      <c r="G12" s="2">
        <v>0</v>
      </c>
      <c r="H12" s="2">
        <v>171</v>
      </c>
      <c r="I12" s="2">
        <v>3.46</v>
      </c>
      <c r="J12" s="2">
        <v>461.4</v>
      </c>
      <c r="K12" s="2">
        <v>4.2</v>
      </c>
      <c r="L12" s="2">
        <v>0.56</v>
      </c>
      <c r="M12" s="2">
        <v>122.47</v>
      </c>
      <c r="N12" s="2">
        <v>4.55</v>
      </c>
      <c r="O12" s="2">
        <v>29.01</v>
      </c>
      <c r="P12" s="2">
        <v>38</v>
      </c>
      <c r="Q12" s="2">
        <v>53</v>
      </c>
      <c r="R12" s="2">
        <v>34</v>
      </c>
      <c r="S12" s="2">
        <v>64</v>
      </c>
      <c r="T12" s="2">
        <v>1.77</v>
      </c>
      <c r="U12" s="2">
        <v>45.76</v>
      </c>
      <c r="V12" s="2">
        <v>1.4447</v>
      </c>
      <c r="W12">
        <f t="shared" si="0"/>
        <v>1444.7</v>
      </c>
    </row>
    <row r="13" spans="1:23">
      <c r="A13" s="6">
        <v>12</v>
      </c>
      <c r="B13">
        <v>53</v>
      </c>
      <c r="C13">
        <v>0</v>
      </c>
      <c r="D13" s="7">
        <v>19.7231833910035</v>
      </c>
      <c r="E13">
        <v>0</v>
      </c>
      <c r="F13">
        <v>0</v>
      </c>
      <c r="G13">
        <v>1</v>
      </c>
      <c r="H13">
        <v>217</v>
      </c>
      <c r="I13">
        <v>2.88</v>
      </c>
      <c r="J13">
        <v>329.9</v>
      </c>
      <c r="K13">
        <v>4.51</v>
      </c>
      <c r="L13">
        <v>3.67</v>
      </c>
      <c r="M13">
        <v>87.89</v>
      </c>
      <c r="N13">
        <v>5.59</v>
      </c>
      <c r="O13">
        <v>31.3</v>
      </c>
      <c r="P13">
        <v>34</v>
      </c>
      <c r="Q13">
        <v>43</v>
      </c>
      <c r="R13">
        <v>28</v>
      </c>
      <c r="S13">
        <v>65</v>
      </c>
      <c r="T13">
        <v>2.83</v>
      </c>
      <c r="U13">
        <v>60.82</v>
      </c>
      <c r="V13">
        <v>1.5335</v>
      </c>
      <c r="W13">
        <f t="shared" si="0"/>
        <v>1533.5</v>
      </c>
    </row>
    <row r="14" spans="1:23">
      <c r="A14" s="6">
        <v>13</v>
      </c>
      <c r="B14">
        <v>60</v>
      </c>
      <c r="C14">
        <v>0</v>
      </c>
      <c r="D14" s="7">
        <v>23.1836734693878</v>
      </c>
      <c r="E14">
        <v>0</v>
      </c>
      <c r="F14">
        <v>0</v>
      </c>
      <c r="G14">
        <v>0</v>
      </c>
      <c r="H14">
        <v>192</v>
      </c>
      <c r="I14">
        <v>2.21</v>
      </c>
      <c r="J14">
        <v>364.2</v>
      </c>
      <c r="K14">
        <v>5.62</v>
      </c>
      <c r="L14">
        <v>0.82</v>
      </c>
      <c r="M14">
        <v>102.14</v>
      </c>
      <c r="N14">
        <v>67.49</v>
      </c>
      <c r="O14">
        <v>446.1</v>
      </c>
      <c r="P14">
        <v>41</v>
      </c>
      <c r="Q14">
        <v>50</v>
      </c>
      <c r="R14">
        <v>31</v>
      </c>
      <c r="S14">
        <v>69</v>
      </c>
      <c r="T14">
        <v>3.39</v>
      </c>
      <c r="U14">
        <v>73.72</v>
      </c>
      <c r="V14">
        <v>1.2123</v>
      </c>
      <c r="W14">
        <f t="shared" si="0"/>
        <v>1212.3</v>
      </c>
    </row>
    <row r="15" spans="1:23">
      <c r="A15" s="6">
        <v>14</v>
      </c>
      <c r="B15">
        <v>41</v>
      </c>
      <c r="C15">
        <v>1</v>
      </c>
      <c r="D15" s="7">
        <v>19.921875</v>
      </c>
      <c r="E15">
        <v>0</v>
      </c>
      <c r="F15">
        <v>0</v>
      </c>
      <c r="G15">
        <v>0</v>
      </c>
      <c r="H15">
        <v>181</v>
      </c>
      <c r="I15">
        <v>1.65</v>
      </c>
      <c r="J15">
        <v>125.8</v>
      </c>
      <c r="K15">
        <v>4.57</v>
      </c>
      <c r="L15">
        <v>0.56</v>
      </c>
      <c r="M15">
        <v>109.17</v>
      </c>
      <c r="N15">
        <v>4.08</v>
      </c>
      <c r="O15">
        <v>111.5</v>
      </c>
      <c r="P15">
        <v>27</v>
      </c>
      <c r="Q15">
        <v>47</v>
      </c>
      <c r="R15">
        <v>30</v>
      </c>
      <c r="S15">
        <v>66</v>
      </c>
      <c r="T15">
        <v>1.83</v>
      </c>
      <c r="U15">
        <v>88.07</v>
      </c>
      <c r="V15">
        <v>1.2143</v>
      </c>
      <c r="W15">
        <f t="shared" si="0"/>
        <v>1214.3</v>
      </c>
    </row>
    <row r="16" spans="1:23">
      <c r="A16" s="6">
        <v>15</v>
      </c>
      <c r="B16">
        <v>62</v>
      </c>
      <c r="C16">
        <v>1</v>
      </c>
      <c r="D16" s="7">
        <v>22.4765868886576</v>
      </c>
      <c r="E16">
        <v>1</v>
      </c>
      <c r="F16">
        <v>0</v>
      </c>
      <c r="G16">
        <v>0</v>
      </c>
      <c r="H16">
        <v>228</v>
      </c>
      <c r="I16">
        <v>2.51</v>
      </c>
      <c r="J16">
        <v>281</v>
      </c>
      <c r="K16">
        <v>4.06</v>
      </c>
      <c r="L16">
        <v>0.88</v>
      </c>
      <c r="M16">
        <v>90.69</v>
      </c>
      <c r="N16">
        <v>7.07</v>
      </c>
      <c r="O16">
        <v>25.18</v>
      </c>
      <c r="P16">
        <v>36</v>
      </c>
      <c r="Q16">
        <v>44</v>
      </c>
      <c r="R16">
        <v>27</v>
      </c>
      <c r="S16">
        <v>68</v>
      </c>
      <c r="T16">
        <v>3.33</v>
      </c>
      <c r="U16">
        <v>91.31</v>
      </c>
      <c r="V16">
        <v>2.771</v>
      </c>
      <c r="W16">
        <f t="shared" si="0"/>
        <v>2771</v>
      </c>
    </row>
    <row r="17" s="3" customFormat="1" spans="1:23">
      <c r="A17" s="12">
        <v>16</v>
      </c>
      <c r="B17" s="3">
        <v>30</v>
      </c>
      <c r="C17" s="3">
        <v>0</v>
      </c>
      <c r="D17" s="13">
        <v>18.937</v>
      </c>
      <c r="E17" s="3">
        <v>0</v>
      </c>
      <c r="F17" s="3">
        <v>0</v>
      </c>
      <c r="G17" s="3">
        <v>0</v>
      </c>
      <c r="H17" s="3">
        <v>166</v>
      </c>
      <c r="I17" s="3">
        <v>2.27</v>
      </c>
      <c r="J17" s="3">
        <v>547.9</v>
      </c>
      <c r="K17" s="3">
        <v>4.12</v>
      </c>
      <c r="L17" s="3">
        <v>0.68</v>
      </c>
      <c r="M17" s="3">
        <v>86.5714</v>
      </c>
      <c r="N17" s="3">
        <v>6.77</v>
      </c>
      <c r="O17" s="3">
        <v>28.57</v>
      </c>
      <c r="P17" s="3">
        <v>32</v>
      </c>
      <c r="Q17" s="3">
        <v>47</v>
      </c>
      <c r="R17" s="3">
        <v>31</v>
      </c>
      <c r="S17" s="3">
        <v>64</v>
      </c>
      <c r="T17" s="3">
        <v>1.57</v>
      </c>
      <c r="U17" s="3">
        <v>74.01</v>
      </c>
      <c r="V17" s="3">
        <v>1.6209</v>
      </c>
      <c r="W17">
        <f t="shared" si="0"/>
        <v>1620.9</v>
      </c>
    </row>
    <row r="18" s="2" customFormat="1" spans="1:23">
      <c r="A18" s="6">
        <v>17</v>
      </c>
      <c r="B18" s="2">
        <v>57</v>
      </c>
      <c r="C18" s="2">
        <v>1</v>
      </c>
      <c r="D18" s="14">
        <v>26.5643447461629</v>
      </c>
      <c r="E18" s="2">
        <v>1</v>
      </c>
      <c r="F18" s="2">
        <v>0</v>
      </c>
      <c r="G18" s="2">
        <v>0</v>
      </c>
      <c r="H18" s="2">
        <v>270</v>
      </c>
      <c r="I18" s="2">
        <v>2.1</v>
      </c>
      <c r="J18" s="2">
        <v>349.3</v>
      </c>
      <c r="K18" s="2">
        <v>5.01</v>
      </c>
      <c r="L18" s="2">
        <v>7.57</v>
      </c>
      <c r="M18" s="2">
        <v>128.56</v>
      </c>
      <c r="N18" s="2">
        <v>5.23</v>
      </c>
      <c r="O18" s="2">
        <v>26.91</v>
      </c>
      <c r="P18" s="2">
        <v>39</v>
      </c>
      <c r="Q18" s="2">
        <v>49</v>
      </c>
      <c r="R18" s="2">
        <v>33</v>
      </c>
      <c r="S18" s="2">
        <v>62</v>
      </c>
      <c r="T18" s="2">
        <v>1.34</v>
      </c>
      <c r="U18" s="2">
        <v>32.56</v>
      </c>
      <c r="V18" s="2">
        <v>1.6962</v>
      </c>
      <c r="W18">
        <f t="shared" si="0"/>
        <v>1696.2</v>
      </c>
    </row>
    <row r="19" spans="1:23">
      <c r="A19" s="6">
        <v>18</v>
      </c>
      <c r="B19">
        <v>46</v>
      </c>
      <c r="C19">
        <v>1</v>
      </c>
      <c r="D19" s="14">
        <v>21.6412742382271</v>
      </c>
      <c r="E19">
        <v>0</v>
      </c>
      <c r="F19">
        <v>0</v>
      </c>
      <c r="G19">
        <v>0</v>
      </c>
      <c r="H19">
        <v>226</v>
      </c>
      <c r="I19">
        <v>2.8</v>
      </c>
      <c r="J19">
        <v>217.2</v>
      </c>
      <c r="K19">
        <v>3.92</v>
      </c>
      <c r="L19">
        <v>1.86</v>
      </c>
      <c r="M19">
        <v>109.35</v>
      </c>
      <c r="N19">
        <v>3</v>
      </c>
      <c r="O19">
        <v>35.89</v>
      </c>
      <c r="P19">
        <v>34</v>
      </c>
      <c r="Q19">
        <v>49</v>
      </c>
      <c r="R19">
        <v>32</v>
      </c>
      <c r="S19">
        <v>64</v>
      </c>
      <c r="T19">
        <v>2.88</v>
      </c>
      <c r="U19">
        <v>91.57</v>
      </c>
      <c r="V19">
        <v>1.4684</v>
      </c>
      <c r="W19">
        <f t="shared" si="0"/>
        <v>1468.4</v>
      </c>
    </row>
    <row r="20" spans="1:23">
      <c r="A20" s="6">
        <v>19</v>
      </c>
      <c r="B20">
        <v>41</v>
      </c>
      <c r="C20">
        <v>1</v>
      </c>
      <c r="D20" s="14">
        <v>23.0111768573307</v>
      </c>
      <c r="E20">
        <v>1</v>
      </c>
      <c r="F20">
        <v>0</v>
      </c>
      <c r="G20">
        <v>0</v>
      </c>
      <c r="H20">
        <v>242</v>
      </c>
      <c r="I20">
        <v>3.77</v>
      </c>
      <c r="J20">
        <v>341.8</v>
      </c>
      <c r="K20">
        <v>4.3</v>
      </c>
      <c r="L20">
        <v>0.57</v>
      </c>
      <c r="M20">
        <v>47.49</v>
      </c>
      <c r="N20">
        <v>3.7</v>
      </c>
      <c r="O20">
        <v>97.74</v>
      </c>
      <c r="P20">
        <v>40</v>
      </c>
      <c r="Q20">
        <v>49</v>
      </c>
      <c r="R20">
        <v>30</v>
      </c>
      <c r="S20">
        <v>69</v>
      </c>
      <c r="T20">
        <v>1.92</v>
      </c>
      <c r="U20">
        <v>64.13</v>
      </c>
      <c r="V20">
        <v>1.8503</v>
      </c>
      <c r="W20">
        <f t="shared" si="0"/>
        <v>1850.3</v>
      </c>
    </row>
    <row r="21" s="4" customFormat="1" spans="1:23">
      <c r="A21" s="15">
        <v>20</v>
      </c>
      <c r="B21" s="5">
        <v>17</v>
      </c>
      <c r="C21" s="5">
        <v>1</v>
      </c>
      <c r="D21" s="16">
        <v>19</v>
      </c>
      <c r="E21" s="5">
        <v>0</v>
      </c>
      <c r="F21" s="5">
        <v>0</v>
      </c>
      <c r="G21" s="5">
        <v>0</v>
      </c>
      <c r="H21" s="5">
        <v>291</v>
      </c>
      <c r="I21" s="5">
        <v>2.63</v>
      </c>
      <c r="J21" s="5">
        <v>297.1</v>
      </c>
      <c r="K21" s="5">
        <v>4.06</v>
      </c>
      <c r="L21" s="5">
        <v>0.7</v>
      </c>
      <c r="M21" s="5">
        <v>133.5</v>
      </c>
      <c r="N21" s="5">
        <v>3</v>
      </c>
      <c r="O21" s="5">
        <v>54.69</v>
      </c>
      <c r="P21" s="5">
        <v>26</v>
      </c>
      <c r="Q21" s="5">
        <v>41</v>
      </c>
      <c r="R21" s="5">
        <v>26</v>
      </c>
      <c r="S21" s="5">
        <v>65</v>
      </c>
      <c r="T21" s="5">
        <v>3.08</v>
      </c>
      <c r="U21" s="5">
        <v>17.38</v>
      </c>
      <c r="V21" s="5">
        <v>1.5868</v>
      </c>
      <c r="W21">
        <f t="shared" si="0"/>
        <v>1586.8</v>
      </c>
    </row>
    <row r="22" spans="1:23">
      <c r="A22" s="6">
        <v>21</v>
      </c>
      <c r="B22">
        <v>54</v>
      </c>
      <c r="C22">
        <v>1</v>
      </c>
      <c r="D22" s="7">
        <v>26.0416666666667</v>
      </c>
      <c r="E22">
        <v>0</v>
      </c>
      <c r="F22">
        <v>0</v>
      </c>
      <c r="G22">
        <v>0</v>
      </c>
      <c r="H22">
        <v>261</v>
      </c>
      <c r="I22">
        <v>2.31</v>
      </c>
      <c r="J22">
        <v>315.5</v>
      </c>
      <c r="K22">
        <v>5</v>
      </c>
      <c r="L22">
        <v>0.92</v>
      </c>
      <c r="M22">
        <v>129.15</v>
      </c>
      <c r="N22">
        <v>3.16</v>
      </c>
      <c r="O22">
        <v>17.19</v>
      </c>
      <c r="P22">
        <v>39</v>
      </c>
      <c r="Q22">
        <v>50</v>
      </c>
      <c r="R22">
        <v>31</v>
      </c>
      <c r="S22">
        <v>67</v>
      </c>
      <c r="T22">
        <v>3.18</v>
      </c>
      <c r="U22">
        <v>17.41</v>
      </c>
      <c r="V22">
        <v>1.6179</v>
      </c>
      <c r="W22">
        <f t="shared" si="0"/>
        <v>1617.9</v>
      </c>
    </row>
    <row r="23" spans="1:23">
      <c r="A23" s="6">
        <v>22</v>
      </c>
      <c r="B23">
        <v>65</v>
      </c>
      <c r="C23">
        <v>1</v>
      </c>
      <c r="D23" s="7">
        <v>29.0005948839976</v>
      </c>
      <c r="E23">
        <v>1</v>
      </c>
      <c r="F23">
        <v>0</v>
      </c>
      <c r="G23">
        <v>0</v>
      </c>
      <c r="H23">
        <v>280</v>
      </c>
      <c r="I23">
        <v>1.94</v>
      </c>
      <c r="J23">
        <v>322.1</v>
      </c>
      <c r="K23">
        <v>6.77</v>
      </c>
      <c r="L23">
        <v>1.65</v>
      </c>
      <c r="M23">
        <v>116.11</v>
      </c>
      <c r="N23">
        <v>10.03</v>
      </c>
      <c r="O23">
        <v>56.42</v>
      </c>
      <c r="P23">
        <v>40</v>
      </c>
      <c r="Q23">
        <v>47</v>
      </c>
      <c r="R23">
        <v>28</v>
      </c>
      <c r="S23">
        <v>70</v>
      </c>
      <c r="T23">
        <v>3.72</v>
      </c>
      <c r="U23">
        <v>87.51</v>
      </c>
      <c r="V23">
        <v>2.2351</v>
      </c>
      <c r="W23">
        <f t="shared" si="0"/>
        <v>2235.1</v>
      </c>
    </row>
    <row r="24" s="5" customFormat="1" ht="14" customHeight="1" spans="1:23">
      <c r="A24" s="15">
        <v>23</v>
      </c>
      <c r="B24" s="5">
        <v>34</v>
      </c>
      <c r="C24" s="5">
        <v>1</v>
      </c>
      <c r="D24" s="16">
        <v>22.9</v>
      </c>
      <c r="E24" s="5">
        <v>0</v>
      </c>
      <c r="F24" s="5">
        <v>0</v>
      </c>
      <c r="G24" s="5">
        <v>0</v>
      </c>
      <c r="H24" s="5">
        <v>261</v>
      </c>
      <c r="I24" s="5">
        <v>2.05</v>
      </c>
      <c r="J24" s="5">
        <v>311.8</v>
      </c>
      <c r="K24" s="5">
        <v>4.02</v>
      </c>
      <c r="L24" s="5">
        <v>1.07</v>
      </c>
      <c r="M24" s="5">
        <v>93.7</v>
      </c>
      <c r="N24" s="5">
        <v>3</v>
      </c>
      <c r="O24" s="5">
        <v>31.11</v>
      </c>
      <c r="P24" s="5">
        <v>30</v>
      </c>
      <c r="Q24" s="5">
        <v>43</v>
      </c>
      <c r="R24" s="5">
        <v>28</v>
      </c>
      <c r="S24" s="5">
        <v>64</v>
      </c>
      <c r="T24" s="5">
        <v>2.21</v>
      </c>
      <c r="U24" s="5">
        <v>86.8</v>
      </c>
      <c r="V24" s="5">
        <v>2.1745</v>
      </c>
      <c r="W24">
        <f t="shared" si="0"/>
        <v>2174.5</v>
      </c>
    </row>
    <row r="25" spans="1:23">
      <c r="A25" s="6">
        <v>24</v>
      </c>
      <c r="B25">
        <v>44</v>
      </c>
      <c r="C25">
        <v>1</v>
      </c>
      <c r="D25" s="7">
        <v>32.8947368421053</v>
      </c>
      <c r="E25">
        <v>0</v>
      </c>
      <c r="F25">
        <v>0</v>
      </c>
      <c r="G25">
        <v>0</v>
      </c>
      <c r="H25">
        <v>217</v>
      </c>
      <c r="I25">
        <v>2.32</v>
      </c>
      <c r="J25">
        <v>311.5</v>
      </c>
      <c r="K25">
        <v>3.97</v>
      </c>
      <c r="L25">
        <v>2.04</v>
      </c>
      <c r="M25">
        <v>125.01</v>
      </c>
      <c r="P25">
        <v>31</v>
      </c>
      <c r="Q25">
        <v>46</v>
      </c>
      <c r="R25">
        <v>29</v>
      </c>
      <c r="S25">
        <v>65</v>
      </c>
      <c r="T25">
        <v>2.99</v>
      </c>
      <c r="U25">
        <v>91.16</v>
      </c>
      <c r="V25">
        <v>1.5927</v>
      </c>
      <c r="W25">
        <f t="shared" si="0"/>
        <v>1592.7</v>
      </c>
    </row>
    <row r="26" s="2" customFormat="1" spans="1:23">
      <c r="A26" s="6">
        <v>25</v>
      </c>
      <c r="B26" s="2">
        <v>46</v>
      </c>
      <c r="C26" s="2">
        <v>0</v>
      </c>
      <c r="D26" s="7">
        <v>26.2335558041742</v>
      </c>
      <c r="E26" s="2">
        <v>0</v>
      </c>
      <c r="F26" s="2">
        <v>0</v>
      </c>
      <c r="G26" s="2">
        <v>0</v>
      </c>
      <c r="H26" s="2">
        <v>213</v>
      </c>
      <c r="I26" s="2">
        <v>4.08</v>
      </c>
      <c r="J26" s="2">
        <v>382.4</v>
      </c>
      <c r="K26" s="2">
        <v>6.5</v>
      </c>
      <c r="L26" s="2">
        <v>0.92</v>
      </c>
      <c r="M26" s="2">
        <v>115.45</v>
      </c>
      <c r="N26" s="2">
        <v>6.36</v>
      </c>
      <c r="O26" s="2">
        <v>26.58</v>
      </c>
      <c r="P26" s="2">
        <v>40</v>
      </c>
      <c r="Q26" s="2">
        <v>41</v>
      </c>
      <c r="R26" s="2">
        <v>26</v>
      </c>
      <c r="S26" s="2">
        <v>66</v>
      </c>
      <c r="T26" s="2">
        <v>1.82</v>
      </c>
      <c r="U26" s="2">
        <v>79.76</v>
      </c>
      <c r="V26" s="2">
        <v>1.8942</v>
      </c>
      <c r="W26">
        <f t="shared" si="0"/>
        <v>1894.2</v>
      </c>
    </row>
    <row r="27" spans="1:23">
      <c r="A27" s="6">
        <v>26</v>
      </c>
      <c r="B27">
        <v>71</v>
      </c>
      <c r="C27">
        <v>0</v>
      </c>
      <c r="D27" s="7">
        <v>25.390625</v>
      </c>
      <c r="E27">
        <v>1</v>
      </c>
      <c r="F27">
        <v>0</v>
      </c>
      <c r="G27">
        <v>1</v>
      </c>
      <c r="H27">
        <v>149</v>
      </c>
      <c r="I27">
        <v>1.69</v>
      </c>
      <c r="J27">
        <v>411</v>
      </c>
      <c r="K27">
        <v>4.89</v>
      </c>
      <c r="L27">
        <v>0.51</v>
      </c>
      <c r="M27">
        <v>61.43</v>
      </c>
      <c r="N27">
        <v>10.53</v>
      </c>
      <c r="O27">
        <v>114.9</v>
      </c>
      <c r="P27">
        <v>40</v>
      </c>
      <c r="Q27">
        <v>50</v>
      </c>
      <c r="R27">
        <v>39</v>
      </c>
      <c r="S27">
        <v>53</v>
      </c>
      <c r="T27">
        <v>2.8</v>
      </c>
      <c r="U27">
        <v>87.44</v>
      </c>
      <c r="V27">
        <v>1.4269</v>
      </c>
      <c r="W27">
        <f t="shared" si="0"/>
        <v>1426.9</v>
      </c>
    </row>
    <row r="28" spans="1:23">
      <c r="A28" s="6">
        <v>27</v>
      </c>
      <c r="B28">
        <v>70</v>
      </c>
      <c r="C28">
        <v>0</v>
      </c>
      <c r="D28" s="7">
        <v>24.2214532871972</v>
      </c>
      <c r="E28">
        <v>1</v>
      </c>
      <c r="F28">
        <v>0</v>
      </c>
      <c r="G28">
        <v>0</v>
      </c>
      <c r="H28">
        <v>141</v>
      </c>
      <c r="I28">
        <v>2.56</v>
      </c>
      <c r="J28">
        <v>384.5</v>
      </c>
      <c r="K28">
        <v>4.27</v>
      </c>
      <c r="L28">
        <v>0.6</v>
      </c>
      <c r="M28">
        <v>80.47</v>
      </c>
      <c r="N28">
        <v>15.75</v>
      </c>
      <c r="O28">
        <v>228.3</v>
      </c>
      <c r="P28">
        <v>43</v>
      </c>
      <c r="Q28">
        <v>52</v>
      </c>
      <c r="R28">
        <v>36</v>
      </c>
      <c r="S28">
        <v>58</v>
      </c>
      <c r="T28">
        <v>2.96</v>
      </c>
      <c r="U28">
        <v>91.6</v>
      </c>
      <c r="V28">
        <v>1.6416</v>
      </c>
      <c r="W28">
        <f t="shared" si="0"/>
        <v>1641.6</v>
      </c>
    </row>
    <row r="29" spans="1:23">
      <c r="A29" s="6">
        <v>28</v>
      </c>
      <c r="B29">
        <v>68</v>
      </c>
      <c r="C29">
        <v>1</v>
      </c>
      <c r="D29" s="7">
        <v>24.4444444444444</v>
      </c>
      <c r="E29">
        <v>1</v>
      </c>
      <c r="F29">
        <v>0</v>
      </c>
      <c r="G29">
        <v>0</v>
      </c>
      <c r="H29">
        <v>195</v>
      </c>
      <c r="I29">
        <v>3.74</v>
      </c>
      <c r="J29">
        <v>436</v>
      </c>
      <c r="K29">
        <v>4.82</v>
      </c>
      <c r="L29">
        <v>2.79</v>
      </c>
      <c r="M29">
        <v>72.89</v>
      </c>
      <c r="N29">
        <v>4.44</v>
      </c>
      <c r="O29">
        <v>44.17</v>
      </c>
      <c r="P29">
        <v>42</v>
      </c>
      <c r="Q29">
        <v>41</v>
      </c>
      <c r="R29">
        <v>28</v>
      </c>
      <c r="S29">
        <v>59</v>
      </c>
      <c r="T29">
        <v>2.82</v>
      </c>
      <c r="U29">
        <v>67.12</v>
      </c>
      <c r="V29">
        <v>1.9006</v>
      </c>
      <c r="W29">
        <f t="shared" si="0"/>
        <v>1900.6</v>
      </c>
    </row>
    <row r="30" spans="1:23">
      <c r="A30" s="6">
        <v>29</v>
      </c>
      <c r="B30">
        <v>71</v>
      </c>
      <c r="C30">
        <v>0</v>
      </c>
      <c r="D30" s="7">
        <v>19.0311418685121</v>
      </c>
      <c r="E30">
        <v>1</v>
      </c>
      <c r="F30">
        <v>1</v>
      </c>
      <c r="G30">
        <v>1</v>
      </c>
      <c r="H30">
        <v>171</v>
      </c>
      <c r="I30">
        <v>2.22</v>
      </c>
      <c r="J30">
        <v>341.4</v>
      </c>
      <c r="K30">
        <v>6.95</v>
      </c>
      <c r="L30">
        <v>3.33</v>
      </c>
      <c r="M30">
        <v>70.83</v>
      </c>
      <c r="N30">
        <v>18.01</v>
      </c>
      <c r="O30">
        <v>24.87</v>
      </c>
      <c r="P30">
        <v>33</v>
      </c>
      <c r="Q30">
        <v>46</v>
      </c>
      <c r="R30">
        <v>30</v>
      </c>
      <c r="S30">
        <v>65</v>
      </c>
      <c r="T30">
        <v>2.9</v>
      </c>
      <c r="U30">
        <v>74.8</v>
      </c>
      <c r="V30">
        <v>1.4462</v>
      </c>
      <c r="W30">
        <f t="shared" si="0"/>
        <v>1446.2</v>
      </c>
    </row>
    <row r="31" spans="1:23">
      <c r="A31" s="6">
        <v>30</v>
      </c>
      <c r="B31">
        <v>65</v>
      </c>
      <c r="C31">
        <v>1</v>
      </c>
      <c r="D31" s="7">
        <v>23.8326623166273</v>
      </c>
      <c r="E31">
        <v>0</v>
      </c>
      <c r="F31">
        <v>0</v>
      </c>
      <c r="G31">
        <v>0</v>
      </c>
      <c r="H31">
        <v>201</v>
      </c>
      <c r="I31">
        <v>1.38</v>
      </c>
      <c r="J31">
        <v>241.2</v>
      </c>
      <c r="K31">
        <v>5.84</v>
      </c>
      <c r="L31">
        <v>0.56</v>
      </c>
      <c r="M31">
        <v>66.4</v>
      </c>
      <c r="N31">
        <v>6.1</v>
      </c>
      <c r="O31">
        <v>29.01</v>
      </c>
      <c r="P31">
        <v>43</v>
      </c>
      <c r="Q31">
        <v>45</v>
      </c>
      <c r="R31">
        <v>30</v>
      </c>
      <c r="S31">
        <v>63</v>
      </c>
      <c r="T31">
        <v>3.02</v>
      </c>
      <c r="U31">
        <v>73.44</v>
      </c>
      <c r="V31">
        <v>1.7052</v>
      </c>
      <c r="W31">
        <f t="shared" si="0"/>
        <v>1705.2</v>
      </c>
    </row>
    <row r="32" s="2" customFormat="1" spans="1:23">
      <c r="A32" s="6">
        <v>31</v>
      </c>
      <c r="B32" s="2">
        <v>52</v>
      </c>
      <c r="C32" s="2">
        <v>1</v>
      </c>
      <c r="D32" s="7">
        <v>23.9360623149012</v>
      </c>
      <c r="E32" s="2">
        <v>0</v>
      </c>
      <c r="F32" s="2">
        <v>0</v>
      </c>
      <c r="G32" s="2">
        <v>0</v>
      </c>
      <c r="H32" s="2">
        <v>162</v>
      </c>
      <c r="I32" s="2">
        <v>1.69</v>
      </c>
      <c r="J32" s="2">
        <v>300.9</v>
      </c>
      <c r="K32" s="2">
        <v>4.77</v>
      </c>
      <c r="L32" s="2">
        <v>0.56</v>
      </c>
      <c r="M32" s="2">
        <v>81.94</v>
      </c>
      <c r="N32" s="2">
        <v>10.32</v>
      </c>
      <c r="O32" s="2">
        <v>54.74</v>
      </c>
      <c r="P32" s="2">
        <v>34</v>
      </c>
      <c r="Q32" s="2">
        <v>46</v>
      </c>
      <c r="R32" s="2">
        <v>30</v>
      </c>
      <c r="S32" s="2">
        <v>65</v>
      </c>
      <c r="T32" s="2">
        <v>2.27</v>
      </c>
      <c r="U32" s="2">
        <v>83.13</v>
      </c>
      <c r="V32" s="2">
        <v>1.5672</v>
      </c>
      <c r="W32">
        <f t="shared" si="0"/>
        <v>1567.2</v>
      </c>
    </row>
    <row r="33" spans="1:23">
      <c r="A33" s="6">
        <v>32</v>
      </c>
      <c r="B33">
        <v>71</v>
      </c>
      <c r="C33">
        <v>1</v>
      </c>
      <c r="D33" s="7">
        <v>26.4</v>
      </c>
      <c r="E33">
        <v>0</v>
      </c>
      <c r="F33">
        <v>0</v>
      </c>
      <c r="G33">
        <v>0</v>
      </c>
      <c r="H33">
        <v>180</v>
      </c>
      <c r="I33">
        <v>2.38</v>
      </c>
      <c r="J33">
        <v>259.6</v>
      </c>
      <c r="K33">
        <v>5.23</v>
      </c>
      <c r="L33">
        <v>4.24</v>
      </c>
      <c r="M33">
        <v>94</v>
      </c>
      <c r="N33">
        <v>6.77</v>
      </c>
      <c r="P33">
        <v>39</v>
      </c>
      <c r="Q33">
        <v>43</v>
      </c>
      <c r="R33">
        <v>27</v>
      </c>
      <c r="S33">
        <v>68</v>
      </c>
      <c r="T33">
        <v>2.74</v>
      </c>
      <c r="U33">
        <v>82.02</v>
      </c>
      <c r="V33">
        <v>1.3988</v>
      </c>
      <c r="W33">
        <f t="shared" si="0"/>
        <v>1398.8</v>
      </c>
    </row>
    <row r="34" spans="1:23">
      <c r="A34" s="6">
        <v>33</v>
      </c>
      <c r="B34">
        <v>31</v>
      </c>
      <c r="C34">
        <v>0</v>
      </c>
      <c r="D34" s="7">
        <v>30</v>
      </c>
      <c r="E34">
        <v>1</v>
      </c>
      <c r="F34">
        <v>0</v>
      </c>
      <c r="G34">
        <v>0</v>
      </c>
      <c r="H34">
        <v>170</v>
      </c>
      <c r="I34">
        <v>2.51</v>
      </c>
      <c r="J34">
        <v>490.4</v>
      </c>
      <c r="K34">
        <v>4.51</v>
      </c>
      <c r="L34">
        <v>3.68</v>
      </c>
      <c r="M34">
        <v>98.8</v>
      </c>
      <c r="O34">
        <v>10</v>
      </c>
      <c r="P34">
        <v>35</v>
      </c>
      <c r="Q34">
        <v>47</v>
      </c>
      <c r="R34">
        <v>30</v>
      </c>
      <c r="S34">
        <v>65</v>
      </c>
      <c r="T34">
        <v>2.1</v>
      </c>
      <c r="U34">
        <v>83.24</v>
      </c>
      <c r="V34">
        <v>1.5409</v>
      </c>
      <c r="W34">
        <f t="shared" si="0"/>
        <v>1540.9</v>
      </c>
    </row>
    <row r="35" spans="1:23">
      <c r="A35" s="6">
        <v>34</v>
      </c>
      <c r="B35">
        <v>24</v>
      </c>
      <c r="C35">
        <v>0</v>
      </c>
      <c r="D35" s="7">
        <v>25.18</v>
      </c>
      <c r="E35">
        <v>0</v>
      </c>
      <c r="F35">
        <v>0</v>
      </c>
      <c r="G35">
        <v>0</v>
      </c>
      <c r="H35">
        <v>172</v>
      </c>
      <c r="I35">
        <v>1.82</v>
      </c>
      <c r="J35">
        <v>405.1</v>
      </c>
      <c r="K35">
        <v>4.07</v>
      </c>
      <c r="L35">
        <v>2.3</v>
      </c>
      <c r="M35">
        <v>134.18</v>
      </c>
      <c r="N35">
        <v>10.06</v>
      </c>
      <c r="O35">
        <v>10</v>
      </c>
      <c r="P35">
        <v>38</v>
      </c>
      <c r="Q35">
        <v>49</v>
      </c>
      <c r="R35">
        <v>31</v>
      </c>
      <c r="S35">
        <v>68</v>
      </c>
      <c r="T35">
        <v>2.87</v>
      </c>
      <c r="U35">
        <v>91.29</v>
      </c>
      <c r="V35">
        <v>1.3204</v>
      </c>
      <c r="W35">
        <f t="shared" ref="W35:W51" si="1">V35*1000</f>
        <v>1320.4</v>
      </c>
    </row>
    <row r="36" s="2" customFormat="1" spans="1:23">
      <c r="A36" s="6">
        <v>35</v>
      </c>
      <c r="B36" s="2">
        <v>55</v>
      </c>
      <c r="C36" s="2">
        <v>1</v>
      </c>
      <c r="D36" s="14">
        <v>26.78</v>
      </c>
      <c r="E36" s="2">
        <v>0</v>
      </c>
      <c r="F36" s="2">
        <v>0</v>
      </c>
      <c r="G36" s="2">
        <v>0</v>
      </c>
      <c r="H36" s="2">
        <v>237</v>
      </c>
      <c r="I36" s="2">
        <v>3</v>
      </c>
      <c r="J36" s="2">
        <v>375.4</v>
      </c>
      <c r="K36" s="2">
        <v>5.46</v>
      </c>
      <c r="L36" s="2">
        <v>1.38</v>
      </c>
      <c r="M36" s="2">
        <v>103.4</v>
      </c>
      <c r="P36" s="2">
        <v>32</v>
      </c>
      <c r="Q36" s="2">
        <v>48</v>
      </c>
      <c r="R36" s="2">
        <v>29</v>
      </c>
      <c r="S36" s="2">
        <v>70</v>
      </c>
      <c r="T36" s="2">
        <v>2.03</v>
      </c>
      <c r="U36" s="2">
        <v>55.98</v>
      </c>
      <c r="V36" s="2">
        <v>1.7457</v>
      </c>
      <c r="W36">
        <f t="shared" si="1"/>
        <v>1745.7</v>
      </c>
    </row>
    <row r="37" spans="1:23">
      <c r="A37" s="6">
        <v>36</v>
      </c>
      <c r="B37">
        <v>28</v>
      </c>
      <c r="C37">
        <v>1</v>
      </c>
      <c r="D37" s="7">
        <v>19.52</v>
      </c>
      <c r="E37">
        <v>0</v>
      </c>
      <c r="F37">
        <v>0</v>
      </c>
      <c r="G37">
        <v>0</v>
      </c>
      <c r="H37">
        <v>199</v>
      </c>
      <c r="I37">
        <v>2.77</v>
      </c>
      <c r="J37">
        <v>257.6</v>
      </c>
      <c r="K37">
        <v>4.16</v>
      </c>
      <c r="L37">
        <v>0.32</v>
      </c>
      <c r="M37">
        <v>125.5</v>
      </c>
      <c r="N37">
        <v>3</v>
      </c>
      <c r="O37">
        <v>30.26</v>
      </c>
      <c r="P37">
        <v>31</v>
      </c>
      <c r="Q37">
        <v>39</v>
      </c>
      <c r="R37">
        <v>27</v>
      </c>
      <c r="S37">
        <v>59</v>
      </c>
      <c r="T37">
        <v>1.36</v>
      </c>
      <c r="U37">
        <v>73.05</v>
      </c>
      <c r="V37">
        <v>1.0245</v>
      </c>
      <c r="W37">
        <f t="shared" si="1"/>
        <v>1024.5</v>
      </c>
    </row>
    <row r="38" spans="1:23">
      <c r="A38" s="6">
        <v>37</v>
      </c>
      <c r="B38">
        <v>75</v>
      </c>
      <c r="C38">
        <v>1</v>
      </c>
      <c r="D38" s="7">
        <v>19</v>
      </c>
      <c r="E38">
        <v>0</v>
      </c>
      <c r="F38">
        <v>0</v>
      </c>
      <c r="G38">
        <v>0</v>
      </c>
      <c r="H38">
        <v>196</v>
      </c>
      <c r="I38">
        <v>2.93</v>
      </c>
      <c r="J38">
        <v>381.3</v>
      </c>
      <c r="K38">
        <v>4.87</v>
      </c>
      <c r="L38">
        <v>2.94</v>
      </c>
      <c r="M38">
        <v>75</v>
      </c>
      <c r="N38">
        <v>9.87</v>
      </c>
      <c r="O38">
        <v>43.68</v>
      </c>
      <c r="P38">
        <v>29</v>
      </c>
      <c r="Q38">
        <v>45</v>
      </c>
      <c r="R38">
        <v>29</v>
      </c>
      <c r="S38">
        <v>67</v>
      </c>
      <c r="T38">
        <v>1.42</v>
      </c>
      <c r="U38">
        <v>79.64</v>
      </c>
      <c r="V38">
        <v>1.2312</v>
      </c>
      <c r="W38">
        <f t="shared" si="1"/>
        <v>1231.2</v>
      </c>
    </row>
    <row r="39" spans="1:23">
      <c r="A39" s="6">
        <v>38</v>
      </c>
      <c r="B39">
        <v>40</v>
      </c>
      <c r="C39">
        <v>0</v>
      </c>
      <c r="D39" s="7">
        <v>25.8</v>
      </c>
      <c r="E39">
        <v>0</v>
      </c>
      <c r="F39">
        <v>0</v>
      </c>
      <c r="G39">
        <v>0</v>
      </c>
      <c r="H39">
        <v>226</v>
      </c>
      <c r="I39">
        <v>3.23</v>
      </c>
      <c r="J39">
        <v>358.6</v>
      </c>
      <c r="K39">
        <v>5.15</v>
      </c>
      <c r="L39">
        <v>5.41</v>
      </c>
      <c r="M39">
        <v>112.7</v>
      </c>
      <c r="N39">
        <v>29.03</v>
      </c>
      <c r="O39">
        <v>82.96</v>
      </c>
      <c r="P39">
        <v>39</v>
      </c>
      <c r="Q39">
        <v>52</v>
      </c>
      <c r="R39">
        <v>34</v>
      </c>
      <c r="S39">
        <v>63</v>
      </c>
      <c r="T39">
        <v>1.57</v>
      </c>
      <c r="U39">
        <v>46.71</v>
      </c>
      <c r="V39">
        <v>1.2321</v>
      </c>
      <c r="W39">
        <f t="shared" si="1"/>
        <v>1232.1</v>
      </c>
    </row>
    <row r="40" spans="1:23">
      <c r="A40" s="6">
        <v>39</v>
      </c>
      <c r="B40">
        <v>35</v>
      </c>
      <c r="C40">
        <v>0</v>
      </c>
      <c r="D40" s="7">
        <v>30.45</v>
      </c>
      <c r="E40">
        <v>0</v>
      </c>
      <c r="F40">
        <v>0</v>
      </c>
      <c r="G40">
        <v>0</v>
      </c>
      <c r="H40">
        <v>270</v>
      </c>
      <c r="I40">
        <v>1.29</v>
      </c>
      <c r="J40">
        <v>453.4</v>
      </c>
      <c r="K40">
        <v>4.64</v>
      </c>
      <c r="L40">
        <v>1.65</v>
      </c>
      <c r="M40">
        <v>105.07</v>
      </c>
      <c r="N40">
        <v>9.63</v>
      </c>
      <c r="O40">
        <v>10</v>
      </c>
      <c r="P40">
        <v>38</v>
      </c>
      <c r="Q40">
        <v>47</v>
      </c>
      <c r="R40">
        <v>33</v>
      </c>
      <c r="S40">
        <v>60</v>
      </c>
      <c r="T40">
        <v>1.59</v>
      </c>
      <c r="U40">
        <v>91.91</v>
      </c>
      <c r="V40">
        <v>1.2975</v>
      </c>
      <c r="W40">
        <f t="shared" si="1"/>
        <v>1297.5</v>
      </c>
    </row>
    <row r="41" spans="1:23">
      <c r="A41" s="6">
        <v>40</v>
      </c>
      <c r="B41">
        <v>68</v>
      </c>
      <c r="C41">
        <v>1</v>
      </c>
      <c r="D41" s="7">
        <v>21.6</v>
      </c>
      <c r="E41">
        <v>0</v>
      </c>
      <c r="F41">
        <v>0</v>
      </c>
      <c r="G41">
        <v>0</v>
      </c>
      <c r="H41">
        <v>210</v>
      </c>
      <c r="I41">
        <v>3.22</v>
      </c>
      <c r="J41">
        <v>310.5</v>
      </c>
      <c r="K41">
        <v>4.69</v>
      </c>
      <c r="L41">
        <v>0.81</v>
      </c>
      <c r="M41">
        <v>79.2</v>
      </c>
      <c r="N41">
        <v>7.51</v>
      </c>
      <c r="O41">
        <v>55.69</v>
      </c>
      <c r="P41">
        <v>32</v>
      </c>
      <c r="Q41">
        <v>42</v>
      </c>
      <c r="R41">
        <v>27</v>
      </c>
      <c r="S41">
        <v>66</v>
      </c>
      <c r="T41">
        <v>1.81</v>
      </c>
      <c r="U41">
        <v>50.33</v>
      </c>
      <c r="V41">
        <v>1.318</v>
      </c>
      <c r="W41">
        <f t="shared" si="1"/>
        <v>1318</v>
      </c>
    </row>
    <row r="42" spans="1:23">
      <c r="A42" s="6">
        <v>41</v>
      </c>
      <c r="B42">
        <v>55</v>
      </c>
      <c r="C42">
        <v>1</v>
      </c>
      <c r="D42" s="7">
        <v>22.5</v>
      </c>
      <c r="E42">
        <v>0</v>
      </c>
      <c r="F42">
        <v>0</v>
      </c>
      <c r="G42">
        <v>0</v>
      </c>
      <c r="H42">
        <v>272</v>
      </c>
      <c r="I42">
        <v>3.66</v>
      </c>
      <c r="J42">
        <v>303.2</v>
      </c>
      <c r="K42">
        <v>5.51</v>
      </c>
      <c r="L42">
        <v>2.12</v>
      </c>
      <c r="M42">
        <v>80.8</v>
      </c>
      <c r="N42">
        <v>3.71</v>
      </c>
      <c r="O42">
        <v>41.71</v>
      </c>
      <c r="P42">
        <v>34</v>
      </c>
      <c r="Q42">
        <v>49</v>
      </c>
      <c r="R42">
        <v>34</v>
      </c>
      <c r="S42">
        <v>58</v>
      </c>
      <c r="T42">
        <v>1.85</v>
      </c>
      <c r="U42">
        <v>93.71</v>
      </c>
      <c r="V42">
        <v>1.3204</v>
      </c>
      <c r="W42">
        <f t="shared" si="1"/>
        <v>1320.4</v>
      </c>
    </row>
    <row r="43" spans="1:23">
      <c r="A43" s="6">
        <v>42</v>
      </c>
      <c r="B43">
        <v>52</v>
      </c>
      <c r="C43">
        <v>0</v>
      </c>
      <c r="D43" s="7">
        <v>22.5</v>
      </c>
      <c r="E43">
        <v>1</v>
      </c>
      <c r="F43">
        <v>0</v>
      </c>
      <c r="G43">
        <v>0</v>
      </c>
      <c r="H43">
        <v>190</v>
      </c>
      <c r="I43">
        <v>2.39</v>
      </c>
      <c r="J43">
        <v>331.5</v>
      </c>
      <c r="K43">
        <v>4.63</v>
      </c>
      <c r="L43">
        <v>0.56</v>
      </c>
      <c r="M43">
        <v>110.2</v>
      </c>
      <c r="N43">
        <v>3.61</v>
      </c>
      <c r="O43">
        <v>37.95</v>
      </c>
      <c r="P43">
        <v>39</v>
      </c>
      <c r="Q43">
        <v>44</v>
      </c>
      <c r="R43">
        <v>30</v>
      </c>
      <c r="S43">
        <v>60</v>
      </c>
      <c r="T43">
        <v>1.91</v>
      </c>
      <c r="U43">
        <v>78.33</v>
      </c>
      <c r="V43">
        <v>1.3633</v>
      </c>
      <c r="W43">
        <f t="shared" si="1"/>
        <v>1363.3</v>
      </c>
    </row>
    <row r="44" spans="1:23">
      <c r="A44" s="6">
        <v>43</v>
      </c>
      <c r="B44">
        <v>30</v>
      </c>
      <c r="C44">
        <v>0</v>
      </c>
      <c r="D44" s="7">
        <v>20.661</v>
      </c>
      <c r="E44">
        <v>0</v>
      </c>
      <c r="F44">
        <v>0</v>
      </c>
      <c r="G44">
        <v>0</v>
      </c>
      <c r="H44">
        <v>200</v>
      </c>
      <c r="I44">
        <v>3.11</v>
      </c>
      <c r="J44">
        <v>433.5</v>
      </c>
      <c r="K44">
        <v>4.66</v>
      </c>
      <c r="L44">
        <v>1.72</v>
      </c>
      <c r="M44">
        <v>129.1</v>
      </c>
      <c r="N44">
        <v>3.38</v>
      </c>
      <c r="O44">
        <v>21.32</v>
      </c>
      <c r="P44">
        <v>31</v>
      </c>
      <c r="Q44">
        <v>45</v>
      </c>
      <c r="R44">
        <v>28</v>
      </c>
      <c r="S44">
        <v>69</v>
      </c>
      <c r="T44">
        <v>1.92</v>
      </c>
      <c r="U44">
        <v>46.77</v>
      </c>
      <c r="V44">
        <v>1.3589</v>
      </c>
      <c r="W44">
        <f t="shared" si="1"/>
        <v>1358.9</v>
      </c>
    </row>
    <row r="45" spans="1:23">
      <c r="A45" s="6">
        <v>44</v>
      </c>
      <c r="B45">
        <v>53</v>
      </c>
      <c r="C45">
        <v>1</v>
      </c>
      <c r="D45" s="7">
        <v>31.2</v>
      </c>
      <c r="E45">
        <v>0</v>
      </c>
      <c r="F45">
        <v>0</v>
      </c>
      <c r="G45">
        <v>0</v>
      </c>
      <c r="H45">
        <v>238</v>
      </c>
      <c r="I45">
        <v>3.29</v>
      </c>
      <c r="J45">
        <v>301.6</v>
      </c>
      <c r="K45">
        <v>4.87</v>
      </c>
      <c r="L45">
        <v>1.05</v>
      </c>
      <c r="M45">
        <v>153.07</v>
      </c>
      <c r="N45">
        <v>3.53</v>
      </c>
      <c r="O45">
        <v>36.23</v>
      </c>
      <c r="P45">
        <v>42</v>
      </c>
      <c r="Q45">
        <v>49</v>
      </c>
      <c r="R45">
        <v>32</v>
      </c>
      <c r="S45">
        <v>64</v>
      </c>
      <c r="T45">
        <v>1.95</v>
      </c>
      <c r="U45">
        <v>91.47</v>
      </c>
      <c r="V45">
        <v>1.3656</v>
      </c>
      <c r="W45">
        <f t="shared" si="1"/>
        <v>1365.6</v>
      </c>
    </row>
    <row r="46" spans="1:23">
      <c r="A46" s="6">
        <v>45</v>
      </c>
      <c r="B46">
        <v>25</v>
      </c>
      <c r="C46">
        <v>1</v>
      </c>
      <c r="D46" s="7">
        <v>21.25</v>
      </c>
      <c r="E46">
        <v>0</v>
      </c>
      <c r="F46">
        <v>0</v>
      </c>
      <c r="G46">
        <v>0</v>
      </c>
      <c r="H46">
        <v>119</v>
      </c>
      <c r="I46">
        <v>1.37</v>
      </c>
      <c r="J46">
        <v>279.3</v>
      </c>
      <c r="K46">
        <v>4.58</v>
      </c>
      <c r="L46">
        <v>0.26</v>
      </c>
      <c r="M46">
        <v>126.9</v>
      </c>
      <c r="N46">
        <v>3</v>
      </c>
      <c r="O46">
        <v>97.73</v>
      </c>
      <c r="P46">
        <v>33</v>
      </c>
      <c r="Q46">
        <v>45</v>
      </c>
      <c r="R46">
        <v>31</v>
      </c>
      <c r="S46">
        <v>60</v>
      </c>
      <c r="T46">
        <v>1.96</v>
      </c>
      <c r="U46">
        <v>68.7</v>
      </c>
      <c r="V46">
        <v>1.3724</v>
      </c>
      <c r="W46">
        <f t="shared" si="1"/>
        <v>1372.4</v>
      </c>
    </row>
    <row r="47" spans="1:23">
      <c r="A47" s="6">
        <v>46</v>
      </c>
      <c r="B47">
        <v>50</v>
      </c>
      <c r="C47">
        <v>0</v>
      </c>
      <c r="D47" s="7">
        <v>25.2</v>
      </c>
      <c r="E47">
        <v>0</v>
      </c>
      <c r="F47">
        <v>0</v>
      </c>
      <c r="G47">
        <v>0</v>
      </c>
      <c r="H47">
        <v>257</v>
      </c>
      <c r="I47">
        <v>2.22</v>
      </c>
      <c r="J47">
        <v>314.5</v>
      </c>
      <c r="K47">
        <v>4.67</v>
      </c>
      <c r="L47">
        <v>0.91</v>
      </c>
      <c r="M47">
        <v>108.8</v>
      </c>
      <c r="N47">
        <v>4.24</v>
      </c>
      <c r="O47">
        <v>58.06</v>
      </c>
      <c r="P47">
        <v>31</v>
      </c>
      <c r="Q47">
        <v>47</v>
      </c>
      <c r="R47">
        <v>30</v>
      </c>
      <c r="S47">
        <v>67</v>
      </c>
      <c r="T47">
        <v>2.05</v>
      </c>
      <c r="U47">
        <v>46.65</v>
      </c>
      <c r="V47">
        <v>1.3443</v>
      </c>
      <c r="W47">
        <f t="shared" si="1"/>
        <v>1344.3</v>
      </c>
    </row>
    <row r="48" spans="1:23">
      <c r="A48" s="6">
        <v>47</v>
      </c>
      <c r="B48">
        <v>58</v>
      </c>
      <c r="C48">
        <v>1</v>
      </c>
      <c r="D48" s="7">
        <v>23.335</v>
      </c>
      <c r="E48">
        <v>0</v>
      </c>
      <c r="F48">
        <v>0</v>
      </c>
      <c r="G48">
        <v>0</v>
      </c>
      <c r="H48">
        <v>166</v>
      </c>
      <c r="I48">
        <v>2.61</v>
      </c>
      <c r="J48">
        <v>223.2</v>
      </c>
      <c r="K48">
        <v>5.51</v>
      </c>
      <c r="L48">
        <v>10.8</v>
      </c>
      <c r="M48">
        <v>89.3372</v>
      </c>
      <c r="N48">
        <v>5.16</v>
      </c>
      <c r="O48">
        <v>41.87</v>
      </c>
      <c r="P48">
        <v>33</v>
      </c>
      <c r="Q48">
        <v>46</v>
      </c>
      <c r="R48">
        <v>32</v>
      </c>
      <c r="S48">
        <v>59</v>
      </c>
      <c r="T48">
        <v>2.09</v>
      </c>
      <c r="U48">
        <v>55.88</v>
      </c>
      <c r="V48">
        <v>1.3678</v>
      </c>
      <c r="W48">
        <f t="shared" si="1"/>
        <v>1367.8</v>
      </c>
    </row>
    <row r="49" spans="1:23">
      <c r="A49" s="6">
        <v>48</v>
      </c>
      <c r="B49">
        <v>58</v>
      </c>
      <c r="C49">
        <v>0</v>
      </c>
      <c r="D49" s="7">
        <v>26.827</v>
      </c>
      <c r="E49">
        <v>0</v>
      </c>
      <c r="F49">
        <v>0</v>
      </c>
      <c r="G49">
        <v>0</v>
      </c>
      <c r="H49">
        <v>239</v>
      </c>
      <c r="I49">
        <v>1.46</v>
      </c>
      <c r="J49">
        <v>388.9</v>
      </c>
      <c r="K49">
        <v>5.04</v>
      </c>
      <c r="L49">
        <v>1.84</v>
      </c>
      <c r="M49">
        <v>99.6582</v>
      </c>
      <c r="N49">
        <v>6</v>
      </c>
      <c r="O49">
        <v>45.73</v>
      </c>
      <c r="P49">
        <v>39</v>
      </c>
      <c r="Q49">
        <v>42</v>
      </c>
      <c r="R49">
        <v>39</v>
      </c>
      <c r="S49">
        <v>64</v>
      </c>
      <c r="T49">
        <v>2.11</v>
      </c>
      <c r="U49">
        <v>52.05</v>
      </c>
      <c r="V49">
        <v>1.3978</v>
      </c>
      <c r="W49">
        <f t="shared" si="1"/>
        <v>1397.8</v>
      </c>
    </row>
    <row r="50" spans="1:23">
      <c r="A50" s="6">
        <v>49</v>
      </c>
      <c r="B50">
        <v>47</v>
      </c>
      <c r="C50">
        <v>0</v>
      </c>
      <c r="D50" s="7">
        <v>24.49</v>
      </c>
      <c r="E50">
        <v>1</v>
      </c>
      <c r="F50">
        <v>0</v>
      </c>
      <c r="G50">
        <v>0</v>
      </c>
      <c r="H50">
        <v>241</v>
      </c>
      <c r="I50">
        <v>2.99</v>
      </c>
      <c r="J50">
        <v>311.8</v>
      </c>
      <c r="K50">
        <v>3.56</v>
      </c>
      <c r="L50">
        <v>0.56</v>
      </c>
      <c r="M50">
        <v>108</v>
      </c>
      <c r="N50">
        <v>6.78</v>
      </c>
      <c r="O50">
        <v>48.48</v>
      </c>
      <c r="P50">
        <v>36</v>
      </c>
      <c r="Q50">
        <v>50</v>
      </c>
      <c r="R50">
        <v>33</v>
      </c>
      <c r="S50">
        <v>65</v>
      </c>
      <c r="T50">
        <v>2.15</v>
      </c>
      <c r="U50">
        <v>46.78</v>
      </c>
      <c r="V50">
        <v>1.4183</v>
      </c>
      <c r="W50">
        <f t="shared" si="1"/>
        <v>1418.3</v>
      </c>
    </row>
    <row r="51" ht="14" customHeight="1" spans="1:23">
      <c r="A51" s="6">
        <v>50</v>
      </c>
      <c r="B51">
        <v>70</v>
      </c>
      <c r="C51">
        <v>1</v>
      </c>
      <c r="E51">
        <v>0</v>
      </c>
      <c r="F51">
        <v>0</v>
      </c>
      <c r="G51">
        <v>0</v>
      </c>
      <c r="H51">
        <v>219</v>
      </c>
      <c r="I51">
        <v>2.19</v>
      </c>
      <c r="J51">
        <v>323.6</v>
      </c>
      <c r="K51">
        <v>4.2</v>
      </c>
      <c r="L51">
        <v>3.99</v>
      </c>
      <c r="M51">
        <v>81.2</v>
      </c>
      <c r="N51">
        <v>4.92</v>
      </c>
      <c r="O51">
        <v>51.91</v>
      </c>
      <c r="P51">
        <v>41</v>
      </c>
      <c r="Q51">
        <v>53</v>
      </c>
      <c r="R51">
        <v>34</v>
      </c>
      <c r="S51">
        <v>64</v>
      </c>
      <c r="T51">
        <v>2.16</v>
      </c>
      <c r="U51">
        <v>67.7</v>
      </c>
      <c r="V51">
        <v>1.4397</v>
      </c>
      <c r="W51">
        <f t="shared" si="1"/>
        <v>1439.7</v>
      </c>
    </row>
  </sheetData>
  <sortState ref="A2:AU51">
    <sortCondition ref="A2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76179</dc:creator>
  <cp:lastModifiedBy>风起缘落</cp:lastModifiedBy>
  <dcterms:created xsi:type="dcterms:W3CDTF">2015-06-05T18:19:00Z</dcterms:created>
  <dcterms:modified xsi:type="dcterms:W3CDTF">2024-10-16T08:52:36Z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73D0C2E2E5F84F51A2C0D61065A5A869</vt:lpwstr>
  </property>
  <property fmtid="{D5CDD505-2E9C-101B-9397-08002B2CF9AE}" pid="3" name="KSOProductBuildVer">
    <vt:lpwstr>2052-11.1.0.12375</vt:lpwstr>
  </property>
</Properties>
</file>