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<sst xmlns="http://schemas.openxmlformats.org/spreadsheetml/2006/main" count="39" uniqueCount="39">
  <si>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Admission Number</t>
  </si>
  <si>
    <t>LASEC(yes 1 no 0)</t>
  </si>
  <si>
    <r>
      <t>Gender(man 0 women 1</t>
    </r>
    <r>
      <rPr>
        <sz val="12"/>
        <color theme="1"/>
        <rFont val="宋体"/>
        <charset val="134"/>
      </rPr>
      <t>）</t>
    </r>
  </si>
  <si>
    <t>Age(y)</t>
  </si>
  <si>
    <t>AF type(Paroxysmal 0 Persistent 1)</t>
  </si>
  <si>
    <t>BMI(kg/m2)</t>
  </si>
  <si>
    <t>Smoking(yes 1 no 0)</t>
  </si>
  <si>
    <t>Hypertension(yes 1 no 0)</t>
  </si>
  <si>
    <t>Diabetes mellitus(yes 1 no 0)</t>
  </si>
  <si>
    <t>Coronary(yes 1 no 0) artery disease</t>
  </si>
  <si>
    <t>Cerebral infarction(yes 1 no 0)</t>
  </si>
  <si>
    <t>Heart failure(yes 1 no 0)</t>
  </si>
  <si>
    <t>CHA2DS2-VASc</t>
  </si>
  <si>
    <t>Warfarin(yes 1 no 0)</t>
  </si>
  <si>
    <t>Pradaxa(yes 1 no 0)</t>
  </si>
  <si>
    <t xml:space="preserve"> Rivaroxaban(yes 1 no 0)</t>
  </si>
  <si>
    <t xml:space="preserve"> Edoxaban(yes 1 no 0)</t>
  </si>
  <si>
    <t>β-blocker(yes 1 no 0)</t>
  </si>
  <si>
    <t>Cordarone(yes 1 no 0)</t>
  </si>
  <si>
    <t xml:space="preserve"> Propafenone(yes 1 no 0)</t>
  </si>
  <si>
    <t>Dronedarone(yes 1 no 0)</t>
  </si>
  <si>
    <t>ACEI/ARB/ARNI(yes 1 no 0)</t>
  </si>
  <si>
    <t>CCB(yes 1 no 0)</t>
  </si>
  <si>
    <r>
      <t>Platelets(10</t>
    </r>
    <r>
      <rPr>
        <vertAlign val="superscript"/>
        <sz val="12"/>
        <color theme="1"/>
        <rFont val="Times New Roman"/>
        <charset val="134"/>
      </rPr>
      <t>9</t>
    </r>
    <r>
      <rPr>
        <sz val="12"/>
        <color theme="1"/>
        <rFont val="Times New Roman"/>
        <charset val="134"/>
      </rPr>
      <t>/</t>
    </r>
    <r>
      <rPr>
        <sz val="12"/>
        <color theme="1"/>
        <rFont val="Times New Roman"/>
        <charset val="161"/>
      </rPr>
      <t>μ</t>
    </r>
    <r>
      <rPr>
        <sz val="12"/>
        <color theme="1"/>
        <rFont val="Times New Roman"/>
        <charset val="134"/>
      </rPr>
      <t>l)</t>
    </r>
  </si>
  <si>
    <t>cTnI(pg/mL)</t>
  </si>
  <si>
    <t>NT-proBNP(pg/mL)</t>
  </si>
  <si>
    <t>Hs-CRP(mg/L)</t>
  </si>
  <si>
    <t>GLU(mmol/L)</t>
  </si>
  <si>
    <t>LDL-C(mmol/L)</t>
  </si>
  <si>
    <t>eGFR(mL/min)</t>
  </si>
  <si>
    <t>UA(μmol/L)</t>
  </si>
  <si>
    <t>Left atrial size(mm)</t>
  </si>
  <si>
    <t>LVDD(mm)</t>
  </si>
  <si>
    <t>LVSD(mm)</t>
  </si>
  <si>
    <t>EF(%)</t>
  </si>
  <si>
    <t>TLT-1 (MFI)</t>
  </si>
  <si>
    <t>TLT-1 (%)</t>
  </si>
  <si>
    <r>
      <t>sTLT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ng/ml</t>
    </r>
    <r>
      <rPr>
        <sz val="12"/>
        <rFont val="宋体"/>
        <charset val="134"/>
      </rPr>
      <t>）</t>
    </r>
  </si>
  <si>
    <r>
      <t>sTLT-1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pg/ml</t>
    </r>
    <r>
      <rPr>
        <sz val="12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</si>
</sst>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name val="等线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61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宋体"/>
      <charset val="134"/>
    </font>
    <font>
      <vertAlign val="superscript"/>
      <sz val="12"/>
      <color theme="1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2" borderId="1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NumberFormat="1"/>
    <xf numFmtId="177" fontId="0" fillId="0" borderId="0" xfId="0" applyNumberFormat="1"/>
    <xf numFmtId="176" fontId="0" fillId="0" borderId="0" xfId="0" applyNumberFormat="1"/>
    <xf numFmtId="0" fontId="3" fillId="0" borderId="0" xfId="0" applyFont="1"/>
    <xf numFmtId="177" fontId="1" fillId="0" borderId="0" xfId="0" applyNumberFormat="1" applyFont="1"/>
    <xf numFmtId="176" fontId="1" fillId="0" borderId="0" xfId="0" applyNumberFormat="1" applyFont="1"/>
    <xf numFmtId="0" fontId="0" fillId="0" borderId="0" xfId="0" applyNumberFormat="1" applyFont="1"/>
    <xf numFmtId="0" fontId="0" fillId="0" borderId="0" xfId="0" applyFont="1"/>
    <xf numFmtId="177" fontId="0" fillId="0" borderId="0" xfId="0" applyNumberFormat="1" applyFont="1"/>
    <xf numFmtId="177" fontId="2" fillId="0" borderId="0" xfId="0" applyNumberFormat="1" applyFont="1"/>
    <xf numFmtId="0" fontId="4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justify"/>
    </xf>
    <xf numFmtId="176" fontId="0" fillId="0" borderId="0" xfId="0" applyNumberFormat="1" applyFont="1"/>
    <xf numFmtId="0" fontId="2" fillId="2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14"/>
  <sheetViews>
    <sheetView tabSelected="1" zoomScale="86" zoomScaleNormal="86" workbookViewId="0">
      <pane xSplit="2" ySplit="1" topLeftCell="Y2" activePane="bottomRight" state="frozen"/>
      <selection/>
      <selection pane="topRight"/>
      <selection pane="bottomLeft"/>
      <selection pane="bottomRight" activeCell="AC21" sqref="AC21"/>
    </sheetView>
  </sheetViews>
  <sheetFormatPr defaultColWidth="9" defaultRowHeight="13.85"/>
  <cols>
    <col min="1" max="1" width="23.7699115044248" customWidth="1"/>
    <col min="2" max="2" width="15.8938053097345" style="3" customWidth="1"/>
    <col min="3" max="3" width="22.3185840707965" style="4" customWidth="1"/>
    <col min="4" max="4" width="7.64601769911504" customWidth="1"/>
    <col min="5" max="5" width="7.79646017699115" customWidth="1"/>
    <col min="6" max="6" width="9.66371681415929" style="5" customWidth="1"/>
    <col min="7" max="7" width="9.66371681415929" customWidth="1"/>
    <col min="8" max="8" width="14.6725663716814" style="4" customWidth="1"/>
    <col min="9" max="9" width="7.07964601769912" style="4" customWidth="1"/>
    <col min="10" max="10" width="9" style="4"/>
    <col min="11" max="11" width="10.5840707964602" style="4" customWidth="1"/>
    <col min="12" max="12" width="9" style="4"/>
    <col min="13" max="13" width="12.6548672566372" customWidth="1"/>
    <col min="22" max="22" width="13.6637168141593" customWidth="1"/>
    <col min="23" max="23" width="4.50442477876106" customWidth="1"/>
    <col min="24" max="24" width="7.58407079646018" customWidth="1"/>
    <col min="25" max="25" width="12.5044247787611" customWidth="1"/>
    <col min="26" max="26" width="7.58407079646018" customWidth="1"/>
    <col min="27" max="27" width="7.07964601769912" customWidth="1"/>
    <col min="28" max="28" width="14.5929203539823" customWidth="1"/>
    <col min="29" max="29" width="19.2212389380531" customWidth="1"/>
    <col min="30" max="30" width="12.2743362831858" style="5" customWidth="1"/>
    <col min="35" max="35" width="5.50442477876106" customWidth="1"/>
    <col min="36" max="38" width="9" style="2"/>
    <col min="39" max="39" width="13.8495575221239" customWidth="1"/>
  </cols>
  <sheetData>
    <row r="1" s="1" customFormat="1" ht="15.5" customHeight="1" spans="1:39">
      <c r="A1" s="1" t="s">
        <v>0</v>
      </c>
      <c r="B1" s="6" t="s">
        <v>1</v>
      </c>
      <c r="C1" s="7" t="s">
        <v>2</v>
      </c>
      <c r="D1" s="1" t="s">
        <v>3</v>
      </c>
      <c r="E1" s="1" t="s">
        <v>4</v>
      </c>
      <c r="F1" s="8" t="s">
        <v>5</v>
      </c>
      <c r="G1" s="1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3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4" t="s">
        <v>23</v>
      </c>
      <c r="Y1" s="15" t="s">
        <v>24</v>
      </c>
      <c r="Z1" s="14" t="s">
        <v>25</v>
      </c>
      <c r="AA1" s="14" t="s">
        <v>26</v>
      </c>
      <c r="AB1" s="15" t="s">
        <v>27</v>
      </c>
      <c r="AC1" s="15" t="s">
        <v>28</v>
      </c>
      <c r="AD1" s="15" t="s">
        <v>29</v>
      </c>
      <c r="AE1" s="15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5" t="s">
        <v>35</v>
      </c>
      <c r="AK1" s="15" t="s">
        <v>36</v>
      </c>
      <c r="AL1" s="6" t="s">
        <v>37</v>
      </c>
      <c r="AM1" s="1" t="s">
        <v>38</v>
      </c>
    </row>
    <row r="2" spans="1:39">
      <c r="A2">
        <v>1</v>
      </c>
      <c r="B2" s="9">
        <v>0</v>
      </c>
      <c r="C2" s="4">
        <v>0</v>
      </c>
      <c r="D2">
        <v>53</v>
      </c>
      <c r="E2">
        <v>0</v>
      </c>
      <c r="F2" s="5">
        <v>24.7409372871024</v>
      </c>
      <c r="G2" s="10">
        <v>0</v>
      </c>
      <c r="H2" s="11">
        <v>0</v>
      </c>
      <c r="I2" s="11">
        <v>0</v>
      </c>
      <c r="J2" s="11">
        <v>0</v>
      </c>
      <c r="K2" s="11">
        <v>0</v>
      </c>
      <c r="L2" s="11">
        <v>0</v>
      </c>
      <c r="M2" s="4">
        <v>0</v>
      </c>
      <c r="N2" s="10">
        <v>0</v>
      </c>
      <c r="O2" s="10">
        <v>0</v>
      </c>
      <c r="P2" s="10">
        <v>1</v>
      </c>
      <c r="Q2" s="10">
        <v>0</v>
      </c>
      <c r="R2" s="10">
        <v>1</v>
      </c>
      <c r="S2" s="10">
        <v>0</v>
      </c>
      <c r="T2" s="10">
        <v>0</v>
      </c>
      <c r="U2" s="10">
        <v>0</v>
      </c>
      <c r="V2" s="10">
        <v>0</v>
      </c>
      <c r="W2" s="10">
        <v>0</v>
      </c>
      <c r="X2" s="10">
        <v>245</v>
      </c>
      <c r="Y2" s="10">
        <v>5.04</v>
      </c>
      <c r="Z2" s="10">
        <v>47.24</v>
      </c>
      <c r="AA2" s="10">
        <v>0.56</v>
      </c>
      <c r="AB2" s="10">
        <v>5.03</v>
      </c>
      <c r="AC2" s="10">
        <v>2.74</v>
      </c>
      <c r="AD2" s="16">
        <v>112.214133738602</v>
      </c>
      <c r="AE2" s="10">
        <v>299.6</v>
      </c>
      <c r="AF2" s="10">
        <v>41</v>
      </c>
      <c r="AG2" s="10">
        <v>50</v>
      </c>
      <c r="AH2" s="10">
        <v>35</v>
      </c>
      <c r="AI2" s="10">
        <v>55</v>
      </c>
      <c r="AJ2" s="2">
        <v>3</v>
      </c>
      <c r="AK2" s="2">
        <v>91.62</v>
      </c>
      <c r="AL2" s="2">
        <v>1.4447</v>
      </c>
      <c r="AM2">
        <f t="shared" ref="AM2:AM65" si="0">AL2*1000</f>
        <v>1444.7</v>
      </c>
    </row>
    <row r="3" ht="13.5" customHeight="1" spans="1:39">
      <c r="A3">
        <v>2</v>
      </c>
      <c r="B3" s="9">
        <v>0</v>
      </c>
      <c r="C3" s="4">
        <v>0</v>
      </c>
      <c r="D3">
        <v>45</v>
      </c>
      <c r="E3">
        <v>0</v>
      </c>
      <c r="F3" s="5">
        <v>23.8751147842057</v>
      </c>
      <c r="G3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>
        <v>0</v>
      </c>
      <c r="O3">
        <v>0</v>
      </c>
      <c r="P3" s="10">
        <v>1</v>
      </c>
      <c r="Q3">
        <v>0</v>
      </c>
      <c r="R3">
        <v>0</v>
      </c>
      <c r="S3">
        <v>1</v>
      </c>
      <c r="T3">
        <v>0</v>
      </c>
      <c r="U3">
        <v>0</v>
      </c>
      <c r="V3">
        <v>0</v>
      </c>
      <c r="W3">
        <v>0</v>
      </c>
      <c r="X3">
        <v>207</v>
      </c>
      <c r="Y3">
        <v>4.13</v>
      </c>
      <c r="Z3">
        <v>50.58</v>
      </c>
      <c r="AA3">
        <v>0.72</v>
      </c>
      <c r="AB3">
        <v>5.5</v>
      </c>
      <c r="AC3">
        <v>3.08</v>
      </c>
      <c r="AD3" s="16">
        <v>113.871814092954</v>
      </c>
      <c r="AE3">
        <v>462.4</v>
      </c>
      <c r="AF3">
        <v>32</v>
      </c>
      <c r="AG3">
        <v>44</v>
      </c>
      <c r="AH3">
        <v>30</v>
      </c>
      <c r="AI3">
        <v>59</v>
      </c>
      <c r="AJ3" s="2">
        <v>1.83</v>
      </c>
      <c r="AK3" s="2">
        <v>84.62</v>
      </c>
      <c r="AL3" s="2">
        <v>1.7727</v>
      </c>
      <c r="AM3">
        <f t="shared" si="0"/>
        <v>1772.7</v>
      </c>
    </row>
    <row r="4" spans="1:39">
      <c r="A4">
        <v>3</v>
      </c>
      <c r="B4" s="9">
        <v>0</v>
      </c>
      <c r="C4" s="4">
        <v>0</v>
      </c>
      <c r="D4">
        <v>63</v>
      </c>
      <c r="E4">
        <v>0</v>
      </c>
      <c r="F4" s="5">
        <v>24.8015873015873</v>
      </c>
      <c r="G4" s="10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4">
        <v>0</v>
      </c>
      <c r="N4" s="10">
        <v>0</v>
      </c>
      <c r="O4" s="10">
        <v>0</v>
      </c>
      <c r="P4" s="10">
        <v>1</v>
      </c>
      <c r="Q4" s="10">
        <v>0</v>
      </c>
      <c r="R4" s="10">
        <v>1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217</v>
      </c>
      <c r="Y4" s="10">
        <v>7.79</v>
      </c>
      <c r="Z4" s="10">
        <v>251.7</v>
      </c>
      <c r="AA4" s="10">
        <v>2.93</v>
      </c>
      <c r="AB4" s="10">
        <v>3.74</v>
      </c>
      <c r="AC4" s="10">
        <v>1.47</v>
      </c>
      <c r="AD4" s="16">
        <v>99.3958020989505</v>
      </c>
      <c r="AE4" s="10">
        <v>324.5</v>
      </c>
      <c r="AF4" s="10">
        <v>43</v>
      </c>
      <c r="AG4" s="10">
        <v>50</v>
      </c>
      <c r="AH4" s="10">
        <v>33</v>
      </c>
      <c r="AI4" s="10">
        <v>62</v>
      </c>
      <c r="AJ4" s="2">
        <v>3.21</v>
      </c>
      <c r="AK4" s="2">
        <v>90.22</v>
      </c>
      <c r="AL4" s="2">
        <v>1.7911</v>
      </c>
      <c r="AM4">
        <f t="shared" si="0"/>
        <v>1791.1</v>
      </c>
    </row>
    <row r="5" spans="1:39">
      <c r="A5">
        <v>4</v>
      </c>
      <c r="B5" s="9">
        <v>0</v>
      </c>
      <c r="C5" s="4">
        <v>0</v>
      </c>
      <c r="D5">
        <v>59</v>
      </c>
      <c r="E5">
        <v>0</v>
      </c>
      <c r="F5" s="5">
        <v>19.5918367346939</v>
      </c>
      <c r="G5" s="10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4">
        <v>0</v>
      </c>
      <c r="N5" s="10">
        <v>0</v>
      </c>
      <c r="O5" s="10">
        <v>0</v>
      </c>
      <c r="P5" s="10">
        <v>1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260</v>
      </c>
      <c r="Y5" s="10">
        <v>10.03</v>
      </c>
      <c r="Z5" s="10">
        <v>106.1</v>
      </c>
      <c r="AA5" s="10">
        <v>1.06</v>
      </c>
      <c r="AB5" s="10">
        <v>4.35</v>
      </c>
      <c r="AC5" s="10">
        <v>1.83</v>
      </c>
      <c r="AD5" s="16">
        <v>72.9</v>
      </c>
      <c r="AE5" s="10">
        <v>351.5</v>
      </c>
      <c r="AF5" s="10">
        <v>31</v>
      </c>
      <c r="AG5" s="10">
        <v>45</v>
      </c>
      <c r="AH5" s="10">
        <v>31</v>
      </c>
      <c r="AI5" s="10">
        <v>60</v>
      </c>
      <c r="AJ5" s="2">
        <v>2.8</v>
      </c>
      <c r="AK5" s="2">
        <v>93.02</v>
      </c>
      <c r="AL5" s="2">
        <v>1.8044</v>
      </c>
      <c r="AM5">
        <f t="shared" si="0"/>
        <v>1804.4</v>
      </c>
    </row>
    <row r="6" spans="1:39">
      <c r="A6">
        <v>5</v>
      </c>
      <c r="B6" s="9">
        <v>0</v>
      </c>
      <c r="C6" s="4">
        <v>0</v>
      </c>
      <c r="D6">
        <v>60</v>
      </c>
      <c r="E6">
        <v>0</v>
      </c>
      <c r="F6" s="5">
        <v>21.3577955953923</v>
      </c>
      <c r="G6" s="10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4">
        <v>0</v>
      </c>
      <c r="N6" s="10">
        <v>0</v>
      </c>
      <c r="O6" s="10">
        <v>0</v>
      </c>
      <c r="P6" s="10">
        <v>1</v>
      </c>
      <c r="Q6" s="10">
        <v>0</v>
      </c>
      <c r="R6" s="10">
        <v>1</v>
      </c>
      <c r="S6" s="10">
        <v>1</v>
      </c>
      <c r="T6" s="10">
        <v>0</v>
      </c>
      <c r="U6" s="10">
        <v>0</v>
      </c>
      <c r="V6" s="10">
        <v>0</v>
      </c>
      <c r="W6" s="10">
        <v>0</v>
      </c>
      <c r="X6" s="10">
        <v>146</v>
      </c>
      <c r="Y6" s="10">
        <v>5.44</v>
      </c>
      <c r="Z6" s="10">
        <v>50.25</v>
      </c>
      <c r="AA6" s="10">
        <v>0.68</v>
      </c>
      <c r="AB6" s="10">
        <v>4.77</v>
      </c>
      <c r="AC6" s="10">
        <v>3.27</v>
      </c>
      <c r="AD6" s="16">
        <v>66.8418708240534</v>
      </c>
      <c r="AE6" s="10">
        <v>414.8</v>
      </c>
      <c r="AF6" s="10">
        <v>34</v>
      </c>
      <c r="AG6" s="10">
        <v>44</v>
      </c>
      <c r="AH6" s="10">
        <v>31</v>
      </c>
      <c r="AI6" s="10">
        <v>59</v>
      </c>
      <c r="AJ6" s="2">
        <v>2.01</v>
      </c>
      <c r="AK6" s="2">
        <v>89.29</v>
      </c>
      <c r="AL6" s="2">
        <v>1.5507</v>
      </c>
      <c r="AM6">
        <f t="shared" si="0"/>
        <v>1550.7</v>
      </c>
    </row>
    <row r="7" spans="1:39">
      <c r="A7">
        <v>6</v>
      </c>
      <c r="B7" s="9">
        <v>0</v>
      </c>
      <c r="C7" s="4">
        <v>0</v>
      </c>
      <c r="D7">
        <v>43</v>
      </c>
      <c r="E7">
        <v>0</v>
      </c>
      <c r="F7" s="5">
        <v>28.4090909090909</v>
      </c>
      <c r="G7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>
        <v>0</v>
      </c>
      <c r="O7">
        <v>0</v>
      </c>
      <c r="P7" s="10">
        <v>1</v>
      </c>
      <c r="Q7">
        <v>0</v>
      </c>
      <c r="R7">
        <v>0</v>
      </c>
      <c r="S7">
        <v>1</v>
      </c>
      <c r="T7">
        <v>0</v>
      </c>
      <c r="U7">
        <v>0</v>
      </c>
      <c r="V7">
        <v>0</v>
      </c>
      <c r="W7">
        <v>0</v>
      </c>
      <c r="X7">
        <v>187</v>
      </c>
      <c r="Y7">
        <v>4.92</v>
      </c>
      <c r="Z7">
        <v>230.1</v>
      </c>
      <c r="AA7">
        <v>1.51</v>
      </c>
      <c r="AB7">
        <v>5.1</v>
      </c>
      <c r="AC7">
        <v>3.28</v>
      </c>
      <c r="AD7" s="16">
        <v>168.798713826367</v>
      </c>
      <c r="AE7">
        <v>440.9</v>
      </c>
      <c r="AF7">
        <v>42</v>
      </c>
      <c r="AG7">
        <v>53</v>
      </c>
      <c r="AH7">
        <v>35</v>
      </c>
      <c r="AI7">
        <v>62</v>
      </c>
      <c r="AJ7" s="2">
        <v>2.57</v>
      </c>
      <c r="AK7" s="2">
        <v>78.43</v>
      </c>
      <c r="AL7" s="2">
        <v>2.4416</v>
      </c>
      <c r="AM7">
        <f t="shared" si="0"/>
        <v>2441.6</v>
      </c>
    </row>
    <row r="8" spans="1:39">
      <c r="A8">
        <v>7</v>
      </c>
      <c r="B8" s="9">
        <v>0</v>
      </c>
      <c r="C8" s="4">
        <v>0</v>
      </c>
      <c r="D8">
        <v>37</v>
      </c>
      <c r="E8">
        <v>1</v>
      </c>
      <c r="F8" s="5">
        <v>25.3086419753086</v>
      </c>
      <c r="G8" s="10">
        <v>1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4">
        <v>0</v>
      </c>
      <c r="N8" s="10">
        <v>0</v>
      </c>
      <c r="O8" s="10">
        <v>0</v>
      </c>
      <c r="P8" s="10">
        <v>1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224</v>
      </c>
      <c r="Y8" s="10">
        <v>3.98</v>
      </c>
      <c r="Z8" s="10">
        <v>248.2</v>
      </c>
      <c r="AA8" s="10">
        <v>0.56</v>
      </c>
      <c r="AB8" s="10">
        <v>4.46</v>
      </c>
      <c r="AC8" s="10">
        <v>3.12</v>
      </c>
      <c r="AD8" s="16">
        <v>122.362544169611</v>
      </c>
      <c r="AE8" s="10">
        <v>433.4</v>
      </c>
      <c r="AF8" s="10">
        <v>39</v>
      </c>
      <c r="AG8" s="10">
        <v>51</v>
      </c>
      <c r="AH8" s="10">
        <v>36</v>
      </c>
      <c r="AI8" s="10">
        <v>57</v>
      </c>
      <c r="AJ8" s="2">
        <v>2.01</v>
      </c>
      <c r="AK8" s="2">
        <v>56.71</v>
      </c>
      <c r="AL8" s="2">
        <v>1.4833</v>
      </c>
      <c r="AM8">
        <f t="shared" si="0"/>
        <v>1483.3</v>
      </c>
    </row>
    <row r="9" spans="1:39">
      <c r="A9">
        <v>8</v>
      </c>
      <c r="B9" s="9">
        <v>0</v>
      </c>
      <c r="C9" s="4">
        <v>0</v>
      </c>
      <c r="D9">
        <v>49</v>
      </c>
      <c r="E9">
        <v>0</v>
      </c>
      <c r="F9" s="5">
        <v>26.1492768595041</v>
      </c>
      <c r="G9" s="10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4">
        <v>0</v>
      </c>
      <c r="N9" s="10">
        <v>0</v>
      </c>
      <c r="O9" s="10">
        <v>0</v>
      </c>
      <c r="P9" s="10">
        <v>1</v>
      </c>
      <c r="Q9" s="10">
        <v>0</v>
      </c>
      <c r="R9" s="10">
        <v>0</v>
      </c>
      <c r="S9" s="10">
        <v>1</v>
      </c>
      <c r="T9" s="10">
        <v>0</v>
      </c>
      <c r="U9" s="10">
        <v>0</v>
      </c>
      <c r="V9" s="10">
        <v>0</v>
      </c>
      <c r="W9" s="10">
        <v>0</v>
      </c>
      <c r="X9" s="10">
        <v>201</v>
      </c>
      <c r="Y9" s="10">
        <v>3.52</v>
      </c>
      <c r="Z9" s="10">
        <v>58.29</v>
      </c>
      <c r="AA9" s="10">
        <v>0.75</v>
      </c>
      <c r="AB9" s="10">
        <v>4.38</v>
      </c>
      <c r="AC9" s="10">
        <v>3.45</v>
      </c>
      <c r="AD9" s="16">
        <v>128.783096590909</v>
      </c>
      <c r="AE9" s="10">
        <v>349.6</v>
      </c>
      <c r="AF9" s="10">
        <v>41</v>
      </c>
      <c r="AG9" s="10">
        <v>49</v>
      </c>
      <c r="AH9" s="10">
        <v>34</v>
      </c>
      <c r="AI9" s="10">
        <v>57</v>
      </c>
      <c r="AJ9" s="2">
        <v>3.5</v>
      </c>
      <c r="AK9" s="2">
        <v>95.22</v>
      </c>
      <c r="AL9" s="2">
        <v>1.3559</v>
      </c>
      <c r="AM9">
        <f t="shared" si="0"/>
        <v>1355.9</v>
      </c>
    </row>
    <row r="10" s="2" customFormat="1" spans="1:39">
      <c r="A10">
        <v>9</v>
      </c>
      <c r="B10" s="9">
        <v>0</v>
      </c>
      <c r="C10" s="4">
        <v>0</v>
      </c>
      <c r="D10">
        <v>53</v>
      </c>
      <c r="E10">
        <v>0</v>
      </c>
      <c r="F10" s="5">
        <v>22.4913494809689</v>
      </c>
      <c r="G10" s="10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4">
        <v>0</v>
      </c>
      <c r="N10" s="10">
        <v>0</v>
      </c>
      <c r="O10" s="10">
        <v>0</v>
      </c>
      <c r="P10" s="10">
        <v>1</v>
      </c>
      <c r="Q10" s="10">
        <v>0</v>
      </c>
      <c r="R10" s="10">
        <v>0</v>
      </c>
      <c r="S10" s="10">
        <v>0</v>
      </c>
      <c r="T10" s="10">
        <v>1</v>
      </c>
      <c r="U10" s="10">
        <v>0</v>
      </c>
      <c r="V10" s="10">
        <v>0</v>
      </c>
      <c r="W10" s="10">
        <v>0</v>
      </c>
      <c r="X10" s="10">
        <v>173</v>
      </c>
      <c r="Y10" s="10">
        <v>5.45</v>
      </c>
      <c r="Z10" s="10">
        <v>36.27</v>
      </c>
      <c r="AA10" s="10">
        <v>4.47</v>
      </c>
      <c r="AB10" s="10">
        <v>3.64</v>
      </c>
      <c r="AC10" s="10">
        <v>1.45</v>
      </c>
      <c r="AD10" s="16">
        <v>88.0462025316456</v>
      </c>
      <c r="AE10" s="10">
        <v>435.1</v>
      </c>
      <c r="AF10" s="10">
        <v>42</v>
      </c>
      <c r="AG10" s="10">
        <v>52</v>
      </c>
      <c r="AH10" s="10">
        <v>34</v>
      </c>
      <c r="AI10" s="10">
        <v>64</v>
      </c>
      <c r="AJ10" s="2">
        <v>3.15</v>
      </c>
      <c r="AK10" s="2">
        <v>90.24</v>
      </c>
      <c r="AL10" s="2">
        <v>1.6445</v>
      </c>
      <c r="AM10">
        <f t="shared" si="0"/>
        <v>1644.5</v>
      </c>
    </row>
    <row r="11" spans="1:39">
      <c r="A11">
        <v>10</v>
      </c>
      <c r="B11" s="9">
        <v>0</v>
      </c>
      <c r="C11" s="4">
        <v>0</v>
      </c>
      <c r="D11">
        <v>38</v>
      </c>
      <c r="E11">
        <v>0</v>
      </c>
      <c r="F11" s="5">
        <v>22.3863142771225</v>
      </c>
      <c r="G11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>
        <v>0</v>
      </c>
      <c r="O11">
        <v>0</v>
      </c>
      <c r="P11" s="10">
        <v>1</v>
      </c>
      <c r="Q11">
        <v>0</v>
      </c>
      <c r="R11">
        <v>0</v>
      </c>
      <c r="S11">
        <v>0</v>
      </c>
      <c r="T11">
        <v>1</v>
      </c>
      <c r="U11">
        <v>0</v>
      </c>
      <c r="V11">
        <v>0</v>
      </c>
      <c r="W11">
        <v>0</v>
      </c>
      <c r="X11">
        <v>227</v>
      </c>
      <c r="Y11">
        <v>5.58</v>
      </c>
      <c r="Z11">
        <v>23.44</v>
      </c>
      <c r="AA11">
        <v>0.56</v>
      </c>
      <c r="AB11">
        <v>4.23</v>
      </c>
      <c r="AC11">
        <v>2.94</v>
      </c>
      <c r="AD11" s="16">
        <v>123.615</v>
      </c>
      <c r="AE11">
        <v>370.9</v>
      </c>
      <c r="AF11">
        <v>39</v>
      </c>
      <c r="AG11">
        <v>42</v>
      </c>
      <c r="AH11">
        <v>30</v>
      </c>
      <c r="AI11">
        <v>56</v>
      </c>
      <c r="AJ11" s="2">
        <v>2.75</v>
      </c>
      <c r="AK11" s="2">
        <v>91.71</v>
      </c>
      <c r="AL11" s="2">
        <v>1.2973</v>
      </c>
      <c r="AM11">
        <f t="shared" si="0"/>
        <v>1297.3</v>
      </c>
    </row>
    <row r="12" spans="1:39">
      <c r="A12">
        <v>11</v>
      </c>
      <c r="B12" s="9">
        <v>0</v>
      </c>
      <c r="C12" s="4">
        <v>0</v>
      </c>
      <c r="D12">
        <v>50</v>
      </c>
      <c r="E12">
        <v>1</v>
      </c>
      <c r="F12" s="5">
        <v>26.3958034013833</v>
      </c>
      <c r="G12" s="10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4">
        <v>0</v>
      </c>
      <c r="N12">
        <v>0</v>
      </c>
      <c r="O12">
        <v>0</v>
      </c>
      <c r="P12" s="10">
        <v>1</v>
      </c>
      <c r="Q12">
        <v>0</v>
      </c>
      <c r="R12">
        <v>1</v>
      </c>
      <c r="S12">
        <v>1</v>
      </c>
      <c r="T12">
        <v>0</v>
      </c>
      <c r="U12">
        <v>0</v>
      </c>
      <c r="V12">
        <v>0</v>
      </c>
      <c r="W12">
        <v>0</v>
      </c>
      <c r="X12" s="10">
        <v>187</v>
      </c>
      <c r="Y12" s="10">
        <v>7.32</v>
      </c>
      <c r="Z12" s="10">
        <v>371</v>
      </c>
      <c r="AA12" s="10">
        <v>0.56</v>
      </c>
      <c r="AB12" s="10">
        <v>4.91</v>
      </c>
      <c r="AC12" s="10">
        <v>2.88</v>
      </c>
      <c r="AD12" s="16">
        <v>98.7054176072235</v>
      </c>
      <c r="AE12" s="10">
        <v>400.1</v>
      </c>
      <c r="AF12" s="10">
        <v>40</v>
      </c>
      <c r="AG12" s="10">
        <v>50</v>
      </c>
      <c r="AH12" s="10">
        <v>34</v>
      </c>
      <c r="AI12" s="10">
        <v>58</v>
      </c>
      <c r="AJ12" s="2">
        <v>2.44</v>
      </c>
      <c r="AK12" s="2">
        <v>84.29</v>
      </c>
      <c r="AL12" s="2">
        <v>1.9512</v>
      </c>
      <c r="AM12">
        <f t="shared" si="0"/>
        <v>1951.2</v>
      </c>
    </row>
    <row r="13" spans="1:39">
      <c r="A13">
        <v>12</v>
      </c>
      <c r="B13" s="9">
        <v>0</v>
      </c>
      <c r="C13" s="4">
        <v>0</v>
      </c>
      <c r="D13">
        <v>49</v>
      </c>
      <c r="E13">
        <v>1</v>
      </c>
      <c r="F13" s="5">
        <v>22.4913494809689</v>
      </c>
      <c r="G13" s="10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4">
        <v>0</v>
      </c>
      <c r="N13" s="10">
        <v>0</v>
      </c>
      <c r="O13" s="10">
        <v>0</v>
      </c>
      <c r="P13" s="10">
        <v>1</v>
      </c>
      <c r="Q13" s="10">
        <v>0</v>
      </c>
      <c r="R13" s="10">
        <v>1</v>
      </c>
      <c r="S13" s="10">
        <v>1</v>
      </c>
      <c r="T13" s="10">
        <v>0</v>
      </c>
      <c r="U13" s="10">
        <v>0</v>
      </c>
      <c r="V13" s="10">
        <v>0</v>
      </c>
      <c r="W13" s="10">
        <v>0</v>
      </c>
      <c r="X13" s="10">
        <v>215</v>
      </c>
      <c r="Y13" s="10">
        <v>5.84</v>
      </c>
      <c r="Z13" s="10">
        <v>416.2</v>
      </c>
      <c r="AA13" s="10">
        <v>0.85</v>
      </c>
      <c r="AB13" s="10">
        <v>4.52</v>
      </c>
      <c r="AC13" s="10">
        <v>2.75</v>
      </c>
      <c r="AD13" s="16">
        <v>102.471126760563</v>
      </c>
      <c r="AE13" s="10">
        <v>280.9</v>
      </c>
      <c r="AF13" s="10">
        <v>37</v>
      </c>
      <c r="AG13" s="10">
        <v>49</v>
      </c>
      <c r="AH13" s="10">
        <v>34</v>
      </c>
      <c r="AI13" s="10">
        <v>58</v>
      </c>
      <c r="AJ13" s="2">
        <v>3.57</v>
      </c>
      <c r="AK13" s="2">
        <v>90</v>
      </c>
      <c r="AL13" s="2">
        <v>1.7792</v>
      </c>
      <c r="AM13">
        <f t="shared" si="0"/>
        <v>1779.2</v>
      </c>
    </row>
    <row r="14" spans="1:39">
      <c r="A14">
        <v>13</v>
      </c>
      <c r="B14" s="9">
        <v>0</v>
      </c>
      <c r="C14" s="4">
        <v>0</v>
      </c>
      <c r="D14">
        <v>37</v>
      </c>
      <c r="E14">
        <v>0</v>
      </c>
      <c r="F14" s="5">
        <v>28.0862603305785</v>
      </c>
      <c r="G14" s="10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4">
        <v>0</v>
      </c>
      <c r="N14">
        <v>0</v>
      </c>
      <c r="O14">
        <v>0</v>
      </c>
      <c r="P14" s="10">
        <v>1</v>
      </c>
      <c r="Q14">
        <v>0</v>
      </c>
      <c r="R14">
        <v>1</v>
      </c>
      <c r="S14">
        <v>1</v>
      </c>
      <c r="T14">
        <v>0</v>
      </c>
      <c r="U14">
        <v>0</v>
      </c>
      <c r="V14">
        <v>1</v>
      </c>
      <c r="W14">
        <v>0</v>
      </c>
      <c r="X14" s="10">
        <v>347</v>
      </c>
      <c r="Y14" s="10">
        <v>5.32</v>
      </c>
      <c r="Z14" s="10">
        <v>244.9</v>
      </c>
      <c r="AA14" s="10">
        <v>0.56</v>
      </c>
      <c r="AB14" s="10">
        <v>4.43</v>
      </c>
      <c r="AC14" s="10">
        <v>2.87</v>
      </c>
      <c r="AD14" s="16">
        <v>148.946351351351</v>
      </c>
      <c r="AE14" s="10">
        <v>412.5</v>
      </c>
      <c r="AF14" s="10">
        <v>32</v>
      </c>
      <c r="AG14" s="10">
        <v>41</v>
      </c>
      <c r="AH14" s="10">
        <v>29</v>
      </c>
      <c r="AI14" s="10">
        <v>59</v>
      </c>
      <c r="AJ14" s="2">
        <v>2.21</v>
      </c>
      <c r="AK14" s="2">
        <v>89.38</v>
      </c>
      <c r="AL14" s="2">
        <v>1.8132</v>
      </c>
      <c r="AM14">
        <f t="shared" si="0"/>
        <v>1813.2</v>
      </c>
    </row>
    <row r="15" spans="1:39">
      <c r="A15">
        <v>14</v>
      </c>
      <c r="B15" s="9">
        <v>0</v>
      </c>
      <c r="C15" s="4">
        <v>0</v>
      </c>
      <c r="D15">
        <v>46</v>
      </c>
      <c r="E15">
        <v>0</v>
      </c>
      <c r="F15" s="5">
        <v>24.2214532871972</v>
      </c>
      <c r="G15" s="10">
        <v>0</v>
      </c>
      <c r="H15" s="11">
        <v>1</v>
      </c>
      <c r="I15" s="11">
        <v>0</v>
      </c>
      <c r="J15" s="11">
        <v>0</v>
      </c>
      <c r="K15" s="11">
        <v>0</v>
      </c>
      <c r="L15" s="11">
        <v>0</v>
      </c>
      <c r="M15" s="4">
        <v>1</v>
      </c>
      <c r="N15" s="10">
        <v>0</v>
      </c>
      <c r="O15" s="10">
        <v>0</v>
      </c>
      <c r="P15" s="10">
        <v>1</v>
      </c>
      <c r="Q15" s="10">
        <v>0</v>
      </c>
      <c r="R15" s="10">
        <v>0</v>
      </c>
      <c r="S15" s="10">
        <v>1</v>
      </c>
      <c r="T15" s="10">
        <v>0</v>
      </c>
      <c r="U15" s="10">
        <v>0</v>
      </c>
      <c r="V15" s="10">
        <v>1</v>
      </c>
      <c r="W15" s="10">
        <v>0</v>
      </c>
      <c r="X15" s="10">
        <v>179</v>
      </c>
      <c r="Y15" s="10">
        <v>3.15</v>
      </c>
      <c r="Z15" s="10">
        <v>39.87</v>
      </c>
      <c r="AA15" s="10">
        <v>0.56</v>
      </c>
      <c r="AB15" s="10">
        <v>4.28</v>
      </c>
      <c r="AC15" s="10">
        <v>2.32</v>
      </c>
      <c r="AD15" s="16">
        <v>112.564673157163</v>
      </c>
      <c r="AE15" s="10">
        <v>422.7</v>
      </c>
      <c r="AF15" s="10">
        <v>38</v>
      </c>
      <c r="AG15" s="10">
        <v>50</v>
      </c>
      <c r="AH15" s="10">
        <v>33</v>
      </c>
      <c r="AI15" s="10">
        <v>62</v>
      </c>
      <c r="AJ15" s="2">
        <v>3.19</v>
      </c>
      <c r="AK15" s="2">
        <v>76.11</v>
      </c>
      <c r="AL15" s="2">
        <v>1.7481</v>
      </c>
      <c r="AM15">
        <f t="shared" si="0"/>
        <v>1748.1</v>
      </c>
    </row>
    <row r="16" spans="1:39">
      <c r="A16">
        <v>15</v>
      </c>
      <c r="B16" s="9">
        <v>0</v>
      </c>
      <c r="C16" s="4">
        <v>0</v>
      </c>
      <c r="D16">
        <v>58</v>
      </c>
      <c r="E16">
        <v>0</v>
      </c>
      <c r="F16" s="5">
        <v>26.4721074380165</v>
      </c>
      <c r="G16" s="10">
        <v>0</v>
      </c>
      <c r="H16" s="11">
        <v>1</v>
      </c>
      <c r="I16" s="11">
        <v>0</v>
      </c>
      <c r="J16" s="11">
        <v>0</v>
      </c>
      <c r="K16" s="11">
        <v>0</v>
      </c>
      <c r="L16" s="11">
        <v>0</v>
      </c>
      <c r="M16" s="4">
        <v>1</v>
      </c>
      <c r="N16">
        <v>0</v>
      </c>
      <c r="O16">
        <v>0</v>
      </c>
      <c r="P16" s="10">
        <v>1</v>
      </c>
      <c r="Q16">
        <v>0</v>
      </c>
      <c r="R16">
        <v>0</v>
      </c>
      <c r="S16">
        <v>1</v>
      </c>
      <c r="T16">
        <v>0</v>
      </c>
      <c r="U16">
        <v>0</v>
      </c>
      <c r="V16">
        <v>0</v>
      </c>
      <c r="W16">
        <v>1</v>
      </c>
      <c r="X16" s="10">
        <v>233</v>
      </c>
      <c r="Y16" s="10">
        <v>7.7</v>
      </c>
      <c r="Z16" s="10">
        <v>157.4</v>
      </c>
      <c r="AA16" s="10">
        <v>0.8</v>
      </c>
      <c r="AB16" s="10">
        <v>5.34</v>
      </c>
      <c r="AC16" s="10">
        <v>2.63</v>
      </c>
      <c r="AD16" s="16">
        <v>91.4880530973451</v>
      </c>
      <c r="AE16" s="10">
        <v>225.9</v>
      </c>
      <c r="AF16" s="10">
        <v>41</v>
      </c>
      <c r="AG16" s="10">
        <v>50</v>
      </c>
      <c r="AH16" s="10">
        <v>33</v>
      </c>
      <c r="AI16" s="10">
        <v>63</v>
      </c>
      <c r="AJ16" s="2">
        <v>2.33</v>
      </c>
      <c r="AK16" s="2">
        <v>48.36</v>
      </c>
      <c r="AL16" s="2">
        <v>1.7112</v>
      </c>
      <c r="AM16">
        <f t="shared" si="0"/>
        <v>1711.2</v>
      </c>
    </row>
    <row r="17" spans="1:39">
      <c r="A17">
        <v>16</v>
      </c>
      <c r="B17" s="9">
        <v>0</v>
      </c>
      <c r="C17" s="4">
        <v>1</v>
      </c>
      <c r="D17">
        <v>41</v>
      </c>
      <c r="E17">
        <v>1</v>
      </c>
      <c r="F17" s="5">
        <v>23.8894628099174</v>
      </c>
      <c r="G17" s="10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4">
        <v>1</v>
      </c>
      <c r="N17">
        <v>0</v>
      </c>
      <c r="O17">
        <v>0</v>
      </c>
      <c r="P17" s="10">
        <v>1</v>
      </c>
      <c r="Q17">
        <v>0</v>
      </c>
      <c r="R17">
        <v>0</v>
      </c>
      <c r="S17">
        <v>1</v>
      </c>
      <c r="T17">
        <v>0</v>
      </c>
      <c r="U17">
        <v>0</v>
      </c>
      <c r="V17">
        <v>0</v>
      </c>
      <c r="W17">
        <v>0</v>
      </c>
      <c r="X17">
        <v>220</v>
      </c>
      <c r="Y17">
        <v>6.51</v>
      </c>
      <c r="Z17">
        <v>225.8</v>
      </c>
      <c r="AA17">
        <v>0.56</v>
      </c>
      <c r="AB17">
        <v>4.48</v>
      </c>
      <c r="AC17">
        <v>3.51</v>
      </c>
      <c r="AD17" s="16">
        <v>71.7423728813559</v>
      </c>
      <c r="AE17">
        <v>400.5</v>
      </c>
      <c r="AF17">
        <v>40</v>
      </c>
      <c r="AG17">
        <v>45</v>
      </c>
      <c r="AH17">
        <v>32</v>
      </c>
      <c r="AI17">
        <v>55</v>
      </c>
      <c r="AJ17" s="2">
        <v>2.48</v>
      </c>
      <c r="AK17" s="2">
        <v>89.09</v>
      </c>
      <c r="AL17" s="2">
        <v>4.5907</v>
      </c>
      <c r="AM17">
        <f t="shared" si="0"/>
        <v>4590.7</v>
      </c>
    </row>
    <row r="18" spans="1:39">
      <c r="A18">
        <v>17</v>
      </c>
      <c r="B18" s="9">
        <v>0</v>
      </c>
      <c r="C18" s="4">
        <v>1</v>
      </c>
      <c r="D18">
        <v>62</v>
      </c>
      <c r="E18">
        <v>1</v>
      </c>
      <c r="F18" s="5">
        <v>22.265625</v>
      </c>
      <c r="G18" s="10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4">
        <v>1</v>
      </c>
      <c r="N18">
        <v>0</v>
      </c>
      <c r="O18">
        <v>0</v>
      </c>
      <c r="P18">
        <v>0</v>
      </c>
      <c r="Q18">
        <v>1</v>
      </c>
      <c r="R18">
        <v>0</v>
      </c>
      <c r="S18">
        <v>1</v>
      </c>
      <c r="T18">
        <v>0</v>
      </c>
      <c r="U18">
        <v>0</v>
      </c>
      <c r="V18">
        <v>0</v>
      </c>
      <c r="W18">
        <v>0</v>
      </c>
      <c r="X18" s="10">
        <v>196</v>
      </c>
      <c r="Y18" s="10">
        <v>8.18</v>
      </c>
      <c r="Z18" s="10">
        <v>218.5</v>
      </c>
      <c r="AA18" s="10">
        <v>0.91</v>
      </c>
      <c r="AB18" s="10">
        <v>4.55</v>
      </c>
      <c r="AC18" s="10">
        <v>2.45</v>
      </c>
      <c r="AD18" s="16">
        <v>86.265671641791</v>
      </c>
      <c r="AE18" s="10">
        <v>198.5</v>
      </c>
      <c r="AF18" s="10">
        <v>39</v>
      </c>
      <c r="AG18" s="10">
        <v>47</v>
      </c>
      <c r="AH18" s="10">
        <v>32</v>
      </c>
      <c r="AI18" s="10">
        <v>61</v>
      </c>
      <c r="AJ18" s="2">
        <v>2.36</v>
      </c>
      <c r="AK18" s="2">
        <v>79.9</v>
      </c>
      <c r="AL18" s="2">
        <v>1.3929</v>
      </c>
      <c r="AM18">
        <f t="shared" si="0"/>
        <v>1392.9</v>
      </c>
    </row>
    <row r="19" spans="1:39">
      <c r="A19">
        <v>18</v>
      </c>
      <c r="B19" s="9">
        <v>0</v>
      </c>
      <c r="C19" s="4">
        <v>0</v>
      </c>
      <c r="D19">
        <v>55</v>
      </c>
      <c r="E19">
        <v>0</v>
      </c>
      <c r="F19" s="5">
        <v>28.0664238698253</v>
      </c>
      <c r="G19">
        <v>0</v>
      </c>
      <c r="H19" s="4">
        <v>1</v>
      </c>
      <c r="I19" s="4">
        <v>0</v>
      </c>
      <c r="J19" s="4">
        <v>0</v>
      </c>
      <c r="K19" s="4">
        <v>0</v>
      </c>
      <c r="L19" s="4">
        <v>0</v>
      </c>
      <c r="M19" s="4">
        <v>1</v>
      </c>
      <c r="N19">
        <v>0</v>
      </c>
      <c r="O19">
        <v>0</v>
      </c>
      <c r="P19" s="10">
        <v>1</v>
      </c>
      <c r="Q19">
        <v>0</v>
      </c>
      <c r="R19">
        <v>0</v>
      </c>
      <c r="S19">
        <v>1</v>
      </c>
      <c r="T19">
        <v>0</v>
      </c>
      <c r="U19">
        <v>0</v>
      </c>
      <c r="V19">
        <v>1</v>
      </c>
      <c r="W19">
        <v>1</v>
      </c>
      <c r="X19">
        <v>202</v>
      </c>
      <c r="Y19">
        <v>5.27</v>
      </c>
      <c r="Z19">
        <v>10</v>
      </c>
      <c r="AA19">
        <v>0.56</v>
      </c>
      <c r="AB19">
        <v>4.52</v>
      </c>
      <c r="AC19">
        <v>2.73</v>
      </c>
      <c r="AD19" s="16">
        <v>118.838971583221</v>
      </c>
      <c r="AE19">
        <v>421.8</v>
      </c>
      <c r="AF19">
        <v>33</v>
      </c>
      <c r="AG19">
        <v>52</v>
      </c>
      <c r="AH19">
        <v>35</v>
      </c>
      <c r="AI19">
        <v>61</v>
      </c>
      <c r="AJ19" s="2">
        <v>2.51</v>
      </c>
      <c r="AK19" s="2">
        <v>91.09</v>
      </c>
      <c r="AL19" s="2">
        <v>1.6062</v>
      </c>
      <c r="AM19">
        <f t="shared" si="0"/>
        <v>1606.2</v>
      </c>
    </row>
    <row r="20" spans="1:39">
      <c r="A20">
        <v>19</v>
      </c>
      <c r="B20" s="9">
        <v>0</v>
      </c>
      <c r="C20" s="4">
        <v>0</v>
      </c>
      <c r="D20">
        <v>52</v>
      </c>
      <c r="E20">
        <v>0</v>
      </c>
      <c r="F20" s="5">
        <v>33.9100346020761</v>
      </c>
      <c r="G20">
        <v>0</v>
      </c>
      <c r="H20" s="4">
        <v>1</v>
      </c>
      <c r="I20" s="4">
        <v>0</v>
      </c>
      <c r="J20" s="4">
        <v>0</v>
      </c>
      <c r="K20" s="4">
        <v>0</v>
      </c>
      <c r="L20" s="4">
        <v>0</v>
      </c>
      <c r="M20" s="4">
        <v>1</v>
      </c>
      <c r="N20">
        <v>0</v>
      </c>
      <c r="O20">
        <v>0</v>
      </c>
      <c r="P20" s="10">
        <v>1</v>
      </c>
      <c r="Q20">
        <v>0</v>
      </c>
      <c r="R20">
        <v>1</v>
      </c>
      <c r="S20">
        <v>0</v>
      </c>
      <c r="T20">
        <v>0</v>
      </c>
      <c r="U20">
        <v>0</v>
      </c>
      <c r="V20">
        <v>1</v>
      </c>
      <c r="W20">
        <v>1</v>
      </c>
      <c r="X20">
        <v>237</v>
      </c>
      <c r="Y20">
        <v>14.23</v>
      </c>
      <c r="Z20">
        <v>24.15</v>
      </c>
      <c r="AA20">
        <v>2.5</v>
      </c>
      <c r="AB20">
        <v>4.64</v>
      </c>
      <c r="AC20">
        <v>4.82</v>
      </c>
      <c r="AD20" s="16">
        <v>124.941342756184</v>
      </c>
      <c r="AE20">
        <v>423.1</v>
      </c>
      <c r="AF20">
        <v>52</v>
      </c>
      <c r="AG20">
        <v>52</v>
      </c>
      <c r="AH20">
        <v>37</v>
      </c>
      <c r="AI20">
        <v>57</v>
      </c>
      <c r="AJ20" s="2">
        <v>2.43</v>
      </c>
      <c r="AK20" s="2">
        <v>91.62</v>
      </c>
      <c r="AL20" s="2">
        <v>1.5069</v>
      </c>
      <c r="AM20">
        <f t="shared" si="0"/>
        <v>1506.9</v>
      </c>
    </row>
    <row r="21" spans="1:39">
      <c r="A21">
        <v>20</v>
      </c>
      <c r="B21" s="9">
        <v>0</v>
      </c>
      <c r="C21" s="4">
        <v>0</v>
      </c>
      <c r="D21">
        <v>67</v>
      </c>
      <c r="E21">
        <v>0</v>
      </c>
      <c r="F21" s="5">
        <v>21.9713358572201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4">
        <v>1</v>
      </c>
      <c r="N21" s="10">
        <v>0</v>
      </c>
      <c r="O21" s="10">
        <v>0</v>
      </c>
      <c r="P21" s="10">
        <v>1</v>
      </c>
      <c r="Q21" s="10">
        <v>0</v>
      </c>
      <c r="R21" s="10">
        <v>0</v>
      </c>
      <c r="S21" s="10">
        <v>1</v>
      </c>
      <c r="T21" s="10">
        <v>0</v>
      </c>
      <c r="U21" s="10">
        <v>0</v>
      </c>
      <c r="V21" s="10">
        <v>0</v>
      </c>
      <c r="W21" s="10">
        <v>0</v>
      </c>
      <c r="X21" s="10">
        <v>191</v>
      </c>
      <c r="Y21" s="10">
        <v>7.73</v>
      </c>
      <c r="Z21" s="10">
        <v>86.68</v>
      </c>
      <c r="AA21" s="10">
        <v>2.81</v>
      </c>
      <c r="AB21" s="10">
        <v>4.29</v>
      </c>
      <c r="AC21" s="10">
        <v>3.03</v>
      </c>
      <c r="AD21" s="16">
        <v>61.9570063694268</v>
      </c>
      <c r="AE21" s="10">
        <v>544</v>
      </c>
      <c r="AF21" s="10">
        <v>38</v>
      </c>
      <c r="AG21" s="10">
        <v>48</v>
      </c>
      <c r="AH21" s="10">
        <v>30</v>
      </c>
      <c r="AI21" s="10">
        <v>68</v>
      </c>
      <c r="AJ21" s="2">
        <v>1.87</v>
      </c>
      <c r="AK21" s="2">
        <v>83.64</v>
      </c>
      <c r="AL21" s="2">
        <v>1.5732</v>
      </c>
      <c r="AM21">
        <f t="shared" si="0"/>
        <v>1573.2</v>
      </c>
    </row>
    <row r="22" spans="1:39">
      <c r="A22">
        <v>21</v>
      </c>
      <c r="B22" s="9">
        <v>0</v>
      </c>
      <c r="C22" s="4">
        <v>0</v>
      </c>
      <c r="D22">
        <v>46</v>
      </c>
      <c r="E22">
        <v>0</v>
      </c>
      <c r="F22" s="5">
        <v>26.7755102040816</v>
      </c>
      <c r="G22" s="10">
        <v>1</v>
      </c>
      <c r="H22" s="11">
        <v>1</v>
      </c>
      <c r="I22" s="11">
        <v>0</v>
      </c>
      <c r="J22" s="11">
        <v>0</v>
      </c>
      <c r="K22" s="11">
        <v>0</v>
      </c>
      <c r="L22" s="11">
        <v>0</v>
      </c>
      <c r="M22" s="4">
        <v>1</v>
      </c>
      <c r="N22">
        <v>0</v>
      </c>
      <c r="O22">
        <v>0</v>
      </c>
      <c r="P22" s="10">
        <v>1</v>
      </c>
      <c r="Q22">
        <v>0</v>
      </c>
      <c r="R22">
        <v>0</v>
      </c>
      <c r="S22">
        <v>1</v>
      </c>
      <c r="T22">
        <v>0</v>
      </c>
      <c r="U22">
        <v>0</v>
      </c>
      <c r="V22">
        <v>1</v>
      </c>
      <c r="W22">
        <v>1</v>
      </c>
      <c r="X22" s="10">
        <v>131</v>
      </c>
      <c r="Y22" s="10">
        <v>7.88</v>
      </c>
      <c r="Z22" s="10">
        <v>164.5</v>
      </c>
      <c r="AA22" s="10">
        <v>3.51</v>
      </c>
      <c r="AB22" s="10">
        <v>4.12</v>
      </c>
      <c r="AC22" s="10">
        <v>1.69</v>
      </c>
      <c r="AD22" s="16">
        <v>120.775031847134</v>
      </c>
      <c r="AE22" s="10">
        <v>374</v>
      </c>
      <c r="AF22" s="10">
        <v>46</v>
      </c>
      <c r="AG22" s="10">
        <v>53</v>
      </c>
      <c r="AH22" s="10">
        <v>36</v>
      </c>
      <c r="AI22" s="10">
        <v>60</v>
      </c>
      <c r="AJ22" s="2">
        <v>2.49</v>
      </c>
      <c r="AK22" s="2">
        <v>74.86</v>
      </c>
      <c r="AL22" s="2">
        <v>1.7127</v>
      </c>
      <c r="AM22">
        <f t="shared" si="0"/>
        <v>1712.7</v>
      </c>
    </row>
    <row r="23" spans="1:39">
      <c r="A23">
        <v>22</v>
      </c>
      <c r="B23" s="9">
        <v>0</v>
      </c>
      <c r="C23" s="4">
        <v>0</v>
      </c>
      <c r="D23">
        <v>70</v>
      </c>
      <c r="E23">
        <v>0</v>
      </c>
      <c r="F23" s="5">
        <v>21.6128117913832</v>
      </c>
      <c r="G23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1</v>
      </c>
      <c r="N23">
        <v>0</v>
      </c>
      <c r="O23">
        <v>0</v>
      </c>
      <c r="P23" s="10">
        <v>1</v>
      </c>
      <c r="Q23">
        <v>0</v>
      </c>
      <c r="R23">
        <v>0</v>
      </c>
      <c r="S23">
        <v>0</v>
      </c>
      <c r="T23">
        <v>1</v>
      </c>
      <c r="U23">
        <v>0</v>
      </c>
      <c r="V23">
        <v>0</v>
      </c>
      <c r="W23">
        <v>0</v>
      </c>
      <c r="X23">
        <v>218</v>
      </c>
      <c r="AA23">
        <v>0.56</v>
      </c>
      <c r="AB23">
        <v>5.55</v>
      </c>
      <c r="AC23">
        <v>2.02</v>
      </c>
      <c r="AD23" s="16">
        <v>68.0323834196891</v>
      </c>
      <c r="AE23">
        <v>448.1</v>
      </c>
      <c r="AF23">
        <v>36</v>
      </c>
      <c r="AG23">
        <v>47</v>
      </c>
      <c r="AH23">
        <v>31</v>
      </c>
      <c r="AI23">
        <v>61</v>
      </c>
      <c r="AJ23" s="2">
        <v>2.69</v>
      </c>
      <c r="AK23" s="2">
        <v>87.78</v>
      </c>
      <c r="AL23" s="2">
        <v>1.7652</v>
      </c>
      <c r="AM23">
        <f t="shared" si="0"/>
        <v>1765.2</v>
      </c>
    </row>
    <row r="24" s="2" customFormat="1" spans="1:39">
      <c r="A24">
        <v>23</v>
      </c>
      <c r="B24" s="9">
        <v>0</v>
      </c>
      <c r="C24" s="4">
        <v>0</v>
      </c>
      <c r="D24">
        <v>65</v>
      </c>
      <c r="E24">
        <v>1</v>
      </c>
      <c r="F24" s="5">
        <v>29.0657439446367</v>
      </c>
      <c r="G24">
        <v>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>
        <v>0</v>
      </c>
      <c r="O24">
        <v>0</v>
      </c>
      <c r="P24" s="10">
        <v>1</v>
      </c>
      <c r="Q24">
        <v>0</v>
      </c>
      <c r="R24">
        <v>1</v>
      </c>
      <c r="S24">
        <v>0</v>
      </c>
      <c r="T24">
        <v>1</v>
      </c>
      <c r="U24">
        <v>0</v>
      </c>
      <c r="V24">
        <v>0</v>
      </c>
      <c r="W24">
        <v>0</v>
      </c>
      <c r="X24">
        <v>93</v>
      </c>
      <c r="Y24">
        <v>8.81</v>
      </c>
      <c r="Z24">
        <v>1069</v>
      </c>
      <c r="AA24">
        <v>4.53</v>
      </c>
      <c r="AB24">
        <v>4.44</v>
      </c>
      <c r="AC24">
        <v>2.61</v>
      </c>
      <c r="AD24" s="16">
        <v>105.572207084469</v>
      </c>
      <c r="AE24">
        <v>365.3</v>
      </c>
      <c r="AF24">
        <v>44</v>
      </c>
      <c r="AG24">
        <v>48</v>
      </c>
      <c r="AH24">
        <v>33</v>
      </c>
      <c r="AI24">
        <v>59</v>
      </c>
      <c r="AJ24" s="2">
        <v>2.36</v>
      </c>
      <c r="AK24" s="2">
        <v>93.51</v>
      </c>
      <c r="AL24" s="2">
        <v>1.5327</v>
      </c>
      <c r="AM24">
        <f t="shared" si="0"/>
        <v>1532.7</v>
      </c>
    </row>
    <row r="25" spans="1:39">
      <c r="A25">
        <v>24</v>
      </c>
      <c r="B25" s="9">
        <v>0</v>
      </c>
      <c r="C25" s="4">
        <v>0</v>
      </c>
      <c r="D25">
        <v>67</v>
      </c>
      <c r="E25">
        <v>1</v>
      </c>
      <c r="F25" s="5">
        <v>24.092970521542</v>
      </c>
      <c r="G25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1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179</v>
      </c>
      <c r="Y25">
        <v>8.67</v>
      </c>
      <c r="Z25">
        <v>200.7</v>
      </c>
      <c r="AA25">
        <v>0.56</v>
      </c>
      <c r="AB25">
        <v>5.76</v>
      </c>
      <c r="AC25">
        <v>1.32</v>
      </c>
      <c r="AD25" s="16">
        <v>99.9299509001637</v>
      </c>
      <c r="AE25">
        <v>159.1</v>
      </c>
      <c r="AF25">
        <v>45</v>
      </c>
      <c r="AG25">
        <v>59</v>
      </c>
      <c r="AH25">
        <v>40</v>
      </c>
      <c r="AI25">
        <v>60</v>
      </c>
      <c r="AJ25" s="2">
        <v>2.42</v>
      </c>
      <c r="AK25" s="2">
        <v>76.07</v>
      </c>
      <c r="AL25" s="2">
        <v>1.4833</v>
      </c>
      <c r="AM25">
        <f t="shared" si="0"/>
        <v>1483.3</v>
      </c>
    </row>
    <row r="26" spans="1:39">
      <c r="A26">
        <v>25</v>
      </c>
      <c r="B26" s="9">
        <v>0</v>
      </c>
      <c r="C26" s="4">
        <v>0</v>
      </c>
      <c r="D26">
        <v>52</v>
      </c>
      <c r="E26">
        <v>1</v>
      </c>
      <c r="F26" s="5">
        <v>27.681660899654</v>
      </c>
      <c r="G26" s="10">
        <v>1</v>
      </c>
      <c r="H26" s="11">
        <v>1</v>
      </c>
      <c r="I26" s="11">
        <v>0</v>
      </c>
      <c r="J26" s="11">
        <v>0</v>
      </c>
      <c r="K26" s="11">
        <v>0</v>
      </c>
      <c r="L26" s="11">
        <v>0</v>
      </c>
      <c r="M26" s="4">
        <v>1</v>
      </c>
      <c r="N26">
        <v>0</v>
      </c>
      <c r="O26">
        <v>0</v>
      </c>
      <c r="P26" s="10">
        <v>1</v>
      </c>
      <c r="Q26">
        <v>0</v>
      </c>
      <c r="R26">
        <v>0</v>
      </c>
      <c r="S26">
        <v>1</v>
      </c>
      <c r="T26">
        <v>0</v>
      </c>
      <c r="U26">
        <v>0</v>
      </c>
      <c r="V26">
        <v>1</v>
      </c>
      <c r="W26">
        <v>1</v>
      </c>
      <c r="X26" s="10">
        <v>197</v>
      </c>
      <c r="Y26" s="10">
        <v>7.4</v>
      </c>
      <c r="Z26" s="10">
        <v>561.2</v>
      </c>
      <c r="AA26" s="10">
        <v>0.59</v>
      </c>
      <c r="AB26" s="10">
        <v>3.95</v>
      </c>
      <c r="AC26" s="10">
        <v>2</v>
      </c>
      <c r="AD26" s="16">
        <v>109.195460277428</v>
      </c>
      <c r="AE26" s="10">
        <v>381.8</v>
      </c>
      <c r="AF26" s="10">
        <v>44</v>
      </c>
      <c r="AG26" s="10">
        <v>50</v>
      </c>
      <c r="AH26" s="10">
        <v>35</v>
      </c>
      <c r="AI26" s="10">
        <v>59</v>
      </c>
      <c r="AJ26" s="2">
        <v>1.98</v>
      </c>
      <c r="AK26" s="2">
        <v>70.33</v>
      </c>
      <c r="AL26" s="2">
        <v>1.5162</v>
      </c>
      <c r="AM26">
        <f t="shared" si="0"/>
        <v>1516.2</v>
      </c>
    </row>
    <row r="27" spans="1:39">
      <c r="A27">
        <v>26</v>
      </c>
      <c r="B27" s="9">
        <v>0</v>
      </c>
      <c r="C27" s="4">
        <v>0</v>
      </c>
      <c r="D27">
        <v>74</v>
      </c>
      <c r="E27">
        <v>1</v>
      </c>
      <c r="F27" s="5">
        <v>27.1808999081726</v>
      </c>
      <c r="G27" s="10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4">
        <v>1</v>
      </c>
      <c r="N27">
        <v>0</v>
      </c>
      <c r="O27">
        <v>0</v>
      </c>
      <c r="P27" s="10">
        <v>1</v>
      </c>
      <c r="Q27">
        <v>0</v>
      </c>
      <c r="R27">
        <v>0</v>
      </c>
      <c r="S27">
        <v>1</v>
      </c>
      <c r="T27">
        <v>0</v>
      </c>
      <c r="U27">
        <v>0</v>
      </c>
      <c r="V27">
        <v>0</v>
      </c>
      <c r="W27">
        <v>0</v>
      </c>
      <c r="X27">
        <v>140</v>
      </c>
      <c r="Y27">
        <v>14.05</v>
      </c>
      <c r="Z27">
        <v>664.4</v>
      </c>
      <c r="AA27">
        <v>1.73</v>
      </c>
      <c r="AB27">
        <v>5.53</v>
      </c>
      <c r="AC27">
        <v>2.63</v>
      </c>
      <c r="AD27" s="16">
        <v>92.4203076923077</v>
      </c>
      <c r="AE27">
        <v>287.8</v>
      </c>
      <c r="AF27">
        <v>47</v>
      </c>
      <c r="AG27">
        <v>50</v>
      </c>
      <c r="AH27">
        <v>36</v>
      </c>
      <c r="AI27">
        <v>56</v>
      </c>
      <c r="AJ27" s="2">
        <v>2.64</v>
      </c>
      <c r="AK27" s="2">
        <v>91.53</v>
      </c>
      <c r="AL27" s="2">
        <v>1.5387</v>
      </c>
      <c r="AM27">
        <f t="shared" si="0"/>
        <v>1538.7</v>
      </c>
    </row>
    <row r="28" spans="1:39">
      <c r="A28">
        <v>27</v>
      </c>
      <c r="B28" s="9">
        <v>0</v>
      </c>
      <c r="C28" s="12">
        <v>1</v>
      </c>
      <c r="D28" s="2">
        <v>38</v>
      </c>
      <c r="E28" s="2">
        <v>0</v>
      </c>
      <c r="F28" s="5">
        <v>21.9671201814059</v>
      </c>
      <c r="G28" s="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4">
        <v>1</v>
      </c>
      <c r="N28" s="2">
        <v>0</v>
      </c>
      <c r="O28" s="2">
        <v>0</v>
      </c>
      <c r="P28" s="10">
        <v>1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166</v>
      </c>
      <c r="Y28" s="2">
        <v>5.86</v>
      </c>
      <c r="Z28" s="2">
        <v>65.32</v>
      </c>
      <c r="AA28" s="2">
        <v>0.56</v>
      </c>
      <c r="AB28" s="2">
        <v>4.56</v>
      </c>
      <c r="AC28" s="2">
        <v>2.38</v>
      </c>
      <c r="AD28" s="16">
        <v>111.285279187817</v>
      </c>
      <c r="AE28" s="2">
        <v>246.1</v>
      </c>
      <c r="AF28" s="2">
        <v>31</v>
      </c>
      <c r="AG28" s="2">
        <v>49</v>
      </c>
      <c r="AH28" s="2">
        <v>34</v>
      </c>
      <c r="AI28" s="2">
        <v>58</v>
      </c>
      <c r="AJ28" s="2">
        <v>2.65</v>
      </c>
      <c r="AK28" s="2">
        <v>99.4</v>
      </c>
      <c r="AL28" s="2">
        <v>1.3204</v>
      </c>
      <c r="AM28">
        <f t="shared" si="0"/>
        <v>1320.4</v>
      </c>
    </row>
    <row r="29" spans="1:39">
      <c r="A29">
        <v>28</v>
      </c>
      <c r="B29" s="9">
        <v>0</v>
      </c>
      <c r="C29" s="4">
        <v>0</v>
      </c>
      <c r="D29">
        <v>67</v>
      </c>
      <c r="E29">
        <v>0</v>
      </c>
      <c r="F29" s="5">
        <v>22.7204383708109</v>
      </c>
      <c r="G29" s="10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4">
        <v>1</v>
      </c>
      <c r="N29" s="10">
        <v>0</v>
      </c>
      <c r="O29" s="10">
        <v>0</v>
      </c>
      <c r="P29" s="10">
        <v>1</v>
      </c>
      <c r="Q29" s="10">
        <v>0</v>
      </c>
      <c r="R29" s="10">
        <v>1</v>
      </c>
      <c r="S29" s="10">
        <v>1</v>
      </c>
      <c r="T29" s="10">
        <v>0</v>
      </c>
      <c r="U29" s="10">
        <v>0</v>
      </c>
      <c r="V29" s="10">
        <v>0</v>
      </c>
      <c r="W29" s="10">
        <v>0</v>
      </c>
      <c r="X29" s="10">
        <v>148</v>
      </c>
      <c r="Y29" s="10">
        <v>8.21</v>
      </c>
      <c r="Z29" s="10">
        <v>127.2</v>
      </c>
      <c r="AA29" s="10">
        <v>0.56</v>
      </c>
      <c r="AB29" s="10">
        <v>4.91</v>
      </c>
      <c r="AC29" s="10">
        <v>1.63</v>
      </c>
      <c r="AD29" s="16">
        <v>85.0378830083566</v>
      </c>
      <c r="AE29" s="10">
        <v>330.7</v>
      </c>
      <c r="AF29" s="10">
        <v>42</v>
      </c>
      <c r="AG29" s="10">
        <v>50</v>
      </c>
      <c r="AH29" s="10">
        <v>33</v>
      </c>
      <c r="AI29" s="10">
        <v>61</v>
      </c>
      <c r="AJ29" s="2">
        <v>3.81</v>
      </c>
      <c r="AK29" s="2">
        <v>95.07</v>
      </c>
      <c r="AL29" s="2">
        <v>1.5202</v>
      </c>
      <c r="AM29">
        <f t="shared" si="0"/>
        <v>1520.2</v>
      </c>
    </row>
    <row r="30" spans="1:39">
      <c r="A30">
        <v>29</v>
      </c>
      <c r="B30" s="9">
        <v>0</v>
      </c>
      <c r="C30" s="4">
        <v>1</v>
      </c>
      <c r="D30">
        <v>65</v>
      </c>
      <c r="E30">
        <v>1</v>
      </c>
      <c r="F30" s="5">
        <v>26.7094017094017</v>
      </c>
      <c r="G30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2</v>
      </c>
      <c r="N30">
        <v>0</v>
      </c>
      <c r="O30">
        <v>0</v>
      </c>
      <c r="P30" s="10">
        <v>1</v>
      </c>
      <c r="Q30">
        <v>0</v>
      </c>
      <c r="R30">
        <v>0</v>
      </c>
      <c r="S30">
        <v>0</v>
      </c>
      <c r="T30">
        <v>1</v>
      </c>
      <c r="U30">
        <v>0</v>
      </c>
      <c r="V30">
        <v>0</v>
      </c>
      <c r="W30">
        <v>0</v>
      </c>
      <c r="X30">
        <v>164</v>
      </c>
      <c r="Y30">
        <v>8.85</v>
      </c>
      <c r="Z30">
        <v>1179</v>
      </c>
      <c r="AA30">
        <v>1.23</v>
      </c>
      <c r="AB30">
        <v>4.39</v>
      </c>
      <c r="AC30">
        <v>3.8</v>
      </c>
      <c r="AD30" s="16">
        <v>52.1068859198356</v>
      </c>
      <c r="AE30">
        <v>360.8</v>
      </c>
      <c r="AF30">
        <v>48</v>
      </c>
      <c r="AG30">
        <v>55</v>
      </c>
      <c r="AH30">
        <v>26</v>
      </c>
      <c r="AI30">
        <v>61</v>
      </c>
      <c r="AJ30" s="2">
        <v>2.41</v>
      </c>
      <c r="AK30" s="2">
        <v>88.51</v>
      </c>
      <c r="AL30" s="2">
        <v>1.5957</v>
      </c>
      <c r="AM30">
        <f t="shared" si="0"/>
        <v>1595.7</v>
      </c>
    </row>
    <row r="31" spans="1:39">
      <c r="A31">
        <v>30</v>
      </c>
      <c r="B31" s="9">
        <v>0</v>
      </c>
      <c r="C31" s="4">
        <v>0</v>
      </c>
      <c r="D31">
        <v>61</v>
      </c>
      <c r="E31">
        <v>0</v>
      </c>
      <c r="F31" s="5">
        <v>24.4646016033724</v>
      </c>
      <c r="G31" s="10">
        <v>0</v>
      </c>
      <c r="H31" s="11">
        <v>0</v>
      </c>
      <c r="I31" s="11">
        <v>0</v>
      </c>
      <c r="J31" s="11">
        <v>0</v>
      </c>
      <c r="K31" s="11">
        <v>2</v>
      </c>
      <c r="L31" s="11">
        <v>0</v>
      </c>
      <c r="M31" s="4">
        <v>2</v>
      </c>
      <c r="N31">
        <v>0</v>
      </c>
      <c r="O31">
        <v>0</v>
      </c>
      <c r="P31" s="10">
        <v>1</v>
      </c>
      <c r="Q31">
        <v>0</v>
      </c>
      <c r="R31">
        <v>0</v>
      </c>
      <c r="S31">
        <v>1</v>
      </c>
      <c r="T31">
        <v>0</v>
      </c>
      <c r="U31">
        <v>0</v>
      </c>
      <c r="V31">
        <v>0</v>
      </c>
      <c r="W31">
        <v>0</v>
      </c>
      <c r="X31">
        <v>218</v>
      </c>
      <c r="Y31">
        <v>12.83</v>
      </c>
      <c r="Z31">
        <v>13.04</v>
      </c>
      <c r="AA31">
        <v>0.56</v>
      </c>
      <c r="AB31">
        <v>5.04</v>
      </c>
      <c r="AC31">
        <v>1.74</v>
      </c>
      <c r="AD31" s="16">
        <v>66.9782608695652</v>
      </c>
      <c r="AE31">
        <v>345.8</v>
      </c>
      <c r="AF31">
        <v>43</v>
      </c>
      <c r="AG31">
        <v>48</v>
      </c>
      <c r="AH31">
        <v>31</v>
      </c>
      <c r="AI31">
        <v>66</v>
      </c>
      <c r="AJ31" s="2">
        <v>2.28</v>
      </c>
      <c r="AK31" s="2">
        <v>80.09</v>
      </c>
      <c r="AL31" s="2">
        <v>1.4473</v>
      </c>
      <c r="AM31">
        <f t="shared" si="0"/>
        <v>1447.3</v>
      </c>
    </row>
    <row r="32" spans="1:39">
      <c r="A32">
        <v>31</v>
      </c>
      <c r="B32" s="9">
        <v>0</v>
      </c>
      <c r="C32" s="4">
        <v>0</v>
      </c>
      <c r="D32">
        <v>57</v>
      </c>
      <c r="E32">
        <v>0</v>
      </c>
      <c r="F32" s="5">
        <v>32.6530612244898</v>
      </c>
      <c r="G32" s="10">
        <v>1</v>
      </c>
      <c r="H32" s="11">
        <v>1</v>
      </c>
      <c r="I32" s="11">
        <v>0</v>
      </c>
      <c r="J32" s="11">
        <v>1</v>
      </c>
      <c r="K32" s="11">
        <v>0</v>
      </c>
      <c r="L32" s="11">
        <v>0</v>
      </c>
      <c r="M32" s="4">
        <v>2</v>
      </c>
      <c r="N32">
        <v>0</v>
      </c>
      <c r="O32">
        <v>0</v>
      </c>
      <c r="P32" s="10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1</v>
      </c>
      <c r="W32">
        <v>1</v>
      </c>
      <c r="X32">
        <v>218</v>
      </c>
      <c r="Y32">
        <v>9.14</v>
      </c>
      <c r="Z32">
        <v>31.01</v>
      </c>
      <c r="AA32">
        <v>4.07</v>
      </c>
      <c r="AB32">
        <v>4.97</v>
      </c>
      <c r="AC32">
        <v>2.3</v>
      </c>
      <c r="AD32" s="16">
        <v>108.722044728434</v>
      </c>
      <c r="AE32">
        <v>631.7</v>
      </c>
      <c r="AF32">
        <v>50</v>
      </c>
      <c r="AG32">
        <v>54</v>
      </c>
      <c r="AH32">
        <v>35</v>
      </c>
      <c r="AI32">
        <v>64</v>
      </c>
      <c r="AJ32" s="2">
        <v>2.98</v>
      </c>
      <c r="AK32" s="2">
        <v>93.69</v>
      </c>
      <c r="AL32" s="2">
        <v>1.6707</v>
      </c>
      <c r="AM32">
        <f t="shared" si="0"/>
        <v>1670.7</v>
      </c>
    </row>
    <row r="33" spans="1:39">
      <c r="A33">
        <v>32</v>
      </c>
      <c r="B33" s="9">
        <v>0</v>
      </c>
      <c r="C33" s="4">
        <v>1</v>
      </c>
      <c r="D33">
        <v>73</v>
      </c>
      <c r="E33">
        <v>0</v>
      </c>
      <c r="F33" s="5">
        <v>26.346494034401</v>
      </c>
      <c r="G33" s="10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4">
        <v>2</v>
      </c>
      <c r="N33" s="10">
        <v>0</v>
      </c>
      <c r="O33" s="10">
        <v>0</v>
      </c>
      <c r="P33" s="10">
        <v>1</v>
      </c>
      <c r="Q33" s="10">
        <v>0</v>
      </c>
      <c r="R33" s="10">
        <v>0</v>
      </c>
      <c r="S33" s="10">
        <v>1</v>
      </c>
      <c r="T33" s="10">
        <v>0</v>
      </c>
      <c r="U33" s="10">
        <v>0</v>
      </c>
      <c r="V33" s="10">
        <v>0</v>
      </c>
      <c r="W33" s="10">
        <v>0</v>
      </c>
      <c r="X33" s="10">
        <v>140</v>
      </c>
      <c r="Y33" s="10">
        <v>8.03</v>
      </c>
      <c r="Z33" s="10">
        <v>133.8</v>
      </c>
      <c r="AA33" s="10">
        <v>1.86</v>
      </c>
      <c r="AB33" s="10">
        <v>5.07</v>
      </c>
      <c r="AC33" s="10">
        <v>2.57</v>
      </c>
      <c r="AD33" s="16">
        <v>108.632516703786</v>
      </c>
      <c r="AE33" s="10">
        <v>330.9</v>
      </c>
      <c r="AF33" s="10">
        <v>51</v>
      </c>
      <c r="AG33" s="10">
        <v>52</v>
      </c>
      <c r="AH33" s="10">
        <v>37</v>
      </c>
      <c r="AI33" s="10">
        <v>58</v>
      </c>
      <c r="AJ33" s="2">
        <v>3.29</v>
      </c>
      <c r="AK33" s="2">
        <v>22.26</v>
      </c>
      <c r="AL33" s="2">
        <v>1.538</v>
      </c>
      <c r="AM33">
        <f t="shared" si="0"/>
        <v>1538</v>
      </c>
    </row>
    <row r="34" spans="1:39">
      <c r="A34">
        <v>33</v>
      </c>
      <c r="B34" s="9">
        <v>0</v>
      </c>
      <c r="C34" s="4">
        <v>0</v>
      </c>
      <c r="D34">
        <v>68</v>
      </c>
      <c r="E34">
        <v>0</v>
      </c>
      <c r="F34" s="5">
        <v>26.7538644470868</v>
      </c>
      <c r="G34">
        <v>1</v>
      </c>
      <c r="H34" s="4">
        <v>1</v>
      </c>
      <c r="I34" s="4">
        <v>0</v>
      </c>
      <c r="J34" s="4">
        <v>0</v>
      </c>
      <c r="K34" s="4">
        <v>0</v>
      </c>
      <c r="L34" s="4">
        <v>0</v>
      </c>
      <c r="M34" s="4">
        <v>2</v>
      </c>
      <c r="N34">
        <v>0</v>
      </c>
      <c r="O34">
        <v>0</v>
      </c>
      <c r="P34" s="10">
        <v>1</v>
      </c>
      <c r="Q34">
        <v>0</v>
      </c>
      <c r="R34">
        <v>1</v>
      </c>
      <c r="S34">
        <v>0</v>
      </c>
      <c r="T34">
        <v>0</v>
      </c>
      <c r="U34">
        <v>0</v>
      </c>
      <c r="V34">
        <v>1</v>
      </c>
      <c r="W34">
        <v>0</v>
      </c>
      <c r="X34">
        <v>167</v>
      </c>
      <c r="Y34">
        <v>14.71</v>
      </c>
      <c r="Z34">
        <v>110.8</v>
      </c>
      <c r="AA34">
        <v>3.3</v>
      </c>
      <c r="AB34">
        <v>4.59</v>
      </c>
      <c r="AC34">
        <v>2.24</v>
      </c>
      <c r="AD34" s="16">
        <v>81.5154545454545</v>
      </c>
      <c r="AE34">
        <v>466.4</v>
      </c>
      <c r="AF34">
        <v>46</v>
      </c>
      <c r="AG34">
        <v>49</v>
      </c>
      <c r="AH34">
        <v>34</v>
      </c>
      <c r="AI34">
        <v>58</v>
      </c>
      <c r="AJ34" s="2">
        <v>2.7</v>
      </c>
      <c r="AK34" s="2">
        <v>2.63</v>
      </c>
      <c r="AL34" s="2">
        <v>1.7907</v>
      </c>
      <c r="AM34">
        <f t="shared" si="0"/>
        <v>1790.7</v>
      </c>
    </row>
    <row r="35" spans="1:39">
      <c r="A35">
        <v>34</v>
      </c>
      <c r="B35" s="9">
        <v>0</v>
      </c>
      <c r="C35" s="4">
        <v>0</v>
      </c>
      <c r="D35">
        <v>68</v>
      </c>
      <c r="E35">
        <v>0</v>
      </c>
      <c r="F35" s="5">
        <v>22.4913494809689</v>
      </c>
      <c r="G35">
        <v>0</v>
      </c>
      <c r="H35" s="4">
        <v>1</v>
      </c>
      <c r="I35" s="4">
        <v>0</v>
      </c>
      <c r="J35" s="4">
        <v>0</v>
      </c>
      <c r="K35" s="4">
        <v>0</v>
      </c>
      <c r="L35" s="4">
        <v>0</v>
      </c>
      <c r="M35" s="4">
        <v>2</v>
      </c>
      <c r="N35">
        <v>0</v>
      </c>
      <c r="O35">
        <v>0</v>
      </c>
      <c r="P35" s="10">
        <v>1</v>
      </c>
      <c r="Q35">
        <v>0</v>
      </c>
      <c r="R35">
        <v>1</v>
      </c>
      <c r="S35">
        <v>1</v>
      </c>
      <c r="T35">
        <v>0</v>
      </c>
      <c r="U35">
        <v>0</v>
      </c>
      <c r="V35">
        <v>0</v>
      </c>
      <c r="W35">
        <v>1</v>
      </c>
      <c r="X35">
        <v>190</v>
      </c>
      <c r="Y35">
        <v>7.06</v>
      </c>
      <c r="Z35">
        <v>142.3</v>
      </c>
      <c r="AA35">
        <v>0.56</v>
      </c>
      <c r="AB35">
        <v>4.32</v>
      </c>
      <c r="AC35">
        <v>3.46</v>
      </c>
      <c r="AD35" s="16">
        <v>80.2845188284519</v>
      </c>
      <c r="AE35">
        <v>374.1</v>
      </c>
      <c r="AF35">
        <v>36</v>
      </c>
      <c r="AG35">
        <v>44</v>
      </c>
      <c r="AH35">
        <v>31</v>
      </c>
      <c r="AI35">
        <v>56</v>
      </c>
      <c r="AJ35" s="2">
        <v>3</v>
      </c>
      <c r="AK35" s="2">
        <v>90.8</v>
      </c>
      <c r="AL35" s="2">
        <v>2.4527</v>
      </c>
      <c r="AM35">
        <f t="shared" si="0"/>
        <v>2452.7</v>
      </c>
    </row>
    <row r="36" spans="1:39">
      <c r="A36">
        <v>35</v>
      </c>
      <c r="B36" s="9">
        <v>0</v>
      </c>
      <c r="C36" s="4">
        <v>1</v>
      </c>
      <c r="D36">
        <v>64</v>
      </c>
      <c r="E36">
        <v>1</v>
      </c>
      <c r="F36" s="5">
        <v>26.5625</v>
      </c>
      <c r="G36" s="10">
        <v>0</v>
      </c>
      <c r="H36" s="11">
        <v>0</v>
      </c>
      <c r="I36" s="11">
        <v>1</v>
      </c>
      <c r="J36" s="11">
        <v>0</v>
      </c>
      <c r="K36" s="11">
        <v>0</v>
      </c>
      <c r="L36" s="11">
        <v>0</v>
      </c>
      <c r="M36" s="4">
        <v>2</v>
      </c>
      <c r="N36">
        <v>0</v>
      </c>
      <c r="O36">
        <v>0</v>
      </c>
      <c r="P36" s="10">
        <v>1</v>
      </c>
      <c r="Q36">
        <v>0</v>
      </c>
      <c r="R36">
        <v>0</v>
      </c>
      <c r="S36">
        <v>0</v>
      </c>
      <c r="T36">
        <v>1</v>
      </c>
      <c r="U36">
        <v>0</v>
      </c>
      <c r="V36">
        <v>0</v>
      </c>
      <c r="W36">
        <v>0</v>
      </c>
      <c r="X36" s="10">
        <v>165</v>
      </c>
      <c r="Y36" s="10">
        <v>13.04</v>
      </c>
      <c r="Z36" s="10">
        <v>1052</v>
      </c>
      <c r="AA36" s="10">
        <v>4.44</v>
      </c>
      <c r="AB36" s="10">
        <v>5.27</v>
      </c>
      <c r="AC36" s="10">
        <v>2.08</v>
      </c>
      <c r="AD36" s="16">
        <v>88.2548440065681</v>
      </c>
      <c r="AE36" s="10">
        <v>406.3</v>
      </c>
      <c r="AF36" s="10">
        <v>49</v>
      </c>
      <c r="AG36" s="10">
        <v>50</v>
      </c>
      <c r="AH36" s="10">
        <v>35</v>
      </c>
      <c r="AI36" s="10">
        <v>55</v>
      </c>
      <c r="AJ36" s="2">
        <v>2.96</v>
      </c>
      <c r="AK36" s="2">
        <v>74.89</v>
      </c>
      <c r="AL36" s="2">
        <v>2.6202</v>
      </c>
      <c r="AM36">
        <f t="shared" si="0"/>
        <v>2620.2</v>
      </c>
    </row>
    <row r="37" spans="1:39">
      <c r="A37">
        <v>36</v>
      </c>
      <c r="B37" s="9">
        <v>0</v>
      </c>
      <c r="C37" s="4">
        <v>0</v>
      </c>
      <c r="D37">
        <v>50</v>
      </c>
      <c r="E37">
        <v>0</v>
      </c>
      <c r="F37" s="5">
        <v>22.8571428571429</v>
      </c>
      <c r="G37">
        <v>0</v>
      </c>
      <c r="H37" s="4">
        <v>0</v>
      </c>
      <c r="I37" s="4">
        <v>0</v>
      </c>
      <c r="J37" s="4">
        <v>0</v>
      </c>
      <c r="K37" s="4">
        <v>2</v>
      </c>
      <c r="L37" s="4">
        <v>0</v>
      </c>
      <c r="M37" s="4">
        <v>2</v>
      </c>
      <c r="N37">
        <v>0</v>
      </c>
      <c r="O37">
        <v>0</v>
      </c>
      <c r="P37" s="10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129</v>
      </c>
      <c r="Y37">
        <v>4.51</v>
      </c>
      <c r="Z37">
        <v>59.49</v>
      </c>
      <c r="AA37">
        <v>3.79</v>
      </c>
      <c r="AB37">
        <v>4.06</v>
      </c>
      <c r="AC37">
        <v>1.86</v>
      </c>
      <c r="AD37" s="16">
        <v>97.1052631578947</v>
      </c>
      <c r="AE37">
        <v>435.7</v>
      </c>
      <c r="AF37">
        <v>40</v>
      </c>
      <c r="AG37">
        <v>52</v>
      </c>
      <c r="AH37">
        <v>31</v>
      </c>
      <c r="AI37">
        <v>71</v>
      </c>
      <c r="AJ37" s="2">
        <v>2.22</v>
      </c>
      <c r="AK37" s="2">
        <v>62.87</v>
      </c>
      <c r="AL37" s="2">
        <v>1.5537</v>
      </c>
      <c r="AM37">
        <f t="shared" si="0"/>
        <v>1553.7</v>
      </c>
    </row>
    <row r="38" spans="1:39">
      <c r="A38">
        <v>37</v>
      </c>
      <c r="B38" s="9">
        <v>0</v>
      </c>
      <c r="C38" s="4">
        <v>1</v>
      </c>
      <c r="D38">
        <v>52</v>
      </c>
      <c r="E38">
        <v>0</v>
      </c>
      <c r="F38" s="5">
        <v>24.21875</v>
      </c>
      <c r="G38" s="10">
        <v>0</v>
      </c>
      <c r="H38" s="11">
        <v>1</v>
      </c>
      <c r="I38" s="11">
        <v>0</v>
      </c>
      <c r="J38" s="11">
        <v>0</v>
      </c>
      <c r="K38" s="11">
        <v>0</v>
      </c>
      <c r="L38" s="11">
        <v>0</v>
      </c>
      <c r="M38" s="4">
        <v>2</v>
      </c>
      <c r="N38" s="10">
        <v>0</v>
      </c>
      <c r="O38" s="10">
        <v>0</v>
      </c>
      <c r="P38" s="10">
        <v>1</v>
      </c>
      <c r="Q38" s="10">
        <v>0</v>
      </c>
      <c r="R38" s="10">
        <v>0</v>
      </c>
      <c r="S38" s="10">
        <v>1</v>
      </c>
      <c r="T38" s="10">
        <v>0</v>
      </c>
      <c r="U38" s="10">
        <v>0</v>
      </c>
      <c r="V38" s="10">
        <v>1</v>
      </c>
      <c r="W38" s="10">
        <v>0</v>
      </c>
      <c r="X38" s="10">
        <v>187</v>
      </c>
      <c r="Y38" s="10">
        <v>3</v>
      </c>
      <c r="Z38" s="10">
        <v>24.33</v>
      </c>
      <c r="AA38" s="10">
        <v>0.56</v>
      </c>
      <c r="AB38" s="10">
        <v>4.48</v>
      </c>
      <c r="AC38" s="10">
        <v>2.48</v>
      </c>
      <c r="AD38" s="16">
        <v>110.825</v>
      </c>
      <c r="AE38" s="10">
        <v>312</v>
      </c>
      <c r="AF38" s="10">
        <v>41</v>
      </c>
      <c r="AG38" s="10">
        <v>51</v>
      </c>
      <c r="AH38" s="10">
        <v>33</v>
      </c>
      <c r="AI38" s="10">
        <v>64</v>
      </c>
      <c r="AJ38" s="2">
        <v>3.37</v>
      </c>
      <c r="AK38" s="2">
        <v>76.93</v>
      </c>
      <c r="AL38" s="2">
        <v>1.3914</v>
      </c>
      <c r="AM38">
        <f t="shared" si="0"/>
        <v>1391.4</v>
      </c>
    </row>
    <row r="39" spans="1:39">
      <c r="A39">
        <v>38</v>
      </c>
      <c r="B39" s="9">
        <v>0</v>
      </c>
      <c r="C39" s="4">
        <v>0</v>
      </c>
      <c r="D39">
        <v>68</v>
      </c>
      <c r="E39">
        <v>0</v>
      </c>
      <c r="F39" s="5">
        <v>25.7116620752984</v>
      </c>
      <c r="G39">
        <v>0</v>
      </c>
      <c r="H39" s="4">
        <v>1</v>
      </c>
      <c r="I39" s="4">
        <v>0</v>
      </c>
      <c r="J39" s="4">
        <v>0</v>
      </c>
      <c r="K39" s="4">
        <v>0</v>
      </c>
      <c r="L39" s="4">
        <v>0</v>
      </c>
      <c r="M39" s="4">
        <v>2</v>
      </c>
      <c r="N39">
        <v>0</v>
      </c>
      <c r="O39">
        <v>0</v>
      </c>
      <c r="P39" s="10">
        <v>1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1</v>
      </c>
      <c r="X39">
        <v>108</v>
      </c>
      <c r="Y39">
        <v>4.16</v>
      </c>
      <c r="Z39">
        <v>113.3</v>
      </c>
      <c r="AA39">
        <v>1.56</v>
      </c>
      <c r="AB39">
        <v>4.43</v>
      </c>
      <c r="AC39">
        <v>2.52</v>
      </c>
      <c r="AD39" s="16">
        <v>72.5052631578947</v>
      </c>
      <c r="AE39">
        <v>417</v>
      </c>
      <c r="AF39">
        <v>46</v>
      </c>
      <c r="AG39">
        <v>52</v>
      </c>
      <c r="AH39">
        <v>33</v>
      </c>
      <c r="AI39">
        <v>67</v>
      </c>
      <c r="AJ39" s="2">
        <v>2.28</v>
      </c>
      <c r="AK39" s="2">
        <v>85.64</v>
      </c>
      <c r="AL39" s="2">
        <v>1.5073</v>
      </c>
      <c r="AM39">
        <f t="shared" si="0"/>
        <v>1507.3</v>
      </c>
    </row>
    <row r="40" spans="1:39">
      <c r="A40">
        <v>39</v>
      </c>
      <c r="B40" s="9">
        <v>0</v>
      </c>
      <c r="C40" s="4">
        <v>1</v>
      </c>
      <c r="D40">
        <v>58</v>
      </c>
      <c r="E40">
        <v>1</v>
      </c>
      <c r="F40" s="5">
        <v>35.9861591695502</v>
      </c>
      <c r="G40" s="10">
        <v>0</v>
      </c>
      <c r="H40" s="11">
        <v>0</v>
      </c>
      <c r="I40" s="11">
        <v>1</v>
      </c>
      <c r="J40" s="11">
        <v>0</v>
      </c>
      <c r="K40" s="11">
        <v>0</v>
      </c>
      <c r="L40" s="11">
        <v>0</v>
      </c>
      <c r="M40" s="4">
        <v>2</v>
      </c>
      <c r="N40">
        <v>0</v>
      </c>
      <c r="O40">
        <v>0</v>
      </c>
      <c r="P40" s="10">
        <v>1</v>
      </c>
      <c r="Q40">
        <v>0</v>
      </c>
      <c r="R40">
        <v>1</v>
      </c>
      <c r="S40">
        <v>0</v>
      </c>
      <c r="T40">
        <v>1</v>
      </c>
      <c r="U40">
        <v>0</v>
      </c>
      <c r="V40">
        <v>0</v>
      </c>
      <c r="W40">
        <v>0</v>
      </c>
      <c r="X40">
        <v>89</v>
      </c>
      <c r="Y40">
        <v>5.59</v>
      </c>
      <c r="Z40">
        <v>212.5</v>
      </c>
      <c r="AA40">
        <v>0.56</v>
      </c>
      <c r="AB40">
        <v>6.86</v>
      </c>
      <c r="AC40">
        <v>2.44</v>
      </c>
      <c r="AD40" s="16">
        <v>164.853531598513</v>
      </c>
      <c r="AE40">
        <v>295.9</v>
      </c>
      <c r="AF40">
        <v>47</v>
      </c>
      <c r="AG40">
        <v>42</v>
      </c>
      <c r="AH40">
        <v>32</v>
      </c>
      <c r="AI40">
        <v>60</v>
      </c>
      <c r="AJ40" s="2">
        <v>2.91</v>
      </c>
      <c r="AK40" s="2">
        <v>93.8</v>
      </c>
      <c r="AL40" s="2">
        <v>1.6782</v>
      </c>
      <c r="AM40">
        <f t="shared" si="0"/>
        <v>1678.2</v>
      </c>
    </row>
    <row r="41" spans="1:39">
      <c r="A41">
        <v>40</v>
      </c>
      <c r="B41" s="9">
        <v>0</v>
      </c>
      <c r="C41" s="4">
        <v>1</v>
      </c>
      <c r="D41">
        <v>67</v>
      </c>
      <c r="E41">
        <v>0</v>
      </c>
      <c r="F41" s="5">
        <v>23.6340330075308</v>
      </c>
      <c r="G41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2</v>
      </c>
      <c r="N41">
        <v>0</v>
      </c>
      <c r="O41">
        <v>0</v>
      </c>
      <c r="P41" s="10">
        <v>1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198</v>
      </c>
      <c r="Y41">
        <v>6.21</v>
      </c>
      <c r="Z41">
        <v>150.5</v>
      </c>
      <c r="AA41">
        <v>1.04</v>
      </c>
      <c r="AB41">
        <v>5.24</v>
      </c>
      <c r="AC41">
        <v>3.2</v>
      </c>
      <c r="AD41" s="16">
        <v>66.5569093610698</v>
      </c>
      <c r="AE41">
        <v>266.8</v>
      </c>
      <c r="AF41">
        <v>40</v>
      </c>
      <c r="AG41">
        <v>47</v>
      </c>
      <c r="AH41">
        <v>31</v>
      </c>
      <c r="AI41">
        <v>61</v>
      </c>
      <c r="AJ41" s="2">
        <v>2.89</v>
      </c>
      <c r="AK41" s="2">
        <v>87.44</v>
      </c>
      <c r="AL41" s="2">
        <v>1.4443</v>
      </c>
      <c r="AM41">
        <f t="shared" si="0"/>
        <v>1444.3</v>
      </c>
    </row>
    <row r="42" spans="1:39">
      <c r="A42">
        <v>41</v>
      </c>
      <c r="B42" s="9">
        <v>0</v>
      </c>
      <c r="C42" s="4">
        <v>1</v>
      </c>
      <c r="D42">
        <v>63</v>
      </c>
      <c r="E42">
        <v>0</v>
      </c>
      <c r="F42" s="5">
        <v>26.5625</v>
      </c>
      <c r="G42" s="10">
        <v>0</v>
      </c>
      <c r="H42" s="11">
        <v>1</v>
      </c>
      <c r="I42" s="11">
        <v>0</v>
      </c>
      <c r="J42" s="11">
        <v>0</v>
      </c>
      <c r="K42" s="11">
        <v>0</v>
      </c>
      <c r="L42" s="11">
        <v>0</v>
      </c>
      <c r="M42" s="4">
        <v>2</v>
      </c>
      <c r="N42">
        <v>0</v>
      </c>
      <c r="O42">
        <v>0</v>
      </c>
      <c r="P42" s="10">
        <v>1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W42">
        <v>0</v>
      </c>
      <c r="X42" s="10">
        <v>213</v>
      </c>
      <c r="Y42" s="10">
        <v>9.07</v>
      </c>
      <c r="Z42" s="10">
        <v>44.08</v>
      </c>
      <c r="AA42" s="10">
        <v>4.24</v>
      </c>
      <c r="AB42" s="10">
        <v>4.59</v>
      </c>
      <c r="AC42" s="10">
        <v>2.55</v>
      </c>
      <c r="AD42" s="16">
        <v>103.722666666667</v>
      </c>
      <c r="AE42" s="10">
        <v>307.1</v>
      </c>
      <c r="AF42" s="10">
        <v>41</v>
      </c>
      <c r="AG42" s="10">
        <v>46</v>
      </c>
      <c r="AH42" s="10">
        <v>31</v>
      </c>
      <c r="AI42" s="10">
        <v>61</v>
      </c>
      <c r="AJ42" s="2">
        <v>2.75</v>
      </c>
      <c r="AK42" s="2">
        <v>81.47</v>
      </c>
      <c r="AL42" s="2">
        <v>1.7007</v>
      </c>
      <c r="AM42">
        <f t="shared" si="0"/>
        <v>1700.7</v>
      </c>
    </row>
    <row r="43" spans="1:39">
      <c r="A43">
        <v>42</v>
      </c>
      <c r="B43" s="9">
        <v>0</v>
      </c>
      <c r="C43" s="4">
        <v>1</v>
      </c>
      <c r="D43">
        <v>64</v>
      </c>
      <c r="E43">
        <v>1</v>
      </c>
      <c r="F43" s="5">
        <v>21.484375</v>
      </c>
      <c r="G43">
        <v>0</v>
      </c>
      <c r="H43" s="4">
        <v>1</v>
      </c>
      <c r="I43" s="4">
        <v>0</v>
      </c>
      <c r="J43" s="4">
        <v>0</v>
      </c>
      <c r="K43" s="4">
        <v>0</v>
      </c>
      <c r="L43" s="4">
        <v>0</v>
      </c>
      <c r="M43" s="4">
        <v>2</v>
      </c>
      <c r="N43">
        <v>0</v>
      </c>
      <c r="O43">
        <v>0</v>
      </c>
      <c r="P43" s="10">
        <v>1</v>
      </c>
      <c r="Q43">
        <v>0</v>
      </c>
      <c r="R43">
        <v>1</v>
      </c>
      <c r="S43">
        <v>1</v>
      </c>
      <c r="T43">
        <v>0</v>
      </c>
      <c r="U43">
        <v>0</v>
      </c>
      <c r="V43">
        <v>1</v>
      </c>
      <c r="W43">
        <v>0</v>
      </c>
      <c r="X43" s="10">
        <v>199</v>
      </c>
      <c r="Y43" s="10">
        <v>10.51</v>
      </c>
      <c r="Z43" s="10">
        <v>447.9</v>
      </c>
      <c r="AA43" s="10">
        <v>0.66</v>
      </c>
      <c r="AB43" s="10">
        <v>5.24</v>
      </c>
      <c r="AC43" s="10">
        <v>3.85</v>
      </c>
      <c r="AD43" s="16">
        <v>64.594353640416</v>
      </c>
      <c r="AE43" s="10">
        <v>495.4</v>
      </c>
      <c r="AF43" s="10">
        <v>39</v>
      </c>
      <c r="AG43" s="10">
        <v>41</v>
      </c>
      <c r="AH43" s="10">
        <v>29</v>
      </c>
      <c r="AI43" s="10">
        <v>57</v>
      </c>
      <c r="AJ43" s="2">
        <v>3.14</v>
      </c>
      <c r="AK43" s="2">
        <v>75.06</v>
      </c>
      <c r="AL43" s="2">
        <v>2.8654</v>
      </c>
      <c r="AM43">
        <f t="shared" si="0"/>
        <v>2865.4</v>
      </c>
    </row>
    <row r="44" spans="1:39">
      <c r="A44">
        <v>43</v>
      </c>
      <c r="B44" s="9">
        <v>0</v>
      </c>
      <c r="C44" s="4">
        <v>1</v>
      </c>
      <c r="D44">
        <v>69</v>
      </c>
      <c r="E44">
        <v>1</v>
      </c>
      <c r="F44" s="5">
        <v>21.6412742382271</v>
      </c>
      <c r="G44" s="10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4">
        <v>2</v>
      </c>
      <c r="N44">
        <v>0</v>
      </c>
      <c r="O44">
        <v>0</v>
      </c>
      <c r="P44" s="10">
        <v>1</v>
      </c>
      <c r="Q44">
        <v>0</v>
      </c>
      <c r="R44">
        <v>1</v>
      </c>
      <c r="S44">
        <v>1</v>
      </c>
      <c r="T44">
        <v>0</v>
      </c>
      <c r="U44">
        <v>0</v>
      </c>
      <c r="V44">
        <v>0</v>
      </c>
      <c r="W44">
        <v>0</v>
      </c>
      <c r="X44" s="10">
        <v>120</v>
      </c>
      <c r="Y44" s="10">
        <v>7.39</v>
      </c>
      <c r="Z44" s="10">
        <v>810.9</v>
      </c>
      <c r="AA44" s="10">
        <v>0.65</v>
      </c>
      <c r="AB44" s="10">
        <v>3.94</v>
      </c>
      <c r="AC44" s="10">
        <v>1.66</v>
      </c>
      <c r="AD44" s="16">
        <v>57.1517027863777</v>
      </c>
      <c r="AE44" s="10">
        <v>176.2</v>
      </c>
      <c r="AF44" s="10">
        <v>48</v>
      </c>
      <c r="AG44" s="10">
        <v>42</v>
      </c>
      <c r="AH44" s="10">
        <v>28</v>
      </c>
      <c r="AI44" s="10">
        <v>60</v>
      </c>
      <c r="AJ44" s="2">
        <v>2.32</v>
      </c>
      <c r="AK44" s="2">
        <v>37.08</v>
      </c>
      <c r="AL44" s="2">
        <v>1.7082</v>
      </c>
      <c r="AM44">
        <f t="shared" si="0"/>
        <v>1708.2</v>
      </c>
    </row>
    <row r="45" spans="1:39">
      <c r="A45">
        <v>44</v>
      </c>
      <c r="B45" s="9">
        <v>0</v>
      </c>
      <c r="C45" s="4">
        <v>0</v>
      </c>
      <c r="D45">
        <v>64</v>
      </c>
      <c r="E45">
        <v>1</v>
      </c>
      <c r="F45" s="5">
        <v>24.609375</v>
      </c>
      <c r="G45" s="10">
        <v>0</v>
      </c>
      <c r="H45" s="11">
        <v>1</v>
      </c>
      <c r="I45" s="11">
        <v>0</v>
      </c>
      <c r="J45" s="11">
        <v>0</v>
      </c>
      <c r="K45" s="11">
        <v>0</v>
      </c>
      <c r="L45" s="11">
        <v>1</v>
      </c>
      <c r="M45" s="4">
        <v>2</v>
      </c>
      <c r="N45" s="10">
        <v>0</v>
      </c>
      <c r="O45" s="10">
        <v>0</v>
      </c>
      <c r="P45" s="10">
        <v>1</v>
      </c>
      <c r="Q45" s="10">
        <v>0</v>
      </c>
      <c r="R45" s="10">
        <v>1</v>
      </c>
      <c r="S45" s="10">
        <v>0</v>
      </c>
      <c r="T45" s="10">
        <v>0</v>
      </c>
      <c r="U45" s="10">
        <v>0</v>
      </c>
      <c r="V45" s="10">
        <v>1</v>
      </c>
      <c r="W45" s="10">
        <v>0</v>
      </c>
      <c r="X45" s="10">
        <v>247</v>
      </c>
      <c r="Y45" s="10">
        <v>20.51</v>
      </c>
      <c r="Z45" s="10">
        <v>2867</v>
      </c>
      <c r="AA45" s="10">
        <v>6.77</v>
      </c>
      <c r="AB45" s="10">
        <v>4.97</v>
      </c>
      <c r="AC45" s="10">
        <v>4.48</v>
      </c>
      <c r="AD45" s="16">
        <v>71.9076923076923</v>
      </c>
      <c r="AE45" s="10">
        <v>584.1</v>
      </c>
      <c r="AF45" s="10">
        <v>41</v>
      </c>
      <c r="AG45" s="10">
        <v>50</v>
      </c>
      <c r="AH45" s="10">
        <v>41</v>
      </c>
      <c r="AI45" s="10">
        <v>35</v>
      </c>
      <c r="AJ45" s="2">
        <v>3.18</v>
      </c>
      <c r="AK45" s="2">
        <v>74.86</v>
      </c>
      <c r="AL45" s="2">
        <v>1.6741</v>
      </c>
      <c r="AM45">
        <f t="shared" si="0"/>
        <v>1674.1</v>
      </c>
    </row>
    <row r="46" spans="1:39">
      <c r="A46">
        <v>45</v>
      </c>
      <c r="B46" s="9">
        <v>0</v>
      </c>
      <c r="C46" s="4">
        <v>0</v>
      </c>
      <c r="D46">
        <v>66</v>
      </c>
      <c r="E46">
        <v>0</v>
      </c>
      <c r="F46" s="5">
        <v>29.218407596786</v>
      </c>
      <c r="G46" s="10">
        <v>0</v>
      </c>
      <c r="H46" s="11">
        <v>1</v>
      </c>
      <c r="I46" s="11">
        <v>0</v>
      </c>
      <c r="J46" s="11">
        <v>0</v>
      </c>
      <c r="K46" s="11">
        <v>0</v>
      </c>
      <c r="L46" s="11">
        <v>0</v>
      </c>
      <c r="M46" s="4">
        <v>2</v>
      </c>
      <c r="N46" s="10">
        <v>0</v>
      </c>
      <c r="O46" s="10">
        <v>0</v>
      </c>
      <c r="P46" s="10">
        <v>1</v>
      </c>
      <c r="Q46" s="10">
        <v>0</v>
      </c>
      <c r="R46" s="10">
        <v>0</v>
      </c>
      <c r="S46" s="10">
        <v>0</v>
      </c>
      <c r="T46" s="10">
        <v>1</v>
      </c>
      <c r="U46" s="10">
        <v>0</v>
      </c>
      <c r="V46" s="10">
        <v>1</v>
      </c>
      <c r="W46" s="10">
        <v>1</v>
      </c>
      <c r="X46" s="10">
        <v>115</v>
      </c>
      <c r="Y46" s="10">
        <v>16.43</v>
      </c>
      <c r="Z46" s="10">
        <v>187.4</v>
      </c>
      <c r="AA46" s="10">
        <v>0.56</v>
      </c>
      <c r="AB46" s="10">
        <v>4.64</v>
      </c>
      <c r="AC46" s="10">
        <v>1.31</v>
      </c>
      <c r="AD46" s="16">
        <v>83.889400921659</v>
      </c>
      <c r="AE46" s="10">
        <v>382.7</v>
      </c>
      <c r="AF46" s="10">
        <v>48</v>
      </c>
      <c r="AG46" s="10">
        <v>55</v>
      </c>
      <c r="AH46" s="10">
        <v>38</v>
      </c>
      <c r="AI46" s="10">
        <v>58</v>
      </c>
      <c r="AJ46" s="2">
        <v>3.24</v>
      </c>
      <c r="AK46" s="2">
        <v>93.16</v>
      </c>
      <c r="AL46" s="2">
        <v>1.6105</v>
      </c>
      <c r="AM46">
        <f t="shared" si="0"/>
        <v>1610.5</v>
      </c>
    </row>
    <row r="47" spans="1:39">
      <c r="A47">
        <v>46</v>
      </c>
      <c r="B47" s="9">
        <v>0</v>
      </c>
      <c r="C47" s="4">
        <v>1</v>
      </c>
      <c r="D47">
        <v>68</v>
      </c>
      <c r="E47">
        <v>0</v>
      </c>
      <c r="F47" s="5">
        <v>25.6895619253651</v>
      </c>
      <c r="G47" s="10">
        <v>0</v>
      </c>
      <c r="H47" s="11">
        <v>1</v>
      </c>
      <c r="I47" s="11">
        <v>0</v>
      </c>
      <c r="J47" s="11">
        <v>0</v>
      </c>
      <c r="K47" s="11">
        <v>0</v>
      </c>
      <c r="L47" s="11">
        <v>0</v>
      </c>
      <c r="M47" s="4">
        <v>3</v>
      </c>
      <c r="N47" s="10">
        <v>0</v>
      </c>
      <c r="O47" s="10">
        <v>0</v>
      </c>
      <c r="P47" s="10">
        <v>1</v>
      </c>
      <c r="Q47" s="10">
        <v>0</v>
      </c>
      <c r="R47" s="10">
        <v>0</v>
      </c>
      <c r="S47" s="10">
        <v>1</v>
      </c>
      <c r="T47" s="10">
        <v>0</v>
      </c>
      <c r="U47" s="10">
        <v>0</v>
      </c>
      <c r="V47" s="10">
        <v>1</v>
      </c>
      <c r="W47" s="10">
        <v>1</v>
      </c>
      <c r="X47" s="10">
        <v>192</v>
      </c>
      <c r="Y47" s="10">
        <v>8.54</v>
      </c>
      <c r="Z47" s="10">
        <v>179.6</v>
      </c>
      <c r="AA47" s="10">
        <v>2.32</v>
      </c>
      <c r="AB47" s="10">
        <v>6.36</v>
      </c>
      <c r="AC47" s="10">
        <v>3.38</v>
      </c>
      <c r="AD47" s="16">
        <v>125.626490066225</v>
      </c>
      <c r="AE47" s="10">
        <v>330.6</v>
      </c>
      <c r="AF47" s="10">
        <v>45</v>
      </c>
      <c r="AG47" s="10">
        <v>51</v>
      </c>
      <c r="AH47" s="10">
        <v>36</v>
      </c>
      <c r="AI47" s="10">
        <v>57</v>
      </c>
      <c r="AJ47" s="2">
        <v>2.21</v>
      </c>
      <c r="AK47" s="2">
        <v>68.43</v>
      </c>
      <c r="AL47" s="2">
        <v>1.5687</v>
      </c>
      <c r="AM47">
        <f t="shared" si="0"/>
        <v>1568.7</v>
      </c>
    </row>
    <row r="48" spans="1:39">
      <c r="A48">
        <v>47</v>
      </c>
      <c r="B48" s="9">
        <v>0</v>
      </c>
      <c r="C48" s="4">
        <v>1</v>
      </c>
      <c r="D48">
        <v>68</v>
      </c>
      <c r="E48">
        <v>0</v>
      </c>
      <c r="F48" s="5">
        <v>21.9261258222297</v>
      </c>
      <c r="G48" s="10">
        <v>0</v>
      </c>
      <c r="H48" s="11">
        <v>1</v>
      </c>
      <c r="I48" s="11">
        <v>0</v>
      </c>
      <c r="J48" s="11">
        <v>0</v>
      </c>
      <c r="K48" s="11">
        <v>0</v>
      </c>
      <c r="L48" s="11">
        <v>0</v>
      </c>
      <c r="M48" s="4">
        <v>3</v>
      </c>
      <c r="N48">
        <v>0</v>
      </c>
      <c r="O48">
        <v>0</v>
      </c>
      <c r="P48" s="10">
        <v>1</v>
      </c>
      <c r="Q48">
        <v>0</v>
      </c>
      <c r="R48">
        <v>0</v>
      </c>
      <c r="S48">
        <v>0</v>
      </c>
      <c r="T48">
        <v>0</v>
      </c>
      <c r="U48">
        <v>0</v>
      </c>
      <c r="V48">
        <v>1</v>
      </c>
      <c r="W48">
        <v>0</v>
      </c>
      <c r="X48">
        <v>192</v>
      </c>
      <c r="Y48">
        <v>9.55</v>
      </c>
      <c r="Z48">
        <v>558.6</v>
      </c>
      <c r="AA48">
        <v>0.56</v>
      </c>
      <c r="AB48">
        <v>4.57</v>
      </c>
      <c r="AC48">
        <v>1.32</v>
      </c>
      <c r="AD48" s="16">
        <v>49.6020382165605</v>
      </c>
      <c r="AE48">
        <v>281.9</v>
      </c>
      <c r="AF48">
        <v>36</v>
      </c>
      <c r="AG48">
        <v>48</v>
      </c>
      <c r="AH48">
        <v>31</v>
      </c>
      <c r="AI48">
        <v>65</v>
      </c>
      <c r="AJ48" s="2">
        <v>2.88</v>
      </c>
      <c r="AK48" s="2">
        <v>88.62</v>
      </c>
      <c r="AL48" s="2">
        <v>3.8486</v>
      </c>
      <c r="AM48">
        <f t="shared" si="0"/>
        <v>3848.6</v>
      </c>
    </row>
    <row r="49" spans="1:39">
      <c r="A49">
        <v>48</v>
      </c>
      <c r="B49" s="9">
        <v>0</v>
      </c>
      <c r="C49" s="4">
        <v>1</v>
      </c>
      <c r="D49">
        <v>62</v>
      </c>
      <c r="E49">
        <v>0</v>
      </c>
      <c r="F49" s="5">
        <v>26.6299357208448</v>
      </c>
      <c r="G49" s="10">
        <v>0</v>
      </c>
      <c r="H49" s="11">
        <v>1</v>
      </c>
      <c r="I49" s="11">
        <v>0</v>
      </c>
      <c r="J49" s="11">
        <v>1</v>
      </c>
      <c r="K49" s="11">
        <v>0</v>
      </c>
      <c r="L49" s="11">
        <v>0</v>
      </c>
      <c r="M49" s="4">
        <v>3</v>
      </c>
      <c r="N49" s="10">
        <v>0</v>
      </c>
      <c r="O49" s="10">
        <v>0</v>
      </c>
      <c r="P49" s="10">
        <v>1</v>
      </c>
      <c r="Q49" s="10">
        <v>0</v>
      </c>
      <c r="R49" s="10">
        <v>0</v>
      </c>
      <c r="S49" s="10">
        <v>1</v>
      </c>
      <c r="T49" s="10">
        <v>0</v>
      </c>
      <c r="U49" s="10">
        <v>0</v>
      </c>
      <c r="V49" s="10">
        <v>1</v>
      </c>
      <c r="W49" s="10">
        <v>0</v>
      </c>
      <c r="X49" s="10">
        <v>272</v>
      </c>
      <c r="Y49" s="10">
        <v>4.82</v>
      </c>
      <c r="Z49" s="10">
        <v>253.8</v>
      </c>
      <c r="AA49" s="10">
        <v>1.6</v>
      </c>
      <c r="AB49" s="10">
        <v>4.28</v>
      </c>
      <c r="AC49" s="10">
        <v>1.11</v>
      </c>
      <c r="AD49" s="16">
        <v>163.821727019499</v>
      </c>
      <c r="AE49" s="10">
        <v>234</v>
      </c>
      <c r="AF49" s="10">
        <v>45</v>
      </c>
      <c r="AG49" s="10">
        <v>50</v>
      </c>
      <c r="AH49" s="10">
        <v>31</v>
      </c>
      <c r="AI49" s="10">
        <v>67</v>
      </c>
      <c r="AJ49" s="2">
        <v>2.69</v>
      </c>
      <c r="AK49" s="2">
        <v>88.64</v>
      </c>
      <c r="AL49" s="2">
        <v>1.5942</v>
      </c>
      <c r="AM49">
        <f t="shared" si="0"/>
        <v>1594.2</v>
      </c>
    </row>
    <row r="50" spans="1:39">
      <c r="A50">
        <v>49</v>
      </c>
      <c r="B50" s="9">
        <v>0</v>
      </c>
      <c r="C50" s="4">
        <v>1</v>
      </c>
      <c r="D50">
        <v>69</v>
      </c>
      <c r="E50">
        <v>0</v>
      </c>
      <c r="F50" s="5">
        <v>27.6887781337764</v>
      </c>
      <c r="G50" s="10">
        <v>0</v>
      </c>
      <c r="H50" s="11">
        <v>0</v>
      </c>
      <c r="I50" s="11">
        <v>1</v>
      </c>
      <c r="J50" s="11">
        <v>0</v>
      </c>
      <c r="K50" s="11">
        <v>0</v>
      </c>
      <c r="L50" s="11">
        <v>0</v>
      </c>
      <c r="M50" s="4">
        <v>3</v>
      </c>
      <c r="N50" s="10">
        <v>0</v>
      </c>
      <c r="O50" s="10">
        <v>0</v>
      </c>
      <c r="P50" s="10">
        <v>0</v>
      </c>
      <c r="Q50" s="10">
        <v>1</v>
      </c>
      <c r="R50" s="10">
        <v>1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102</v>
      </c>
      <c r="Y50" s="10">
        <v>734.4</v>
      </c>
      <c r="Z50" s="10">
        <v>162.4</v>
      </c>
      <c r="AA50" s="10">
        <v>3.22</v>
      </c>
      <c r="AB50" s="10">
        <v>6.48</v>
      </c>
      <c r="AC50" s="10">
        <v>1.74</v>
      </c>
      <c r="AD50" s="16">
        <v>100.560311284047</v>
      </c>
      <c r="AE50" s="10">
        <v>301</v>
      </c>
      <c r="AF50" s="10">
        <v>46</v>
      </c>
      <c r="AG50" s="10">
        <v>52</v>
      </c>
      <c r="AH50" s="10">
        <v>35</v>
      </c>
      <c r="AI50" s="10">
        <v>62</v>
      </c>
      <c r="AJ50" s="2">
        <v>2.21</v>
      </c>
      <c r="AK50" s="2">
        <v>85.07</v>
      </c>
      <c r="AL50" s="2">
        <v>1.5807</v>
      </c>
      <c r="AM50">
        <f t="shared" si="0"/>
        <v>1580.7</v>
      </c>
    </row>
    <row r="51" spans="1:39">
      <c r="A51">
        <v>50</v>
      </c>
      <c r="B51" s="9">
        <v>0</v>
      </c>
      <c r="C51" s="4">
        <v>1</v>
      </c>
      <c r="D51">
        <v>69</v>
      </c>
      <c r="E51">
        <v>1</v>
      </c>
      <c r="F51" s="5">
        <v>26.953125</v>
      </c>
      <c r="G51">
        <v>0</v>
      </c>
      <c r="H51" s="4">
        <v>1</v>
      </c>
      <c r="I51" s="4">
        <v>0</v>
      </c>
      <c r="J51" s="4">
        <v>0</v>
      </c>
      <c r="K51" s="4">
        <v>0</v>
      </c>
      <c r="L51" s="4">
        <v>0</v>
      </c>
      <c r="M51" s="4">
        <v>3</v>
      </c>
      <c r="N51">
        <v>0</v>
      </c>
      <c r="O51">
        <v>0</v>
      </c>
      <c r="P51" s="10">
        <v>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</v>
      </c>
      <c r="X51">
        <v>196</v>
      </c>
      <c r="Y51">
        <v>5.75</v>
      </c>
      <c r="Z51">
        <v>392.1</v>
      </c>
      <c r="AA51">
        <v>1.07</v>
      </c>
      <c r="AB51">
        <v>5.32</v>
      </c>
      <c r="AC51">
        <v>1.98</v>
      </c>
      <c r="AD51" s="16">
        <v>100.097445972495</v>
      </c>
      <c r="AE51">
        <v>331</v>
      </c>
      <c r="AF51">
        <v>47</v>
      </c>
      <c r="AG51">
        <v>49</v>
      </c>
      <c r="AH51">
        <v>33</v>
      </c>
      <c r="AI51">
        <v>60</v>
      </c>
      <c r="AJ51" s="2">
        <v>1.97</v>
      </c>
      <c r="AK51" s="2">
        <v>62.09</v>
      </c>
      <c r="AL51" s="2">
        <v>1.8942</v>
      </c>
      <c r="AM51">
        <f t="shared" si="0"/>
        <v>1894.2</v>
      </c>
    </row>
    <row r="52" spans="1:39">
      <c r="A52">
        <v>51</v>
      </c>
      <c r="B52" s="9">
        <v>0</v>
      </c>
      <c r="C52" s="4">
        <v>1</v>
      </c>
      <c r="D52">
        <v>67</v>
      </c>
      <c r="E52">
        <v>0</v>
      </c>
      <c r="F52" s="5">
        <v>27.0992510068125</v>
      </c>
      <c r="G52">
        <v>0</v>
      </c>
      <c r="H52" s="4">
        <v>1</v>
      </c>
      <c r="I52" s="4">
        <v>0</v>
      </c>
      <c r="J52" s="4">
        <v>0</v>
      </c>
      <c r="K52" s="4">
        <v>0</v>
      </c>
      <c r="L52" s="4">
        <v>0</v>
      </c>
      <c r="M52" s="4">
        <v>3</v>
      </c>
      <c r="N52">
        <v>0</v>
      </c>
      <c r="O52">
        <v>0</v>
      </c>
      <c r="P52" s="10">
        <v>1</v>
      </c>
      <c r="Q52">
        <v>0</v>
      </c>
      <c r="R52">
        <v>0</v>
      </c>
      <c r="S52">
        <v>0</v>
      </c>
      <c r="T52">
        <v>1</v>
      </c>
      <c r="U52">
        <v>0</v>
      </c>
      <c r="V52">
        <v>0</v>
      </c>
      <c r="W52">
        <v>1</v>
      </c>
      <c r="X52">
        <v>159</v>
      </c>
      <c r="Y52">
        <v>7.73</v>
      </c>
      <c r="Z52">
        <v>123.7</v>
      </c>
      <c r="AA52">
        <v>1.42</v>
      </c>
      <c r="AB52">
        <v>4.23</v>
      </c>
      <c r="AC52">
        <v>2.43</v>
      </c>
      <c r="AD52" s="16">
        <v>86.6282091917591</v>
      </c>
      <c r="AE52">
        <v>266.3</v>
      </c>
      <c r="AF52">
        <v>44</v>
      </c>
      <c r="AG52">
        <v>49</v>
      </c>
      <c r="AH52">
        <v>33</v>
      </c>
      <c r="AI52">
        <v>60</v>
      </c>
      <c r="AJ52" s="2">
        <v>1.14</v>
      </c>
      <c r="AK52" s="2">
        <v>46.84</v>
      </c>
      <c r="AL52" s="2">
        <v>4.5351</v>
      </c>
      <c r="AM52">
        <f t="shared" si="0"/>
        <v>4535.1</v>
      </c>
    </row>
    <row r="53" spans="1:39">
      <c r="A53">
        <v>52</v>
      </c>
      <c r="B53" s="9">
        <v>0</v>
      </c>
      <c r="C53" s="4">
        <v>1</v>
      </c>
      <c r="D53">
        <v>69</v>
      </c>
      <c r="E53">
        <v>0</v>
      </c>
      <c r="F53" s="5">
        <v>25.78125</v>
      </c>
      <c r="G53" s="10">
        <v>0</v>
      </c>
      <c r="H53" s="11">
        <v>1</v>
      </c>
      <c r="I53" s="11">
        <v>0</v>
      </c>
      <c r="J53" s="11">
        <v>0</v>
      </c>
      <c r="K53" s="11">
        <v>0</v>
      </c>
      <c r="L53" s="11">
        <v>0</v>
      </c>
      <c r="M53" s="4">
        <v>3</v>
      </c>
      <c r="N53" s="10">
        <v>0</v>
      </c>
      <c r="O53" s="10">
        <v>0</v>
      </c>
      <c r="P53" s="10">
        <v>1</v>
      </c>
      <c r="Q53" s="10">
        <v>0</v>
      </c>
      <c r="R53" s="10">
        <v>1</v>
      </c>
      <c r="S53" s="10">
        <v>1</v>
      </c>
      <c r="T53" s="10">
        <v>0</v>
      </c>
      <c r="U53" s="10">
        <v>0</v>
      </c>
      <c r="V53" s="10">
        <v>1</v>
      </c>
      <c r="W53" s="10">
        <v>1</v>
      </c>
      <c r="X53" s="10">
        <v>219</v>
      </c>
      <c r="Y53" s="10">
        <v>13.47</v>
      </c>
      <c r="Z53" s="10">
        <v>270.9</v>
      </c>
      <c r="AA53" s="10">
        <v>15.36</v>
      </c>
      <c r="AB53" s="10">
        <v>5.22</v>
      </c>
      <c r="AC53" s="10">
        <v>2.24</v>
      </c>
      <c r="AD53" s="16">
        <v>65.9464140730717</v>
      </c>
      <c r="AE53" s="10">
        <v>403.1</v>
      </c>
      <c r="AF53" s="10">
        <v>39</v>
      </c>
      <c r="AG53" s="10">
        <v>49</v>
      </c>
      <c r="AH53" s="10">
        <v>32</v>
      </c>
      <c r="AI53" s="10">
        <v>64</v>
      </c>
      <c r="AJ53" s="2">
        <v>2.29</v>
      </c>
      <c r="AK53" s="2">
        <v>65.48</v>
      </c>
      <c r="AL53" s="2">
        <v>2.1221</v>
      </c>
      <c r="AM53">
        <f t="shared" si="0"/>
        <v>2122.1</v>
      </c>
    </row>
    <row r="54" spans="1:39">
      <c r="A54">
        <v>53</v>
      </c>
      <c r="B54" s="9">
        <v>0</v>
      </c>
      <c r="C54" s="4">
        <v>0</v>
      </c>
      <c r="D54">
        <v>76</v>
      </c>
      <c r="E54">
        <v>0</v>
      </c>
      <c r="F54" s="5">
        <v>18.9619274241523</v>
      </c>
      <c r="G54" s="10">
        <v>0</v>
      </c>
      <c r="H54" s="11">
        <v>1</v>
      </c>
      <c r="I54" s="11">
        <v>0</v>
      </c>
      <c r="J54" s="11">
        <v>0</v>
      </c>
      <c r="K54" s="11">
        <v>0</v>
      </c>
      <c r="L54" s="11">
        <v>0</v>
      </c>
      <c r="M54" s="4">
        <v>3</v>
      </c>
      <c r="N54" s="10">
        <v>0</v>
      </c>
      <c r="O54" s="10">
        <v>0</v>
      </c>
      <c r="P54" s="10">
        <v>1</v>
      </c>
      <c r="Q54" s="10">
        <v>0</v>
      </c>
      <c r="R54" s="10">
        <v>1</v>
      </c>
      <c r="S54" s="10">
        <v>1</v>
      </c>
      <c r="T54" s="10">
        <v>0</v>
      </c>
      <c r="U54" s="10">
        <v>0</v>
      </c>
      <c r="V54" s="10">
        <v>1</v>
      </c>
      <c r="W54" s="10">
        <v>0</v>
      </c>
      <c r="X54" s="10">
        <v>193</v>
      </c>
      <c r="Y54" s="10">
        <v>13.53</v>
      </c>
      <c r="Z54" s="10">
        <v>76.33</v>
      </c>
      <c r="AA54" s="10">
        <v>15.36</v>
      </c>
      <c r="AB54" s="10">
        <v>4.35</v>
      </c>
      <c r="AC54" s="10">
        <v>2.48</v>
      </c>
      <c r="AD54" s="16">
        <v>51.4048655569782</v>
      </c>
      <c r="AE54" s="10">
        <v>344.7</v>
      </c>
      <c r="AF54" s="10">
        <v>33</v>
      </c>
      <c r="AG54" s="10">
        <v>48</v>
      </c>
      <c r="AH54" s="10">
        <v>33</v>
      </c>
      <c r="AI54" s="10">
        <v>59</v>
      </c>
      <c r="AJ54" s="2">
        <v>3.25</v>
      </c>
      <c r="AK54" s="2">
        <v>76.51</v>
      </c>
      <c r="AL54" s="2">
        <v>1.5779</v>
      </c>
      <c r="AM54">
        <f t="shared" si="0"/>
        <v>1577.9</v>
      </c>
    </row>
    <row r="55" spans="1:39">
      <c r="A55">
        <v>54</v>
      </c>
      <c r="B55" s="9">
        <v>0</v>
      </c>
      <c r="C55" s="4">
        <v>0</v>
      </c>
      <c r="D55">
        <v>75</v>
      </c>
      <c r="E55">
        <v>1</v>
      </c>
      <c r="F55" s="5">
        <v>21.3382106386222</v>
      </c>
      <c r="G55">
        <v>0</v>
      </c>
      <c r="H55" s="4">
        <v>0</v>
      </c>
      <c r="I55" s="4">
        <v>0</v>
      </c>
      <c r="J55" s="4">
        <v>0</v>
      </c>
      <c r="K55" s="4">
        <v>0</v>
      </c>
      <c r="L55" s="4">
        <v>1</v>
      </c>
      <c r="M55" s="4">
        <v>3</v>
      </c>
      <c r="N55">
        <v>0</v>
      </c>
      <c r="O55">
        <v>0</v>
      </c>
      <c r="P55" s="10">
        <v>1</v>
      </c>
      <c r="Q55">
        <v>0</v>
      </c>
      <c r="R55">
        <v>0</v>
      </c>
      <c r="S55">
        <v>1</v>
      </c>
      <c r="T55">
        <v>0</v>
      </c>
      <c r="U55">
        <v>0</v>
      </c>
      <c r="V55">
        <v>1</v>
      </c>
      <c r="W55">
        <v>0</v>
      </c>
      <c r="X55">
        <v>140</v>
      </c>
      <c r="Y55">
        <v>13.07</v>
      </c>
      <c r="Z55">
        <v>1789</v>
      </c>
      <c r="AA55">
        <v>15.36</v>
      </c>
      <c r="AB55">
        <v>4.41</v>
      </c>
      <c r="AC55">
        <v>3.7</v>
      </c>
      <c r="AD55" s="16">
        <v>59.9357429718875</v>
      </c>
      <c r="AE55">
        <v>303.5</v>
      </c>
      <c r="AF55">
        <v>41</v>
      </c>
      <c r="AG55">
        <v>48</v>
      </c>
      <c r="AH55">
        <v>42</v>
      </c>
      <c r="AI55">
        <v>27</v>
      </c>
      <c r="AJ55" s="2">
        <v>2.63</v>
      </c>
      <c r="AK55" s="2">
        <v>93.16</v>
      </c>
      <c r="AL55" s="2">
        <v>1.9077</v>
      </c>
      <c r="AM55">
        <f t="shared" si="0"/>
        <v>1907.7</v>
      </c>
    </row>
    <row r="56" spans="1:39">
      <c r="A56">
        <v>55</v>
      </c>
      <c r="B56" s="9">
        <v>0</v>
      </c>
      <c r="C56" s="4">
        <v>1</v>
      </c>
      <c r="D56">
        <v>72</v>
      </c>
      <c r="E56">
        <v>0</v>
      </c>
      <c r="F56" s="5">
        <v>31.1111111111111</v>
      </c>
      <c r="G56" s="10">
        <v>0</v>
      </c>
      <c r="H56" s="11">
        <v>1</v>
      </c>
      <c r="I56" s="11">
        <v>0</v>
      </c>
      <c r="J56" s="11">
        <v>0</v>
      </c>
      <c r="K56" s="11">
        <v>0</v>
      </c>
      <c r="L56" s="11">
        <v>0</v>
      </c>
      <c r="M56" s="4">
        <v>3</v>
      </c>
      <c r="N56" s="10">
        <v>0</v>
      </c>
      <c r="O56" s="10">
        <v>0</v>
      </c>
      <c r="P56" s="10">
        <v>1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1</v>
      </c>
      <c r="W56" s="10">
        <v>0</v>
      </c>
      <c r="X56" s="10">
        <v>133</v>
      </c>
      <c r="Y56" s="10">
        <v>14.17</v>
      </c>
      <c r="Z56" s="10">
        <v>333.8</v>
      </c>
      <c r="AA56" s="10">
        <v>11.2</v>
      </c>
      <c r="AB56" s="10">
        <v>5.34</v>
      </c>
      <c r="AC56" s="10">
        <v>1.88</v>
      </c>
      <c r="AD56" s="16">
        <v>60.518337408313</v>
      </c>
      <c r="AE56" s="10">
        <v>528.4</v>
      </c>
      <c r="AF56" s="10">
        <v>40</v>
      </c>
      <c r="AG56" s="10">
        <v>43</v>
      </c>
      <c r="AH56" s="10">
        <v>30</v>
      </c>
      <c r="AI56" s="10">
        <v>59</v>
      </c>
      <c r="AJ56" s="2">
        <v>3.01</v>
      </c>
      <c r="AK56" s="2">
        <v>91.13</v>
      </c>
      <c r="AL56" s="2">
        <v>1.5927</v>
      </c>
      <c r="AM56">
        <f t="shared" si="0"/>
        <v>1592.7</v>
      </c>
    </row>
    <row r="57" spans="1:39">
      <c r="A57">
        <v>56</v>
      </c>
      <c r="B57" s="9">
        <v>0</v>
      </c>
      <c r="C57" s="4">
        <v>1</v>
      </c>
      <c r="D57">
        <v>77</v>
      </c>
      <c r="E57">
        <v>1</v>
      </c>
      <c r="F57" s="5">
        <v>22.8623685413809</v>
      </c>
      <c r="G57" s="10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4">
        <v>3</v>
      </c>
      <c r="N57">
        <v>0</v>
      </c>
      <c r="O57">
        <v>0</v>
      </c>
      <c r="P57" s="10">
        <v>1</v>
      </c>
      <c r="Q57">
        <v>0</v>
      </c>
      <c r="R57">
        <v>1</v>
      </c>
      <c r="S57">
        <v>1</v>
      </c>
      <c r="T57">
        <v>0</v>
      </c>
      <c r="U57">
        <v>0</v>
      </c>
      <c r="V57">
        <v>0</v>
      </c>
      <c r="W57">
        <v>0</v>
      </c>
      <c r="X57" s="10">
        <v>164</v>
      </c>
      <c r="Y57" s="10">
        <v>18.86</v>
      </c>
      <c r="Z57" s="10">
        <v>3636</v>
      </c>
      <c r="AA57" s="10">
        <v>13.13</v>
      </c>
      <c r="AB57" s="10">
        <v>4</v>
      </c>
      <c r="AC57" s="10">
        <v>2.89</v>
      </c>
      <c r="AD57" s="16">
        <v>54.8284518828452</v>
      </c>
      <c r="AE57" s="10">
        <v>361.8</v>
      </c>
      <c r="AF57" s="10">
        <v>45</v>
      </c>
      <c r="AG57" s="10">
        <v>50</v>
      </c>
      <c r="AH57" s="10">
        <v>33</v>
      </c>
      <c r="AI57" s="10">
        <v>62</v>
      </c>
      <c r="AJ57" s="2">
        <v>2.33</v>
      </c>
      <c r="AK57" s="2">
        <v>33.56</v>
      </c>
      <c r="AL57" s="2">
        <v>1.4728</v>
      </c>
      <c r="AM57">
        <f t="shared" si="0"/>
        <v>1472.8</v>
      </c>
    </row>
    <row r="58" spans="1:39">
      <c r="A58">
        <v>57</v>
      </c>
      <c r="B58" s="9">
        <v>0</v>
      </c>
      <c r="C58" s="4">
        <v>0</v>
      </c>
      <c r="D58">
        <v>75</v>
      </c>
      <c r="E58">
        <v>1</v>
      </c>
      <c r="F58" s="5">
        <v>26.6727632982777</v>
      </c>
      <c r="G58" s="10">
        <v>0</v>
      </c>
      <c r="H58" s="11">
        <v>1</v>
      </c>
      <c r="I58" s="11">
        <v>0</v>
      </c>
      <c r="J58" s="11">
        <v>0</v>
      </c>
      <c r="K58" s="11">
        <v>0</v>
      </c>
      <c r="L58" s="11">
        <v>0</v>
      </c>
      <c r="M58" s="4">
        <v>3</v>
      </c>
      <c r="N58" s="10">
        <v>0</v>
      </c>
      <c r="O58" s="10">
        <v>0</v>
      </c>
      <c r="P58" s="10">
        <v>1</v>
      </c>
      <c r="Q58" s="10">
        <v>0</v>
      </c>
      <c r="R58" s="10">
        <v>0</v>
      </c>
      <c r="S58" s="10">
        <v>1</v>
      </c>
      <c r="T58" s="10">
        <v>0</v>
      </c>
      <c r="U58" s="10">
        <v>0</v>
      </c>
      <c r="V58" s="10">
        <v>1</v>
      </c>
      <c r="W58" s="10">
        <v>0</v>
      </c>
      <c r="X58" s="10">
        <v>204</v>
      </c>
      <c r="Y58" s="10">
        <v>15.05</v>
      </c>
      <c r="Z58" s="10">
        <v>451.5</v>
      </c>
      <c r="AA58" s="10">
        <v>2.18</v>
      </c>
      <c r="AB58" s="10">
        <v>4.93</v>
      </c>
      <c r="AC58" s="10">
        <v>2.79</v>
      </c>
      <c r="AD58" s="16">
        <v>86.3657407407407</v>
      </c>
      <c r="AE58" s="10">
        <v>611.2</v>
      </c>
      <c r="AF58" s="10">
        <v>45</v>
      </c>
      <c r="AG58" s="10">
        <v>50</v>
      </c>
      <c r="AH58" s="10">
        <v>37</v>
      </c>
      <c r="AI58" s="10">
        <v>48</v>
      </c>
      <c r="AJ58" s="2">
        <v>2.38</v>
      </c>
      <c r="AK58" s="2">
        <v>86.44</v>
      </c>
      <c r="AL58" s="2">
        <v>1.4343</v>
      </c>
      <c r="AM58">
        <f t="shared" si="0"/>
        <v>1434.3</v>
      </c>
    </row>
    <row r="59" spans="1:39">
      <c r="A59">
        <v>58</v>
      </c>
      <c r="B59" s="9">
        <v>0</v>
      </c>
      <c r="C59" s="4">
        <v>0</v>
      </c>
      <c r="D59">
        <v>66</v>
      </c>
      <c r="E59">
        <v>1</v>
      </c>
      <c r="F59" s="5">
        <v>21.5138585105239</v>
      </c>
      <c r="G59" s="10">
        <v>1</v>
      </c>
      <c r="H59" s="11">
        <v>1</v>
      </c>
      <c r="I59" s="11">
        <v>0</v>
      </c>
      <c r="J59" s="11">
        <v>1</v>
      </c>
      <c r="K59" s="11">
        <v>0</v>
      </c>
      <c r="L59" s="11">
        <v>1</v>
      </c>
      <c r="M59" s="4">
        <v>4</v>
      </c>
      <c r="N59">
        <v>0</v>
      </c>
      <c r="O59">
        <v>0</v>
      </c>
      <c r="P59" s="10">
        <v>1</v>
      </c>
      <c r="Q59">
        <v>0</v>
      </c>
      <c r="R59">
        <v>1</v>
      </c>
      <c r="S59">
        <v>1</v>
      </c>
      <c r="T59">
        <v>0</v>
      </c>
      <c r="U59">
        <v>0</v>
      </c>
      <c r="V59">
        <v>1</v>
      </c>
      <c r="W59">
        <v>0</v>
      </c>
      <c r="X59" s="10">
        <v>129</v>
      </c>
      <c r="Y59" s="10">
        <v>21.03</v>
      </c>
      <c r="Z59" s="10">
        <v>2980</v>
      </c>
      <c r="AA59" s="10">
        <v>1</v>
      </c>
      <c r="AB59" s="10">
        <v>4.7</v>
      </c>
      <c r="AC59" s="10">
        <v>1.45</v>
      </c>
      <c r="AD59" s="16">
        <v>61.4308211473566</v>
      </c>
      <c r="AE59" s="10">
        <v>401.8</v>
      </c>
      <c r="AF59" s="10">
        <v>54</v>
      </c>
      <c r="AG59" s="10">
        <v>77</v>
      </c>
      <c r="AH59" s="10">
        <v>70</v>
      </c>
      <c r="AI59" s="10">
        <v>19</v>
      </c>
      <c r="AJ59" s="2">
        <v>3.55</v>
      </c>
      <c r="AK59" s="2">
        <v>95.56</v>
      </c>
      <c r="AL59" s="2">
        <v>1.3648</v>
      </c>
      <c r="AM59">
        <f t="shared" si="0"/>
        <v>1364.8</v>
      </c>
    </row>
    <row r="60" spans="1:39">
      <c r="A60">
        <v>59</v>
      </c>
      <c r="B60" s="9">
        <v>0</v>
      </c>
      <c r="C60" s="4">
        <v>1</v>
      </c>
      <c r="D60">
        <v>68</v>
      </c>
      <c r="E60">
        <v>0</v>
      </c>
      <c r="F60" s="5">
        <v>23.4375</v>
      </c>
      <c r="G60" s="10">
        <v>1</v>
      </c>
      <c r="H60" s="11">
        <v>1</v>
      </c>
      <c r="I60" s="11">
        <v>1</v>
      </c>
      <c r="J60" s="11">
        <v>0</v>
      </c>
      <c r="K60" s="11">
        <v>0</v>
      </c>
      <c r="L60" s="11">
        <v>0</v>
      </c>
      <c r="M60" s="4">
        <v>4</v>
      </c>
      <c r="N60">
        <v>0</v>
      </c>
      <c r="O60">
        <v>0</v>
      </c>
      <c r="P60" s="10">
        <v>1</v>
      </c>
      <c r="Q60">
        <v>0</v>
      </c>
      <c r="R60">
        <v>0</v>
      </c>
      <c r="S60">
        <v>1</v>
      </c>
      <c r="T60">
        <v>0</v>
      </c>
      <c r="U60">
        <v>0</v>
      </c>
      <c r="V60">
        <v>1</v>
      </c>
      <c r="W60">
        <v>0</v>
      </c>
      <c r="X60">
        <v>206</v>
      </c>
      <c r="Y60">
        <v>6.17</v>
      </c>
      <c r="Z60">
        <v>717.4</v>
      </c>
      <c r="AA60">
        <v>0.88</v>
      </c>
      <c r="AB60">
        <v>8.27</v>
      </c>
      <c r="AC60">
        <v>3.16</v>
      </c>
      <c r="AD60" s="16">
        <v>113.454545454545</v>
      </c>
      <c r="AE60">
        <v>303.6</v>
      </c>
      <c r="AF60">
        <v>42</v>
      </c>
      <c r="AG60">
        <v>48</v>
      </c>
      <c r="AH60">
        <v>30</v>
      </c>
      <c r="AI60">
        <v>67</v>
      </c>
      <c r="AJ60" s="2">
        <v>2.84</v>
      </c>
      <c r="AK60" s="2">
        <v>91.04</v>
      </c>
      <c r="AL60" s="2">
        <v>2.6681</v>
      </c>
      <c r="AM60">
        <f t="shared" si="0"/>
        <v>2668.1</v>
      </c>
    </row>
    <row r="61" spans="1:39">
      <c r="A61">
        <v>60</v>
      </c>
      <c r="B61" s="9">
        <v>0</v>
      </c>
      <c r="C61" s="4">
        <v>0</v>
      </c>
      <c r="D61">
        <v>72</v>
      </c>
      <c r="E61">
        <v>0</v>
      </c>
      <c r="F61" s="5">
        <v>29.3723973825104</v>
      </c>
      <c r="G61" s="10">
        <v>1</v>
      </c>
      <c r="H61" s="11">
        <v>1</v>
      </c>
      <c r="I61" s="11">
        <v>1</v>
      </c>
      <c r="J61" s="11">
        <v>1</v>
      </c>
      <c r="K61" s="11">
        <v>0</v>
      </c>
      <c r="L61" s="11">
        <v>0</v>
      </c>
      <c r="M61" s="4">
        <v>4</v>
      </c>
      <c r="N61">
        <v>0</v>
      </c>
      <c r="O61">
        <v>0</v>
      </c>
      <c r="P61" s="10">
        <v>1</v>
      </c>
      <c r="Q61">
        <v>0</v>
      </c>
      <c r="R61">
        <v>1</v>
      </c>
      <c r="S61">
        <v>0</v>
      </c>
      <c r="T61">
        <v>0</v>
      </c>
      <c r="U61">
        <v>1</v>
      </c>
      <c r="V61">
        <v>0</v>
      </c>
      <c r="W61">
        <v>0</v>
      </c>
      <c r="X61" s="10">
        <v>230</v>
      </c>
      <c r="Y61" s="10">
        <v>23.07</v>
      </c>
      <c r="Z61" s="10">
        <v>2906</v>
      </c>
      <c r="AA61" s="10">
        <v>15.36</v>
      </c>
      <c r="AB61" s="10">
        <v>7.15</v>
      </c>
      <c r="AC61" s="10">
        <v>1.05</v>
      </c>
      <c r="AD61" s="16">
        <v>74.4933483652762</v>
      </c>
      <c r="AE61" s="10">
        <v>322.4</v>
      </c>
      <c r="AF61" s="10">
        <v>44</v>
      </c>
      <c r="AG61" s="10">
        <v>48</v>
      </c>
      <c r="AH61" s="10">
        <v>34</v>
      </c>
      <c r="AI61" s="10">
        <v>56</v>
      </c>
      <c r="AJ61" s="2">
        <v>2.83</v>
      </c>
      <c r="AK61" s="2">
        <v>83.28</v>
      </c>
      <c r="AL61" s="2">
        <v>1.6407</v>
      </c>
      <c r="AM61">
        <f t="shared" si="0"/>
        <v>1640.7</v>
      </c>
    </row>
    <row r="62" spans="1:39">
      <c r="A62">
        <v>61</v>
      </c>
      <c r="B62" s="9">
        <v>0</v>
      </c>
      <c r="C62" s="4">
        <v>1</v>
      </c>
      <c r="D62">
        <v>67</v>
      </c>
      <c r="E62">
        <v>0</v>
      </c>
      <c r="F62" s="5">
        <v>20.8116545265349</v>
      </c>
      <c r="G62" s="10">
        <v>0</v>
      </c>
      <c r="H62" s="11">
        <v>1</v>
      </c>
      <c r="I62" s="11">
        <v>0</v>
      </c>
      <c r="J62" s="11">
        <v>1</v>
      </c>
      <c r="K62" s="11">
        <v>0</v>
      </c>
      <c r="L62" s="11">
        <v>0</v>
      </c>
      <c r="M62" s="4">
        <v>4</v>
      </c>
      <c r="N62">
        <v>0</v>
      </c>
      <c r="O62">
        <v>0</v>
      </c>
      <c r="P62" s="10">
        <v>1</v>
      </c>
      <c r="Q62">
        <v>0</v>
      </c>
      <c r="R62">
        <v>0</v>
      </c>
      <c r="S62">
        <v>1</v>
      </c>
      <c r="T62">
        <v>0</v>
      </c>
      <c r="U62">
        <v>0</v>
      </c>
      <c r="V62">
        <v>0</v>
      </c>
      <c r="W62">
        <v>1</v>
      </c>
      <c r="X62">
        <v>308</v>
      </c>
      <c r="Y62">
        <v>5.73</v>
      </c>
      <c r="Z62">
        <v>516</v>
      </c>
      <c r="AA62">
        <v>15.36</v>
      </c>
      <c r="AB62">
        <v>5.67</v>
      </c>
      <c r="AC62">
        <v>1.57</v>
      </c>
      <c r="AD62" s="16">
        <v>88.4848484848485</v>
      </c>
      <c r="AE62">
        <v>207.5</v>
      </c>
      <c r="AF62">
        <v>44</v>
      </c>
      <c r="AG62">
        <v>48</v>
      </c>
      <c r="AH62">
        <v>35</v>
      </c>
      <c r="AI62">
        <v>51</v>
      </c>
      <c r="AJ62" s="2">
        <v>1.9</v>
      </c>
      <c r="AK62" s="2">
        <v>80.62</v>
      </c>
      <c r="AL62" s="2">
        <v>1.5276</v>
      </c>
      <c r="AM62">
        <f t="shared" si="0"/>
        <v>1527.6</v>
      </c>
    </row>
    <row r="63" spans="1:39">
      <c r="A63">
        <v>62</v>
      </c>
      <c r="B63" s="9">
        <v>0</v>
      </c>
      <c r="C63" s="4">
        <v>0</v>
      </c>
      <c r="D63">
        <v>67</v>
      </c>
      <c r="E63">
        <v>1</v>
      </c>
      <c r="F63" s="5">
        <v>24.6913580246914</v>
      </c>
      <c r="G63" s="10">
        <v>0</v>
      </c>
      <c r="H63" s="11">
        <v>1</v>
      </c>
      <c r="I63" s="11">
        <v>0</v>
      </c>
      <c r="J63" s="11">
        <v>0</v>
      </c>
      <c r="K63" s="11">
        <v>2</v>
      </c>
      <c r="L63" s="11">
        <v>0</v>
      </c>
      <c r="M63" s="4">
        <v>4</v>
      </c>
      <c r="N63">
        <v>0</v>
      </c>
      <c r="O63">
        <v>0</v>
      </c>
      <c r="P63" s="10">
        <v>1</v>
      </c>
      <c r="Q63">
        <v>0</v>
      </c>
      <c r="R63">
        <v>1</v>
      </c>
      <c r="S63">
        <v>1</v>
      </c>
      <c r="T63">
        <v>0</v>
      </c>
      <c r="U63">
        <v>0</v>
      </c>
      <c r="V63">
        <v>1</v>
      </c>
      <c r="W63">
        <v>1</v>
      </c>
      <c r="X63">
        <v>251</v>
      </c>
      <c r="Y63">
        <v>15.34</v>
      </c>
      <c r="Z63">
        <v>1054</v>
      </c>
      <c r="AA63">
        <v>0.56</v>
      </c>
      <c r="AB63">
        <v>5.21</v>
      </c>
      <c r="AC63">
        <v>1.82</v>
      </c>
      <c r="AD63" s="16">
        <v>75.9323467230444</v>
      </c>
      <c r="AE63">
        <v>355.8</v>
      </c>
      <c r="AF63">
        <v>50</v>
      </c>
      <c r="AG63">
        <v>53</v>
      </c>
      <c r="AH63">
        <v>34</v>
      </c>
      <c r="AI63">
        <v>66</v>
      </c>
      <c r="AJ63" s="2">
        <v>3.23</v>
      </c>
      <c r="AK63" s="2">
        <v>89.67</v>
      </c>
      <c r="AL63" s="2">
        <v>1.0363</v>
      </c>
      <c r="AM63">
        <f t="shared" si="0"/>
        <v>1036.3</v>
      </c>
    </row>
    <row r="64" spans="1:39">
      <c r="A64">
        <v>63</v>
      </c>
      <c r="B64" s="9">
        <v>0</v>
      </c>
      <c r="C64" s="4">
        <v>1</v>
      </c>
      <c r="D64">
        <v>78</v>
      </c>
      <c r="E64">
        <v>1</v>
      </c>
      <c r="G64" s="10">
        <v>0</v>
      </c>
      <c r="H64" s="11">
        <v>0</v>
      </c>
      <c r="I64" s="11">
        <v>0</v>
      </c>
      <c r="J64" s="11">
        <v>0</v>
      </c>
      <c r="K64" s="11">
        <v>0</v>
      </c>
      <c r="L64" s="11">
        <v>1</v>
      </c>
      <c r="M64" s="4">
        <v>4</v>
      </c>
      <c r="N64" s="10">
        <v>0</v>
      </c>
      <c r="O64" s="10">
        <v>0</v>
      </c>
      <c r="P64" s="10">
        <v>0</v>
      </c>
      <c r="Q64" s="10">
        <v>1</v>
      </c>
      <c r="R64" s="10">
        <v>1</v>
      </c>
      <c r="S64" s="10">
        <v>1</v>
      </c>
      <c r="T64" s="10">
        <v>0</v>
      </c>
      <c r="U64" s="10">
        <v>0</v>
      </c>
      <c r="V64" s="10">
        <v>0</v>
      </c>
      <c r="W64" s="10">
        <v>0</v>
      </c>
      <c r="X64" s="10">
        <v>72</v>
      </c>
      <c r="Y64" s="10">
        <v>12.08</v>
      </c>
      <c r="Z64" s="10">
        <v>5013</v>
      </c>
      <c r="AA64" s="10">
        <v>3.71</v>
      </c>
      <c r="AB64" s="10">
        <v>5.61</v>
      </c>
      <c r="AC64" s="10">
        <v>2.61</v>
      </c>
      <c r="AD64" s="16">
        <v>0</v>
      </c>
      <c r="AE64" s="10">
        <v>462.2</v>
      </c>
      <c r="AF64" s="10">
        <v>44</v>
      </c>
      <c r="AG64" s="10">
        <v>54</v>
      </c>
      <c r="AH64" s="10">
        <v>46</v>
      </c>
      <c r="AI64" s="10">
        <v>34</v>
      </c>
      <c r="AJ64" s="2">
        <v>2.05</v>
      </c>
      <c r="AK64" s="2">
        <v>86.5</v>
      </c>
      <c r="AL64" s="2">
        <v>1.4473</v>
      </c>
      <c r="AM64">
        <f t="shared" si="0"/>
        <v>1447.3</v>
      </c>
    </row>
    <row r="65" spans="1:39">
      <c r="A65">
        <v>64</v>
      </c>
      <c r="B65" s="9">
        <v>0</v>
      </c>
      <c r="C65" s="4">
        <v>0</v>
      </c>
      <c r="D65">
        <v>77</v>
      </c>
      <c r="E65">
        <v>0</v>
      </c>
      <c r="F65" s="5">
        <v>27.6094517551723</v>
      </c>
      <c r="G65" s="10">
        <v>1</v>
      </c>
      <c r="H65" s="11">
        <v>1</v>
      </c>
      <c r="I65" s="11">
        <v>0</v>
      </c>
      <c r="J65" s="11">
        <v>1</v>
      </c>
      <c r="K65" s="11">
        <v>0</v>
      </c>
      <c r="L65" s="11">
        <v>0</v>
      </c>
      <c r="M65" s="4">
        <v>4</v>
      </c>
      <c r="N65">
        <v>0</v>
      </c>
      <c r="O65">
        <v>0</v>
      </c>
      <c r="P65" s="10">
        <v>1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1</v>
      </c>
      <c r="X65" s="10">
        <v>188</v>
      </c>
      <c r="Y65" s="10">
        <v>28.31</v>
      </c>
      <c r="Z65" s="10">
        <v>130.4</v>
      </c>
      <c r="AA65" s="10">
        <v>0.56</v>
      </c>
      <c r="AB65" s="10">
        <v>4.64</v>
      </c>
      <c r="AC65" s="10">
        <v>1.29</v>
      </c>
      <c r="AD65" s="16">
        <v>64.1583870967742</v>
      </c>
      <c r="AE65" s="10">
        <v>256.9</v>
      </c>
      <c r="AF65" s="10">
        <v>41</v>
      </c>
      <c r="AG65" s="10">
        <v>44</v>
      </c>
      <c r="AH65" s="10">
        <v>26</v>
      </c>
      <c r="AI65" s="10">
        <v>70</v>
      </c>
      <c r="AJ65" s="2">
        <v>2.76</v>
      </c>
      <c r="AK65" s="2">
        <v>92.51</v>
      </c>
      <c r="AL65" s="2">
        <v>1.5972</v>
      </c>
      <c r="AM65">
        <f t="shared" si="0"/>
        <v>1597.2</v>
      </c>
    </row>
    <row r="66" spans="1:39">
      <c r="A66">
        <v>65</v>
      </c>
      <c r="B66" s="9">
        <v>0</v>
      </c>
      <c r="C66" s="4">
        <v>1</v>
      </c>
      <c r="D66">
        <v>69</v>
      </c>
      <c r="E66">
        <v>0</v>
      </c>
      <c r="F66" s="5">
        <v>23.8054016620499</v>
      </c>
      <c r="G66">
        <v>0</v>
      </c>
      <c r="H66" s="4">
        <v>1</v>
      </c>
      <c r="I66" s="4">
        <v>1</v>
      </c>
      <c r="J66" s="4">
        <v>0</v>
      </c>
      <c r="K66" s="4">
        <v>0</v>
      </c>
      <c r="L66" s="4">
        <v>0</v>
      </c>
      <c r="M66" s="4">
        <v>4</v>
      </c>
      <c r="N66">
        <v>0</v>
      </c>
      <c r="O66">
        <v>0</v>
      </c>
      <c r="P66" s="10">
        <v>1</v>
      </c>
      <c r="Q66">
        <v>0</v>
      </c>
      <c r="R66">
        <v>1</v>
      </c>
      <c r="S66">
        <v>0</v>
      </c>
      <c r="T66">
        <v>1</v>
      </c>
      <c r="U66">
        <v>0</v>
      </c>
      <c r="V66">
        <v>1</v>
      </c>
      <c r="W66">
        <v>0</v>
      </c>
      <c r="X66">
        <v>202</v>
      </c>
      <c r="Y66">
        <v>3.22</v>
      </c>
      <c r="Z66">
        <v>78.45</v>
      </c>
      <c r="AA66">
        <v>0.7</v>
      </c>
      <c r="AB66">
        <v>5</v>
      </c>
      <c r="AC66">
        <v>2.78</v>
      </c>
      <c r="AD66" s="16">
        <v>91.2629213483146</v>
      </c>
      <c r="AE66">
        <v>246.6</v>
      </c>
      <c r="AF66">
        <v>34</v>
      </c>
      <c r="AG66">
        <v>44</v>
      </c>
      <c r="AH66">
        <v>30</v>
      </c>
      <c r="AI66">
        <v>60</v>
      </c>
      <c r="AJ66" s="2">
        <v>2.64</v>
      </c>
      <c r="AK66" s="2">
        <v>92.49</v>
      </c>
      <c r="AL66" s="2">
        <v>6.2854</v>
      </c>
      <c r="AM66">
        <f t="shared" ref="AM66:AM114" si="1">AL66*1000</f>
        <v>6285.4</v>
      </c>
    </row>
    <row r="67" spans="1:39">
      <c r="A67">
        <v>66</v>
      </c>
      <c r="B67" s="9">
        <v>0</v>
      </c>
      <c r="C67" s="4">
        <v>0</v>
      </c>
      <c r="D67">
        <v>71</v>
      </c>
      <c r="E67">
        <v>1</v>
      </c>
      <c r="F67" s="5">
        <v>23.4375</v>
      </c>
      <c r="G67" s="10">
        <v>0</v>
      </c>
      <c r="H67" s="11">
        <v>1</v>
      </c>
      <c r="I67" s="11">
        <v>0</v>
      </c>
      <c r="J67" s="11">
        <v>1</v>
      </c>
      <c r="K67" s="11">
        <v>0</v>
      </c>
      <c r="L67" s="11">
        <v>1</v>
      </c>
      <c r="M67" s="4">
        <v>4</v>
      </c>
      <c r="N67" s="10">
        <v>0</v>
      </c>
      <c r="O67" s="10">
        <v>0</v>
      </c>
      <c r="P67" s="10">
        <v>1</v>
      </c>
      <c r="Q67" s="10">
        <v>0</v>
      </c>
      <c r="R67" s="10">
        <v>0</v>
      </c>
      <c r="S67" s="10">
        <v>1</v>
      </c>
      <c r="T67" s="10">
        <v>0</v>
      </c>
      <c r="U67" s="10">
        <v>0</v>
      </c>
      <c r="V67" s="10">
        <v>0</v>
      </c>
      <c r="W67" s="10">
        <v>0</v>
      </c>
      <c r="X67" s="10">
        <v>152</v>
      </c>
      <c r="Y67" s="10">
        <v>12.26</v>
      </c>
      <c r="Z67" s="10">
        <v>2049</v>
      </c>
      <c r="AA67" s="10">
        <v>0.56</v>
      </c>
      <c r="AB67" s="10">
        <v>4.62</v>
      </c>
      <c r="AC67" s="10">
        <v>1</v>
      </c>
      <c r="AD67" s="16">
        <v>52.2276923076923</v>
      </c>
      <c r="AE67" s="10">
        <v>319.9</v>
      </c>
      <c r="AF67" s="10">
        <v>47</v>
      </c>
      <c r="AG67" s="10">
        <v>48</v>
      </c>
      <c r="AH67" s="10">
        <v>37</v>
      </c>
      <c r="AI67" s="10">
        <v>48</v>
      </c>
      <c r="AJ67" s="2">
        <v>4.34</v>
      </c>
      <c r="AK67" s="2">
        <v>46.17</v>
      </c>
      <c r="AL67" s="2">
        <v>1.9569</v>
      </c>
      <c r="AM67">
        <f t="shared" si="1"/>
        <v>1956.9</v>
      </c>
    </row>
    <row r="68" spans="1:39">
      <c r="A68">
        <v>67</v>
      </c>
      <c r="B68" s="9">
        <v>0</v>
      </c>
      <c r="C68" s="4">
        <v>0</v>
      </c>
      <c r="D68">
        <v>61</v>
      </c>
      <c r="E68">
        <v>0</v>
      </c>
      <c r="F68" s="5">
        <v>22.8571428571429</v>
      </c>
      <c r="G68" s="10">
        <v>0</v>
      </c>
      <c r="H68" s="11">
        <v>1</v>
      </c>
      <c r="I68" s="11">
        <v>1</v>
      </c>
      <c r="J68" s="11">
        <v>0</v>
      </c>
      <c r="K68" s="11">
        <v>2</v>
      </c>
      <c r="L68" s="11">
        <v>0</v>
      </c>
      <c r="M68" s="4">
        <v>4</v>
      </c>
      <c r="N68">
        <v>0</v>
      </c>
      <c r="O68">
        <v>0</v>
      </c>
      <c r="P68" s="10">
        <v>1</v>
      </c>
      <c r="Q68">
        <v>0</v>
      </c>
      <c r="R68">
        <v>1</v>
      </c>
      <c r="S68">
        <v>1</v>
      </c>
      <c r="T68">
        <v>0</v>
      </c>
      <c r="U68">
        <v>0</v>
      </c>
      <c r="V68">
        <v>1</v>
      </c>
      <c r="W68">
        <v>1</v>
      </c>
      <c r="X68">
        <v>197</v>
      </c>
      <c r="Y68">
        <v>6.23</v>
      </c>
      <c r="Z68">
        <v>56.82</v>
      </c>
      <c r="AA68">
        <v>1.12</v>
      </c>
      <c r="AB68">
        <v>5.26</v>
      </c>
      <c r="AC68">
        <v>3.19</v>
      </c>
      <c r="AD68" s="16">
        <v>70.4130434782609</v>
      </c>
      <c r="AE68">
        <v>382.2</v>
      </c>
      <c r="AF68">
        <v>42</v>
      </c>
      <c r="AG68">
        <v>54</v>
      </c>
      <c r="AH68">
        <v>38</v>
      </c>
      <c r="AI68">
        <v>56</v>
      </c>
      <c r="AJ68" s="2">
        <v>2.75</v>
      </c>
      <c r="AK68" s="2">
        <v>91.24</v>
      </c>
      <c r="AL68" s="2">
        <v>1.8237</v>
      </c>
      <c r="AM68">
        <f t="shared" si="1"/>
        <v>1823.7</v>
      </c>
    </row>
    <row r="69" spans="1:39">
      <c r="A69">
        <v>68</v>
      </c>
      <c r="B69" s="9">
        <v>0</v>
      </c>
      <c r="C69" s="4">
        <v>0</v>
      </c>
      <c r="D69">
        <v>75</v>
      </c>
      <c r="E69">
        <v>0</v>
      </c>
      <c r="F69" s="5">
        <v>29.757785467128</v>
      </c>
      <c r="G69" s="10">
        <v>0</v>
      </c>
      <c r="H69" s="11">
        <v>1</v>
      </c>
      <c r="I69" s="11">
        <v>0</v>
      </c>
      <c r="J69" s="11">
        <v>1</v>
      </c>
      <c r="K69" s="11">
        <v>0</v>
      </c>
      <c r="L69" s="11">
        <v>0</v>
      </c>
      <c r="M69" s="4">
        <v>4</v>
      </c>
      <c r="N69" s="10">
        <v>0</v>
      </c>
      <c r="O69" s="10">
        <v>0</v>
      </c>
      <c r="P69" s="10">
        <v>0</v>
      </c>
      <c r="Q69" s="10">
        <v>1</v>
      </c>
      <c r="R69" s="10">
        <v>0</v>
      </c>
      <c r="S69" s="10">
        <v>1</v>
      </c>
      <c r="T69" s="10">
        <v>0</v>
      </c>
      <c r="U69" s="10">
        <v>0</v>
      </c>
      <c r="V69" s="10">
        <v>1</v>
      </c>
      <c r="W69" s="10">
        <v>1</v>
      </c>
      <c r="X69" s="10">
        <v>131</v>
      </c>
      <c r="Y69" s="10">
        <v>17.63</v>
      </c>
      <c r="Z69" s="10">
        <v>1441</v>
      </c>
      <c r="AA69" s="10">
        <v>0.83</v>
      </c>
      <c r="AB69" s="10">
        <v>6.18</v>
      </c>
      <c r="AC69" s="10">
        <v>1.91</v>
      </c>
      <c r="AD69" s="16">
        <v>106.434984520124</v>
      </c>
      <c r="AE69" s="10">
        <v>181.1</v>
      </c>
      <c r="AF69" s="10">
        <v>52</v>
      </c>
      <c r="AG69" s="10">
        <v>49</v>
      </c>
      <c r="AH69" s="10">
        <v>34</v>
      </c>
      <c r="AI69" s="10">
        <v>59</v>
      </c>
      <c r="AJ69" s="2">
        <v>2.19</v>
      </c>
      <c r="AK69" s="2">
        <v>83.59</v>
      </c>
      <c r="AL69" s="2">
        <v>15.056</v>
      </c>
      <c r="AM69">
        <f t="shared" si="1"/>
        <v>15056</v>
      </c>
    </row>
    <row r="70" spans="1:39">
      <c r="A70">
        <v>69</v>
      </c>
      <c r="B70" s="9">
        <v>0</v>
      </c>
      <c r="C70" s="4">
        <v>1</v>
      </c>
      <c r="D70">
        <v>75</v>
      </c>
      <c r="E70">
        <v>1</v>
      </c>
      <c r="F70" s="5">
        <v>29.296875</v>
      </c>
      <c r="G70">
        <v>0</v>
      </c>
      <c r="H70" s="4">
        <v>1</v>
      </c>
      <c r="I70" s="4">
        <v>0</v>
      </c>
      <c r="J70" s="4">
        <v>0</v>
      </c>
      <c r="K70" s="4">
        <v>0</v>
      </c>
      <c r="L70" s="4">
        <v>0</v>
      </c>
      <c r="M70" s="4">
        <v>4</v>
      </c>
      <c r="N70">
        <v>0</v>
      </c>
      <c r="O70">
        <v>1</v>
      </c>
      <c r="P70">
        <v>0</v>
      </c>
      <c r="Q70">
        <v>0</v>
      </c>
      <c r="R70">
        <v>0</v>
      </c>
      <c r="S70">
        <v>1</v>
      </c>
      <c r="T70">
        <v>0</v>
      </c>
      <c r="U70">
        <v>0</v>
      </c>
      <c r="V70">
        <v>1</v>
      </c>
      <c r="W70">
        <v>0</v>
      </c>
      <c r="X70">
        <v>232</v>
      </c>
      <c r="Y70">
        <v>16.52</v>
      </c>
      <c r="Z70">
        <v>2132</v>
      </c>
      <c r="AA70">
        <v>2</v>
      </c>
      <c r="AB70">
        <v>5.09</v>
      </c>
      <c r="AC70">
        <v>3.97</v>
      </c>
      <c r="AD70" s="16">
        <v>75.8982035928144</v>
      </c>
      <c r="AE70">
        <v>256.8</v>
      </c>
      <c r="AF70">
        <v>46</v>
      </c>
      <c r="AG70">
        <v>49</v>
      </c>
      <c r="AH70">
        <v>31</v>
      </c>
      <c r="AI70">
        <v>65</v>
      </c>
      <c r="AJ70" s="2">
        <v>2.82</v>
      </c>
      <c r="AK70" s="2">
        <v>89.04</v>
      </c>
      <c r="AL70" s="2">
        <v>2.1626</v>
      </c>
      <c r="AM70">
        <f t="shared" si="1"/>
        <v>2162.6</v>
      </c>
    </row>
    <row r="71" spans="1:39">
      <c r="A71">
        <v>70</v>
      </c>
      <c r="B71" s="9">
        <v>0</v>
      </c>
      <c r="C71" s="4">
        <v>0</v>
      </c>
      <c r="D71">
        <v>78</v>
      </c>
      <c r="E71">
        <v>0</v>
      </c>
      <c r="F71" s="5">
        <v>22.2222222222222</v>
      </c>
      <c r="G71" s="10">
        <v>1</v>
      </c>
      <c r="H71" s="11">
        <v>1</v>
      </c>
      <c r="I71" s="11">
        <v>0</v>
      </c>
      <c r="J71" s="11">
        <v>1</v>
      </c>
      <c r="K71" s="11">
        <v>0</v>
      </c>
      <c r="L71" s="11">
        <v>0</v>
      </c>
      <c r="M71" s="4">
        <v>4</v>
      </c>
      <c r="N71">
        <v>0</v>
      </c>
      <c r="O71">
        <v>0</v>
      </c>
      <c r="P71" s="10">
        <v>1</v>
      </c>
      <c r="Q71">
        <v>0</v>
      </c>
      <c r="R71">
        <v>1</v>
      </c>
      <c r="S71">
        <v>1</v>
      </c>
      <c r="T71">
        <v>0</v>
      </c>
      <c r="U71">
        <v>0</v>
      </c>
      <c r="V71">
        <v>1</v>
      </c>
      <c r="W71">
        <v>1</v>
      </c>
      <c r="X71" s="10">
        <v>163</v>
      </c>
      <c r="Y71" s="10">
        <v>9.97</v>
      </c>
      <c r="Z71" s="10">
        <v>75.3</v>
      </c>
      <c r="AA71" s="10">
        <v>0.81</v>
      </c>
      <c r="AB71" s="10">
        <v>4.47</v>
      </c>
      <c r="AC71" s="10">
        <v>2.22</v>
      </c>
      <c r="AD71" s="16">
        <v>75.5257221458047</v>
      </c>
      <c r="AE71" s="10">
        <v>431.5</v>
      </c>
      <c r="AF71" s="10">
        <v>41</v>
      </c>
      <c r="AG71" s="10">
        <v>51</v>
      </c>
      <c r="AH71" s="10">
        <v>34</v>
      </c>
      <c r="AI71" s="10">
        <v>62</v>
      </c>
      <c r="AJ71" s="2">
        <v>3.09</v>
      </c>
      <c r="AK71" s="2">
        <v>51.79</v>
      </c>
      <c r="AL71" s="2">
        <v>1.6046</v>
      </c>
      <c r="AM71">
        <f t="shared" si="1"/>
        <v>1604.6</v>
      </c>
    </row>
    <row r="72" spans="1:39">
      <c r="A72">
        <v>71</v>
      </c>
      <c r="B72" s="9">
        <v>0</v>
      </c>
      <c r="C72" s="4">
        <v>1</v>
      </c>
      <c r="D72">
        <v>67</v>
      </c>
      <c r="E72">
        <v>0</v>
      </c>
      <c r="F72" s="5">
        <v>25.1038781163435</v>
      </c>
      <c r="G72">
        <v>0</v>
      </c>
      <c r="H72" s="4">
        <v>1</v>
      </c>
      <c r="I72" s="4">
        <v>0</v>
      </c>
      <c r="J72" s="4">
        <v>0</v>
      </c>
      <c r="K72" s="4">
        <v>2</v>
      </c>
      <c r="L72" s="4">
        <v>0</v>
      </c>
      <c r="M72" s="4">
        <v>5</v>
      </c>
      <c r="N72">
        <v>0</v>
      </c>
      <c r="O72">
        <v>0</v>
      </c>
      <c r="P72" s="10">
        <v>1</v>
      </c>
      <c r="Q72">
        <v>0</v>
      </c>
      <c r="R72">
        <v>1</v>
      </c>
      <c r="S72">
        <v>1</v>
      </c>
      <c r="T72">
        <v>0</v>
      </c>
      <c r="U72">
        <v>0</v>
      </c>
      <c r="V72">
        <v>1</v>
      </c>
      <c r="W72">
        <v>0</v>
      </c>
      <c r="X72">
        <v>212</v>
      </c>
      <c r="Y72">
        <v>8.91</v>
      </c>
      <c r="Z72">
        <v>205.6</v>
      </c>
      <c r="AA72">
        <v>0.73</v>
      </c>
      <c r="AB72">
        <v>6.71</v>
      </c>
      <c r="AC72">
        <v>2.58</v>
      </c>
      <c r="AD72" s="16">
        <v>82.7699248120301</v>
      </c>
      <c r="AE72">
        <v>258.3</v>
      </c>
      <c r="AF72">
        <v>45</v>
      </c>
      <c r="AG72">
        <v>52</v>
      </c>
      <c r="AH72">
        <v>33</v>
      </c>
      <c r="AI72">
        <v>68</v>
      </c>
      <c r="AJ72" s="2">
        <v>2.66</v>
      </c>
      <c r="AK72" s="2">
        <v>86.07</v>
      </c>
      <c r="AL72" s="2">
        <v>1.4802</v>
      </c>
      <c r="AM72">
        <f t="shared" si="1"/>
        <v>1480.2</v>
      </c>
    </row>
    <row r="73" spans="1:39">
      <c r="A73">
        <v>72</v>
      </c>
      <c r="B73" s="9">
        <v>0</v>
      </c>
      <c r="C73" s="4">
        <v>1</v>
      </c>
      <c r="D73">
        <v>69</v>
      </c>
      <c r="E73">
        <v>0</v>
      </c>
      <c r="F73" s="5">
        <v>22.3543400713436</v>
      </c>
      <c r="G73" s="10">
        <v>0</v>
      </c>
      <c r="H73" s="11">
        <v>1</v>
      </c>
      <c r="I73" s="11">
        <v>1</v>
      </c>
      <c r="J73" s="11">
        <v>0</v>
      </c>
      <c r="K73" s="11">
        <v>0</v>
      </c>
      <c r="L73" s="11">
        <v>1</v>
      </c>
      <c r="M73" s="4">
        <v>5</v>
      </c>
      <c r="N73" s="10">
        <v>0</v>
      </c>
      <c r="O73" s="10">
        <v>0</v>
      </c>
      <c r="P73" s="10">
        <v>1</v>
      </c>
      <c r="Q73" s="10">
        <v>0</v>
      </c>
      <c r="R73" s="10">
        <v>0</v>
      </c>
      <c r="S73" s="10">
        <v>1</v>
      </c>
      <c r="T73" s="10">
        <v>0</v>
      </c>
      <c r="U73" s="10">
        <v>0</v>
      </c>
      <c r="V73" s="10">
        <v>0</v>
      </c>
      <c r="W73" s="10">
        <v>0</v>
      </c>
      <c r="X73" s="10">
        <v>126</v>
      </c>
      <c r="Y73" s="10">
        <v>12.66</v>
      </c>
      <c r="Z73" s="10">
        <v>1236</v>
      </c>
      <c r="AA73" s="10">
        <v>0.56</v>
      </c>
      <c r="AB73" s="10">
        <v>5.12</v>
      </c>
      <c r="AC73" s="10">
        <v>1.28</v>
      </c>
      <c r="AD73" s="16">
        <v>47.2174149659864</v>
      </c>
      <c r="AE73" s="10">
        <v>140.2</v>
      </c>
      <c r="AF73" s="10">
        <v>48</v>
      </c>
      <c r="AG73" s="10">
        <v>51</v>
      </c>
      <c r="AH73" s="10">
        <v>36</v>
      </c>
      <c r="AI73" s="10">
        <v>57</v>
      </c>
      <c r="AJ73" s="2">
        <v>2.26</v>
      </c>
      <c r="AK73" s="2">
        <v>79.84</v>
      </c>
      <c r="AL73" s="2">
        <v>2.4789</v>
      </c>
      <c r="AM73">
        <f t="shared" si="1"/>
        <v>2478.9</v>
      </c>
    </row>
    <row r="74" spans="1:39">
      <c r="A74">
        <v>73</v>
      </c>
      <c r="B74" s="9">
        <v>0</v>
      </c>
      <c r="C74" s="4">
        <v>0</v>
      </c>
      <c r="D74">
        <v>76</v>
      </c>
      <c r="E74">
        <v>1</v>
      </c>
      <c r="F74" s="5">
        <v>17.6470588235294</v>
      </c>
      <c r="G74" s="10">
        <v>0</v>
      </c>
      <c r="H74" s="11">
        <v>0</v>
      </c>
      <c r="I74" s="11">
        <v>0</v>
      </c>
      <c r="J74" s="11">
        <v>0</v>
      </c>
      <c r="K74" s="11">
        <v>2</v>
      </c>
      <c r="L74" s="11">
        <v>1</v>
      </c>
      <c r="M74" s="4">
        <v>5</v>
      </c>
      <c r="N74">
        <v>0</v>
      </c>
      <c r="O74">
        <v>0</v>
      </c>
      <c r="P74" s="10">
        <v>1</v>
      </c>
      <c r="Q74">
        <v>0</v>
      </c>
      <c r="R74">
        <v>0</v>
      </c>
      <c r="S74">
        <v>1</v>
      </c>
      <c r="T74">
        <v>0</v>
      </c>
      <c r="U74">
        <v>0</v>
      </c>
      <c r="V74">
        <v>0</v>
      </c>
      <c r="W74">
        <v>0</v>
      </c>
      <c r="X74" s="10">
        <v>77</v>
      </c>
      <c r="Y74" s="10">
        <v>15.3</v>
      </c>
      <c r="Z74" s="10">
        <v>1337</v>
      </c>
      <c r="AA74" s="10">
        <v>2.94</v>
      </c>
      <c r="AB74" s="10">
        <v>3.67</v>
      </c>
      <c r="AC74" s="10">
        <v>1.59</v>
      </c>
      <c r="AD74" s="16">
        <v>54.1067385444744</v>
      </c>
      <c r="AE74" s="10">
        <v>244.1</v>
      </c>
      <c r="AF74" s="10">
        <v>44</v>
      </c>
      <c r="AG74" s="10">
        <v>47</v>
      </c>
      <c r="AH74" s="10">
        <v>31</v>
      </c>
      <c r="AI74" s="10">
        <v>63</v>
      </c>
      <c r="AJ74" s="2">
        <v>2.46</v>
      </c>
      <c r="AK74" s="2">
        <v>57.09</v>
      </c>
      <c r="AL74" s="2">
        <v>1.4083</v>
      </c>
      <c r="AM74">
        <f t="shared" si="1"/>
        <v>1408.3</v>
      </c>
    </row>
    <row r="75" spans="1:39">
      <c r="A75">
        <v>74</v>
      </c>
      <c r="B75" s="9">
        <v>0</v>
      </c>
      <c r="C75" s="4">
        <v>1</v>
      </c>
      <c r="D75">
        <v>67</v>
      </c>
      <c r="E75">
        <v>1</v>
      </c>
      <c r="F75" s="5">
        <v>24.9989035568615</v>
      </c>
      <c r="G75" s="10">
        <v>0</v>
      </c>
      <c r="H75" s="11">
        <v>1</v>
      </c>
      <c r="I75" s="11">
        <v>0</v>
      </c>
      <c r="J75" s="11">
        <v>0</v>
      </c>
      <c r="K75" s="11">
        <v>2</v>
      </c>
      <c r="L75" s="11">
        <v>0</v>
      </c>
      <c r="M75" s="4">
        <v>5</v>
      </c>
      <c r="N75" s="10">
        <v>0</v>
      </c>
      <c r="O75" s="10">
        <v>0</v>
      </c>
      <c r="P75" s="10">
        <v>1</v>
      </c>
      <c r="Q75" s="10">
        <v>0</v>
      </c>
      <c r="R75" s="10">
        <v>0</v>
      </c>
      <c r="S75" s="10">
        <v>1</v>
      </c>
      <c r="T75" s="10">
        <v>0</v>
      </c>
      <c r="U75" s="10">
        <v>0</v>
      </c>
      <c r="V75" s="10">
        <v>0</v>
      </c>
      <c r="W75" s="10">
        <v>1</v>
      </c>
      <c r="X75" s="10">
        <v>158</v>
      </c>
      <c r="Y75" s="10">
        <v>8.66</v>
      </c>
      <c r="Z75" s="10">
        <v>698.6</v>
      </c>
      <c r="AA75" s="10">
        <v>0.56</v>
      </c>
      <c r="AB75" s="10">
        <v>4.54</v>
      </c>
      <c r="AC75" s="10">
        <v>1.61</v>
      </c>
      <c r="AD75" s="16">
        <v>74.2271012006861</v>
      </c>
      <c r="AE75" s="10">
        <v>181.8</v>
      </c>
      <c r="AF75" s="10">
        <v>49</v>
      </c>
      <c r="AG75" s="10">
        <v>49</v>
      </c>
      <c r="AH75" s="10">
        <v>34</v>
      </c>
      <c r="AI75" s="10">
        <v>50</v>
      </c>
      <c r="AJ75" s="2">
        <v>2.18</v>
      </c>
      <c r="AK75" s="2">
        <v>64.79</v>
      </c>
      <c r="AL75" s="2">
        <v>1.4953</v>
      </c>
      <c r="AM75">
        <f t="shared" si="1"/>
        <v>1495.3</v>
      </c>
    </row>
    <row r="76" spans="1:39">
      <c r="A76">
        <v>75</v>
      </c>
      <c r="B76" s="9">
        <v>0</v>
      </c>
      <c r="C76" s="4">
        <v>1</v>
      </c>
      <c r="D76">
        <v>78</v>
      </c>
      <c r="E76">
        <v>0</v>
      </c>
      <c r="F76" s="5">
        <v>27.0551508844953</v>
      </c>
      <c r="G76">
        <v>0</v>
      </c>
      <c r="H76" s="4">
        <v>1</v>
      </c>
      <c r="I76" s="4">
        <v>0</v>
      </c>
      <c r="J76" s="4">
        <v>1</v>
      </c>
      <c r="K76" s="4">
        <v>0</v>
      </c>
      <c r="L76" s="4">
        <v>0</v>
      </c>
      <c r="M76" s="4">
        <v>5</v>
      </c>
      <c r="N76">
        <v>0</v>
      </c>
      <c r="O76">
        <v>0</v>
      </c>
      <c r="P76" s="10">
        <v>1</v>
      </c>
      <c r="Q76">
        <v>0</v>
      </c>
      <c r="R76">
        <v>1</v>
      </c>
      <c r="S76">
        <v>0</v>
      </c>
      <c r="T76">
        <v>0</v>
      </c>
      <c r="U76">
        <v>0</v>
      </c>
      <c r="V76">
        <v>0</v>
      </c>
      <c r="W76">
        <v>0</v>
      </c>
      <c r="X76">
        <v>266</v>
      </c>
      <c r="Y76">
        <v>7.96</v>
      </c>
      <c r="Z76">
        <v>51.63</v>
      </c>
      <c r="AA76">
        <v>2.57</v>
      </c>
      <c r="AB76">
        <v>5.37</v>
      </c>
      <c r="AC76">
        <v>1.35</v>
      </c>
      <c r="AD76" s="16">
        <v>71.0372881355932</v>
      </c>
      <c r="AE76">
        <v>333.6</v>
      </c>
      <c r="AF76">
        <v>39</v>
      </c>
      <c r="AG76">
        <v>48</v>
      </c>
      <c r="AH76">
        <v>30</v>
      </c>
      <c r="AI76">
        <v>68</v>
      </c>
      <c r="AJ76" s="2">
        <v>2.71</v>
      </c>
      <c r="AK76" s="2">
        <v>86.44</v>
      </c>
      <c r="AL76" s="2">
        <v>2.3254</v>
      </c>
      <c r="AM76">
        <f t="shared" si="1"/>
        <v>2325.4</v>
      </c>
    </row>
    <row r="77" spans="1:39">
      <c r="A77">
        <v>76</v>
      </c>
      <c r="B77" s="9">
        <v>0</v>
      </c>
      <c r="C77" s="4">
        <v>1</v>
      </c>
      <c r="D77">
        <v>72</v>
      </c>
      <c r="E77">
        <v>0</v>
      </c>
      <c r="F77" s="5">
        <v>19.921875</v>
      </c>
      <c r="G77" s="10">
        <v>0</v>
      </c>
      <c r="H77" s="11">
        <v>1</v>
      </c>
      <c r="I77" s="11">
        <v>1</v>
      </c>
      <c r="J77" s="11">
        <v>1</v>
      </c>
      <c r="K77" s="11">
        <v>0</v>
      </c>
      <c r="L77" s="11">
        <v>0</v>
      </c>
      <c r="M77" s="4">
        <v>5</v>
      </c>
      <c r="N77" s="10">
        <v>0</v>
      </c>
      <c r="O77" s="10">
        <v>0</v>
      </c>
      <c r="P77" s="10">
        <v>1</v>
      </c>
      <c r="Q77" s="10">
        <v>0</v>
      </c>
      <c r="R77" s="10">
        <v>1</v>
      </c>
      <c r="S77" s="10">
        <v>1</v>
      </c>
      <c r="T77" s="10">
        <v>0</v>
      </c>
      <c r="U77" s="10">
        <v>0</v>
      </c>
      <c r="V77" s="10">
        <v>0</v>
      </c>
      <c r="W77" s="10">
        <v>1</v>
      </c>
      <c r="X77" s="10">
        <v>274</v>
      </c>
      <c r="Y77" s="10">
        <v>13.77</v>
      </c>
      <c r="Z77" s="10">
        <v>204</v>
      </c>
      <c r="AA77" s="10">
        <v>0.94</v>
      </c>
      <c r="AB77" s="10">
        <v>7.39</v>
      </c>
      <c r="AC77" s="10">
        <v>3.05</v>
      </c>
      <c r="AD77" s="16">
        <v>85.467298578199</v>
      </c>
      <c r="AE77" s="10">
        <v>184.8</v>
      </c>
      <c r="AF77" s="10">
        <v>46</v>
      </c>
      <c r="AG77" s="10">
        <v>50</v>
      </c>
      <c r="AH77" s="10">
        <v>33</v>
      </c>
      <c r="AI77" s="10">
        <v>63</v>
      </c>
      <c r="AJ77" s="2">
        <v>2.27</v>
      </c>
      <c r="AK77" s="2">
        <v>81.02</v>
      </c>
      <c r="AL77" s="2">
        <v>5.0212</v>
      </c>
      <c r="AM77">
        <f t="shared" si="1"/>
        <v>5021.2</v>
      </c>
    </row>
    <row r="78" spans="1:39">
      <c r="A78">
        <v>77</v>
      </c>
      <c r="B78" s="9">
        <v>0</v>
      </c>
      <c r="C78" s="4">
        <v>0</v>
      </c>
      <c r="D78">
        <v>74</v>
      </c>
      <c r="E78">
        <v>1</v>
      </c>
      <c r="F78" s="5">
        <v>22.3863142771225</v>
      </c>
      <c r="G78" s="10">
        <v>1</v>
      </c>
      <c r="H78" s="11">
        <v>0</v>
      </c>
      <c r="I78" s="11">
        <v>1</v>
      </c>
      <c r="J78" s="11">
        <v>0</v>
      </c>
      <c r="K78" s="11">
        <v>2</v>
      </c>
      <c r="L78" s="11">
        <v>1</v>
      </c>
      <c r="M78" s="4">
        <v>5</v>
      </c>
      <c r="N78" s="10">
        <v>0</v>
      </c>
      <c r="O78" s="10">
        <v>0</v>
      </c>
      <c r="P78" s="10">
        <v>0</v>
      </c>
      <c r="Q78" s="10">
        <v>1</v>
      </c>
      <c r="R78" s="10">
        <v>1</v>
      </c>
      <c r="S78" s="10">
        <v>1</v>
      </c>
      <c r="T78" s="10">
        <v>0</v>
      </c>
      <c r="U78" s="10">
        <v>0</v>
      </c>
      <c r="V78" s="10">
        <v>1</v>
      </c>
      <c r="W78" s="10">
        <v>0</v>
      </c>
      <c r="X78" s="10">
        <v>197</v>
      </c>
      <c r="Y78" s="10">
        <v>8.29</v>
      </c>
      <c r="Z78" s="10">
        <v>111.7</v>
      </c>
      <c r="AA78" s="10">
        <v>4.6</v>
      </c>
      <c r="AB78" s="10">
        <v>8.68</v>
      </c>
      <c r="AC78" s="10">
        <v>2.41</v>
      </c>
      <c r="AD78" s="16">
        <v>71.9452380952381</v>
      </c>
      <c r="AE78" s="10">
        <v>381.9</v>
      </c>
      <c r="AF78" s="10">
        <v>52</v>
      </c>
      <c r="AG78" s="10">
        <v>59</v>
      </c>
      <c r="AH78" s="10">
        <v>43</v>
      </c>
      <c r="AI78" s="10">
        <v>40</v>
      </c>
      <c r="AJ78" s="2">
        <v>3.55</v>
      </c>
      <c r="AK78" s="2">
        <v>91.76</v>
      </c>
      <c r="AL78" s="2">
        <v>3.0844</v>
      </c>
      <c r="AM78">
        <f t="shared" si="1"/>
        <v>3084.4</v>
      </c>
    </row>
    <row r="79" spans="1:39">
      <c r="A79">
        <v>78</v>
      </c>
      <c r="B79" s="9">
        <v>0</v>
      </c>
      <c r="C79" s="4">
        <v>0</v>
      </c>
      <c r="D79">
        <v>79</v>
      </c>
      <c r="E79">
        <v>0</v>
      </c>
      <c r="F79" s="5">
        <v>26.9387755102041</v>
      </c>
      <c r="G79">
        <v>0</v>
      </c>
      <c r="H79" s="4">
        <v>1</v>
      </c>
      <c r="I79" s="4">
        <v>0</v>
      </c>
      <c r="J79" s="4">
        <v>1</v>
      </c>
      <c r="K79" s="4">
        <v>2</v>
      </c>
      <c r="L79" s="4">
        <v>1</v>
      </c>
      <c r="M79" s="4">
        <v>7</v>
      </c>
      <c r="N79">
        <v>0</v>
      </c>
      <c r="O79">
        <v>0</v>
      </c>
      <c r="P79" s="10">
        <v>1</v>
      </c>
      <c r="Q79">
        <v>0</v>
      </c>
      <c r="R79">
        <v>0</v>
      </c>
      <c r="S79">
        <v>0</v>
      </c>
      <c r="T79">
        <v>0</v>
      </c>
      <c r="U79">
        <v>0</v>
      </c>
      <c r="V79">
        <v>1</v>
      </c>
      <c r="W79">
        <v>1</v>
      </c>
      <c r="X79">
        <v>124</v>
      </c>
      <c r="Y79">
        <v>11.52</v>
      </c>
      <c r="Z79">
        <v>44.99</v>
      </c>
      <c r="AA79">
        <v>0.56</v>
      </c>
      <c r="AB79">
        <v>4.78</v>
      </c>
      <c r="AC79">
        <v>1.73</v>
      </c>
      <c r="AD79" s="16">
        <v>98.4097774244833</v>
      </c>
      <c r="AE79">
        <v>389.4</v>
      </c>
      <c r="AF79">
        <v>47</v>
      </c>
      <c r="AG79">
        <v>47</v>
      </c>
      <c r="AH79">
        <v>33</v>
      </c>
      <c r="AI79">
        <v>57</v>
      </c>
      <c r="AJ79" s="2">
        <v>2.16</v>
      </c>
      <c r="AK79" s="2">
        <v>90.82</v>
      </c>
      <c r="AL79" s="2">
        <v>1.5912</v>
      </c>
      <c r="AM79">
        <f t="shared" si="1"/>
        <v>1591.2</v>
      </c>
    </row>
    <row r="80" spans="1:39">
      <c r="A80">
        <v>79</v>
      </c>
      <c r="B80" s="9">
        <v>1</v>
      </c>
      <c r="C80" s="4">
        <v>0</v>
      </c>
      <c r="D80">
        <v>58</v>
      </c>
      <c r="E80">
        <v>0</v>
      </c>
      <c r="F80" s="5">
        <v>20.2812330989724</v>
      </c>
      <c r="G80" s="10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4">
        <v>0</v>
      </c>
      <c r="N80">
        <v>0</v>
      </c>
      <c r="O80">
        <v>0</v>
      </c>
      <c r="P80" s="10">
        <v>1</v>
      </c>
      <c r="Q80">
        <v>0</v>
      </c>
      <c r="R80">
        <v>1</v>
      </c>
      <c r="S80">
        <v>0</v>
      </c>
      <c r="T80">
        <v>1</v>
      </c>
      <c r="U80">
        <v>0</v>
      </c>
      <c r="V80">
        <v>0</v>
      </c>
      <c r="W80">
        <v>0</v>
      </c>
      <c r="X80">
        <v>123</v>
      </c>
      <c r="Y80">
        <v>8.57</v>
      </c>
      <c r="Z80">
        <v>88.38</v>
      </c>
      <c r="AA80">
        <v>0.56</v>
      </c>
      <c r="AB80">
        <v>4.01</v>
      </c>
      <c r="AC80">
        <v>2.01</v>
      </c>
      <c r="AD80" s="16">
        <v>67.3897550111358</v>
      </c>
      <c r="AE80">
        <v>265</v>
      </c>
      <c r="AF80">
        <v>35</v>
      </c>
      <c r="AG80">
        <v>45</v>
      </c>
      <c r="AH80">
        <v>29</v>
      </c>
      <c r="AI80">
        <v>66</v>
      </c>
      <c r="AJ80" s="2">
        <v>2.73</v>
      </c>
      <c r="AK80" s="2">
        <v>86.42</v>
      </c>
      <c r="AL80" s="2">
        <v>1.6872</v>
      </c>
      <c r="AM80">
        <f t="shared" si="1"/>
        <v>1687.2</v>
      </c>
    </row>
    <row r="81" spans="1:39">
      <c r="A81">
        <v>80</v>
      </c>
      <c r="B81" s="9">
        <v>1</v>
      </c>
      <c r="C81" s="4">
        <v>0</v>
      </c>
      <c r="D81">
        <v>57</v>
      </c>
      <c r="E81">
        <v>0</v>
      </c>
      <c r="F81" s="5">
        <v>23.6614386154678</v>
      </c>
      <c r="G81" s="10">
        <v>0</v>
      </c>
      <c r="H81" s="11">
        <v>0</v>
      </c>
      <c r="I81" s="11">
        <v>0</v>
      </c>
      <c r="J81" s="11">
        <v>0</v>
      </c>
      <c r="K81" s="11">
        <v>0</v>
      </c>
      <c r="L81" s="11">
        <v>1</v>
      </c>
      <c r="M81" s="4">
        <v>1</v>
      </c>
      <c r="N81" s="10">
        <v>0</v>
      </c>
      <c r="O81" s="10">
        <v>0</v>
      </c>
      <c r="P81" s="10">
        <v>1</v>
      </c>
      <c r="Q81" s="10">
        <v>0</v>
      </c>
      <c r="R81" s="10">
        <v>0</v>
      </c>
      <c r="S81" s="10">
        <v>1</v>
      </c>
      <c r="T81" s="10">
        <v>0</v>
      </c>
      <c r="U81" s="10">
        <v>0</v>
      </c>
      <c r="V81" s="10">
        <v>1</v>
      </c>
      <c r="W81" s="10">
        <v>0</v>
      </c>
      <c r="X81" s="10">
        <v>192</v>
      </c>
      <c r="Y81" s="10">
        <v>7.69</v>
      </c>
      <c r="Z81" s="10">
        <v>1808</v>
      </c>
      <c r="AA81" s="10">
        <v>0.9</v>
      </c>
      <c r="AB81" s="10">
        <v>3.8</v>
      </c>
      <c r="AC81" s="10">
        <v>3.02</v>
      </c>
      <c r="AD81" s="16">
        <v>83.096511627907</v>
      </c>
      <c r="AE81" s="10">
        <v>479.7</v>
      </c>
      <c r="AF81" s="10">
        <v>46</v>
      </c>
      <c r="AG81" s="10">
        <v>53</v>
      </c>
      <c r="AH81" s="10">
        <v>41</v>
      </c>
      <c r="AI81" s="10">
        <v>45</v>
      </c>
      <c r="AJ81" s="2">
        <v>3.33</v>
      </c>
      <c r="AK81" s="2">
        <v>90.18</v>
      </c>
      <c r="AL81" s="2">
        <v>3.0985</v>
      </c>
      <c r="AM81">
        <f t="shared" si="1"/>
        <v>3098.5</v>
      </c>
    </row>
    <row r="82" spans="1:39">
      <c r="A82">
        <v>81</v>
      </c>
      <c r="B82" s="9">
        <v>1</v>
      </c>
      <c r="C82" s="4">
        <v>0</v>
      </c>
      <c r="D82">
        <v>72</v>
      </c>
      <c r="E82">
        <v>1</v>
      </c>
      <c r="F82" s="5">
        <v>23.9512265931195</v>
      </c>
      <c r="G82">
        <v>1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1</v>
      </c>
      <c r="N82">
        <v>0</v>
      </c>
      <c r="O82">
        <v>0</v>
      </c>
      <c r="P82" s="10">
        <v>1</v>
      </c>
      <c r="Q82">
        <v>0</v>
      </c>
      <c r="R82">
        <v>1</v>
      </c>
      <c r="S82">
        <v>0</v>
      </c>
      <c r="T82">
        <v>1</v>
      </c>
      <c r="U82">
        <v>0</v>
      </c>
      <c r="V82">
        <v>0</v>
      </c>
      <c r="W82">
        <v>0</v>
      </c>
      <c r="X82">
        <v>175</v>
      </c>
      <c r="AA82">
        <v>7.08</v>
      </c>
      <c r="AB82">
        <v>3.71</v>
      </c>
      <c r="AC82">
        <v>1.7</v>
      </c>
      <c r="AD82" s="16">
        <v>122.945211581292</v>
      </c>
      <c r="AE82">
        <v>312.5</v>
      </c>
      <c r="AF82">
        <v>34</v>
      </c>
      <c r="AG82">
        <v>44</v>
      </c>
      <c r="AH82">
        <v>30</v>
      </c>
      <c r="AI82">
        <v>60</v>
      </c>
      <c r="AJ82" s="2">
        <v>3.25</v>
      </c>
      <c r="AK82" s="2">
        <v>87.1</v>
      </c>
      <c r="AL82" s="2">
        <v>2.5386</v>
      </c>
      <c r="AM82">
        <f t="shared" si="1"/>
        <v>2538.6</v>
      </c>
    </row>
    <row r="83" spans="1:39">
      <c r="A83">
        <v>82</v>
      </c>
      <c r="B83" s="9">
        <v>1</v>
      </c>
      <c r="C83" s="4">
        <v>0</v>
      </c>
      <c r="D83">
        <v>55</v>
      </c>
      <c r="E83">
        <v>1</v>
      </c>
      <c r="F83" s="5">
        <v>27.0841590698903</v>
      </c>
      <c r="G83" s="10">
        <v>1</v>
      </c>
      <c r="H83" s="11">
        <v>1</v>
      </c>
      <c r="I83" s="11">
        <v>0</v>
      </c>
      <c r="J83" s="11">
        <v>0</v>
      </c>
      <c r="K83" s="11">
        <v>0</v>
      </c>
      <c r="L83" s="11">
        <v>0</v>
      </c>
      <c r="M83" s="4">
        <v>1</v>
      </c>
      <c r="N83">
        <v>0</v>
      </c>
      <c r="O83">
        <v>0</v>
      </c>
      <c r="P83" s="10">
        <v>1</v>
      </c>
      <c r="Q83">
        <v>0</v>
      </c>
      <c r="R83">
        <v>1</v>
      </c>
      <c r="S83">
        <v>1</v>
      </c>
      <c r="T83">
        <v>0</v>
      </c>
      <c r="U83">
        <v>0</v>
      </c>
      <c r="V83">
        <v>1</v>
      </c>
      <c r="W83">
        <v>1</v>
      </c>
      <c r="X83" s="10">
        <v>196</v>
      </c>
      <c r="Y83" s="10">
        <v>5.21</v>
      </c>
      <c r="Z83" s="10">
        <v>258.1</v>
      </c>
      <c r="AA83" s="10">
        <v>0.56</v>
      </c>
      <c r="AB83" s="10">
        <v>5.48</v>
      </c>
      <c r="AC83" s="10">
        <v>3.7</v>
      </c>
      <c r="AD83" s="16">
        <v>97.2006802721088</v>
      </c>
      <c r="AE83" s="10">
        <v>476.7</v>
      </c>
      <c r="AF83" s="10">
        <v>51</v>
      </c>
      <c r="AG83" s="10">
        <v>53</v>
      </c>
      <c r="AH83" s="10">
        <v>36</v>
      </c>
      <c r="AI83" s="10">
        <v>57</v>
      </c>
      <c r="AJ83" s="2">
        <v>2.46</v>
      </c>
      <c r="AK83" s="2">
        <v>51.05</v>
      </c>
      <c r="AL83" s="2">
        <v>5.5327</v>
      </c>
      <c r="AM83">
        <f t="shared" si="1"/>
        <v>5532.7</v>
      </c>
    </row>
    <row r="84" spans="1:39">
      <c r="A84">
        <v>83</v>
      </c>
      <c r="B84" s="9">
        <v>1</v>
      </c>
      <c r="C84" s="4">
        <v>0</v>
      </c>
      <c r="D84">
        <v>53</v>
      </c>
      <c r="E84">
        <v>1</v>
      </c>
      <c r="F84" s="5">
        <v>30.6938775510204</v>
      </c>
      <c r="G84" s="10">
        <v>0</v>
      </c>
      <c r="H84" s="11">
        <v>1</v>
      </c>
      <c r="I84" s="11">
        <v>0</v>
      </c>
      <c r="J84" s="11">
        <v>0</v>
      </c>
      <c r="K84" s="11">
        <v>0</v>
      </c>
      <c r="L84" s="11">
        <v>0</v>
      </c>
      <c r="M84" s="4">
        <v>1</v>
      </c>
      <c r="N84" s="10">
        <v>0</v>
      </c>
      <c r="O84" s="10">
        <v>0</v>
      </c>
      <c r="P84" s="10">
        <v>1</v>
      </c>
      <c r="Q84" s="10">
        <v>0</v>
      </c>
      <c r="R84" s="10">
        <v>1</v>
      </c>
      <c r="S84" s="10">
        <v>1</v>
      </c>
      <c r="T84" s="10">
        <v>0</v>
      </c>
      <c r="U84" s="10">
        <v>0</v>
      </c>
      <c r="V84" s="10">
        <v>1</v>
      </c>
      <c r="W84" s="10">
        <v>1</v>
      </c>
      <c r="X84" s="10">
        <v>0.04</v>
      </c>
      <c r="Y84" s="10">
        <v>6.44</v>
      </c>
      <c r="Z84" s="10">
        <v>255</v>
      </c>
      <c r="AA84" s="10">
        <v>0.56</v>
      </c>
      <c r="AB84" s="10">
        <v>5.61</v>
      </c>
      <c r="AC84" s="10">
        <v>2.34</v>
      </c>
      <c r="AD84" s="16">
        <v>201.986746987952</v>
      </c>
      <c r="AE84" s="10">
        <v>444.1</v>
      </c>
      <c r="AF84" s="10">
        <v>47</v>
      </c>
      <c r="AG84" s="10">
        <v>54</v>
      </c>
      <c r="AH84" s="10">
        <v>39</v>
      </c>
      <c r="AI84" s="10">
        <v>54</v>
      </c>
      <c r="AJ84" s="2">
        <v>3.03</v>
      </c>
      <c r="AK84" s="2">
        <v>91.78</v>
      </c>
      <c r="AL84" s="2">
        <v>1.4713</v>
      </c>
      <c r="AM84">
        <f t="shared" si="1"/>
        <v>1471.3</v>
      </c>
    </row>
    <row r="85" spans="1:39">
      <c r="A85">
        <v>84</v>
      </c>
      <c r="B85" s="9">
        <v>1</v>
      </c>
      <c r="C85" s="4">
        <v>1</v>
      </c>
      <c r="D85">
        <v>57</v>
      </c>
      <c r="E85">
        <v>1</v>
      </c>
      <c r="F85" s="5">
        <v>33.3108449991567</v>
      </c>
      <c r="G85" s="10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4">
        <v>1</v>
      </c>
      <c r="N85" s="10">
        <v>0</v>
      </c>
      <c r="O85" s="10">
        <v>0</v>
      </c>
      <c r="P85" s="10">
        <v>1</v>
      </c>
      <c r="Q85" s="10">
        <v>0</v>
      </c>
      <c r="R85" s="10">
        <v>1</v>
      </c>
      <c r="S85" s="10">
        <v>1</v>
      </c>
      <c r="T85" s="10">
        <v>0</v>
      </c>
      <c r="U85" s="10">
        <v>0</v>
      </c>
      <c r="V85" s="10">
        <v>1</v>
      </c>
      <c r="W85" s="10">
        <v>0</v>
      </c>
      <c r="X85" s="10">
        <v>320</v>
      </c>
      <c r="Y85" s="10">
        <v>8.82</v>
      </c>
      <c r="Z85" s="10">
        <v>991.1</v>
      </c>
      <c r="AA85" s="10">
        <v>15.36</v>
      </c>
      <c r="AB85" s="10">
        <v>5.91</v>
      </c>
      <c r="AC85" s="10">
        <v>2.99</v>
      </c>
      <c r="AD85" s="16">
        <v>113.465557404326</v>
      </c>
      <c r="AE85" s="10">
        <v>452.9</v>
      </c>
      <c r="AF85" s="10">
        <v>43</v>
      </c>
      <c r="AG85" s="10">
        <v>47</v>
      </c>
      <c r="AH85" s="10">
        <v>33</v>
      </c>
      <c r="AI85" s="10">
        <v>57</v>
      </c>
      <c r="AJ85" s="2">
        <v>3.06</v>
      </c>
      <c r="AK85" s="2">
        <v>88.76</v>
      </c>
      <c r="AL85" s="2">
        <v>1.5084</v>
      </c>
      <c r="AM85">
        <f t="shared" si="1"/>
        <v>1508.4</v>
      </c>
    </row>
    <row r="86" ht="15" customHeight="1" spans="1:39">
      <c r="A86">
        <v>85</v>
      </c>
      <c r="B86" s="9">
        <v>1</v>
      </c>
      <c r="C86" s="4">
        <v>0</v>
      </c>
      <c r="D86">
        <v>50</v>
      </c>
      <c r="E86">
        <v>1</v>
      </c>
      <c r="F86" s="5">
        <v>25.6055363321799</v>
      </c>
      <c r="G86" s="10">
        <v>0</v>
      </c>
      <c r="H86" s="11">
        <v>1</v>
      </c>
      <c r="I86" s="11">
        <v>0</v>
      </c>
      <c r="J86" s="11">
        <v>0</v>
      </c>
      <c r="K86" s="11">
        <v>0</v>
      </c>
      <c r="L86" s="11">
        <v>0</v>
      </c>
      <c r="M86" s="4">
        <v>1</v>
      </c>
      <c r="N86">
        <v>0</v>
      </c>
      <c r="O86">
        <v>0</v>
      </c>
      <c r="P86" s="10">
        <v>1</v>
      </c>
      <c r="Q86">
        <v>0</v>
      </c>
      <c r="R86">
        <v>0</v>
      </c>
      <c r="S86">
        <v>1</v>
      </c>
      <c r="T86">
        <v>0</v>
      </c>
      <c r="U86">
        <v>0</v>
      </c>
      <c r="V86">
        <v>1</v>
      </c>
      <c r="W86">
        <v>1</v>
      </c>
      <c r="X86">
        <v>261</v>
      </c>
      <c r="Y86">
        <v>7.43</v>
      </c>
      <c r="Z86">
        <v>188.2</v>
      </c>
      <c r="AA86">
        <v>1.59</v>
      </c>
      <c r="AB86">
        <v>4.42</v>
      </c>
      <c r="AC86">
        <v>2.65</v>
      </c>
      <c r="AD86" s="16">
        <v>118.207792207792</v>
      </c>
      <c r="AE86">
        <v>331.6</v>
      </c>
      <c r="AF86">
        <v>43</v>
      </c>
      <c r="AG86">
        <v>46</v>
      </c>
      <c r="AH86">
        <v>34</v>
      </c>
      <c r="AI86">
        <v>52</v>
      </c>
      <c r="AJ86" s="2">
        <v>2.3</v>
      </c>
      <c r="AK86" s="2">
        <v>90.36</v>
      </c>
      <c r="AL86" s="2">
        <v>1.6317</v>
      </c>
      <c r="AM86">
        <f t="shared" si="1"/>
        <v>1631.7</v>
      </c>
    </row>
    <row r="87" spans="1:39">
      <c r="A87">
        <v>86</v>
      </c>
      <c r="B87" s="9">
        <v>1</v>
      </c>
      <c r="C87" s="4">
        <v>1</v>
      </c>
      <c r="D87">
        <v>68</v>
      </c>
      <c r="E87">
        <v>1</v>
      </c>
      <c r="F87" s="5">
        <v>28.7200832466181</v>
      </c>
      <c r="G87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2</v>
      </c>
      <c r="N87">
        <v>0</v>
      </c>
      <c r="O87">
        <v>0</v>
      </c>
      <c r="P87" s="10">
        <v>1</v>
      </c>
      <c r="Q87">
        <v>0</v>
      </c>
      <c r="R87">
        <v>1</v>
      </c>
      <c r="S87">
        <v>1</v>
      </c>
      <c r="T87">
        <v>0</v>
      </c>
      <c r="U87">
        <v>0</v>
      </c>
      <c r="V87">
        <v>0</v>
      </c>
      <c r="W87">
        <v>0</v>
      </c>
      <c r="X87">
        <v>231</v>
      </c>
      <c r="AA87">
        <v>0.61</v>
      </c>
      <c r="AB87">
        <v>4.58</v>
      </c>
      <c r="AC87">
        <v>2.06</v>
      </c>
      <c r="AD87" s="16">
        <v>93.0940540540541</v>
      </c>
      <c r="AE87">
        <v>282.5</v>
      </c>
      <c r="AF87">
        <v>42</v>
      </c>
      <c r="AG87">
        <v>53</v>
      </c>
      <c r="AH87">
        <v>39</v>
      </c>
      <c r="AI87">
        <v>50</v>
      </c>
      <c r="AJ87" s="2">
        <v>3.18</v>
      </c>
      <c r="AK87" s="2">
        <v>93.82</v>
      </c>
      <c r="AL87" s="2">
        <v>5.8217</v>
      </c>
      <c r="AM87">
        <f t="shared" si="1"/>
        <v>5821.7</v>
      </c>
    </row>
    <row r="88" spans="1:39">
      <c r="A88">
        <v>87</v>
      </c>
      <c r="B88" s="9">
        <v>1</v>
      </c>
      <c r="C88" s="4">
        <v>0</v>
      </c>
      <c r="D88">
        <v>74</v>
      </c>
      <c r="E88">
        <v>1</v>
      </c>
      <c r="F88" s="5">
        <v>24.5674740484429</v>
      </c>
      <c r="G88" s="10">
        <v>0</v>
      </c>
      <c r="H88" s="11">
        <v>1</v>
      </c>
      <c r="I88" s="11">
        <v>0</v>
      </c>
      <c r="J88" s="11">
        <v>0</v>
      </c>
      <c r="K88" s="11">
        <v>0</v>
      </c>
      <c r="L88" s="11">
        <v>0</v>
      </c>
      <c r="M88" s="4">
        <v>2</v>
      </c>
      <c r="N88" s="10">
        <v>0</v>
      </c>
      <c r="O88" s="10">
        <v>0</v>
      </c>
      <c r="P88" s="10">
        <v>1</v>
      </c>
      <c r="Q88" s="10">
        <v>0</v>
      </c>
      <c r="R88" s="10">
        <v>0</v>
      </c>
      <c r="S88" s="10">
        <v>0</v>
      </c>
      <c r="T88" s="10">
        <v>1</v>
      </c>
      <c r="U88" s="10">
        <v>0</v>
      </c>
      <c r="V88" s="10">
        <v>1</v>
      </c>
      <c r="W88" s="10">
        <v>1</v>
      </c>
      <c r="X88" s="10">
        <v>129</v>
      </c>
      <c r="Y88" s="10">
        <v>8.47</v>
      </c>
      <c r="Z88" s="10">
        <v>641.4</v>
      </c>
      <c r="AA88" s="10">
        <v>5.23</v>
      </c>
      <c r="AB88" s="10">
        <v>5.71</v>
      </c>
      <c r="AC88" s="10">
        <v>1.73</v>
      </c>
      <c r="AD88" s="16">
        <v>126.95550660793</v>
      </c>
      <c r="AE88" s="10">
        <v>379.4</v>
      </c>
      <c r="AF88" s="10">
        <v>50</v>
      </c>
      <c r="AG88" s="10">
        <v>48</v>
      </c>
      <c r="AH88" s="10">
        <v>30</v>
      </c>
      <c r="AI88" s="10">
        <v>68</v>
      </c>
      <c r="AJ88" s="2">
        <v>3.55</v>
      </c>
      <c r="AK88" s="2">
        <v>90.6</v>
      </c>
      <c r="AL88" s="2">
        <v>1.5602</v>
      </c>
      <c r="AM88">
        <f t="shared" si="1"/>
        <v>1560.2</v>
      </c>
    </row>
    <row r="89" spans="1:39">
      <c r="A89">
        <v>88</v>
      </c>
      <c r="B89" s="9">
        <v>1</v>
      </c>
      <c r="C89" s="4">
        <v>1</v>
      </c>
      <c r="D89">
        <v>59</v>
      </c>
      <c r="E89">
        <v>1</v>
      </c>
      <c r="F89" s="5">
        <v>22.265625</v>
      </c>
      <c r="G89" s="10">
        <v>0</v>
      </c>
      <c r="H89" s="11">
        <v>1</v>
      </c>
      <c r="I89" s="11">
        <v>0</v>
      </c>
      <c r="J89" s="11">
        <v>0</v>
      </c>
      <c r="K89" s="11">
        <v>0</v>
      </c>
      <c r="L89" s="11">
        <v>0</v>
      </c>
      <c r="M89" s="4">
        <v>2</v>
      </c>
      <c r="N89" s="10">
        <v>0</v>
      </c>
      <c r="O89" s="10">
        <v>0</v>
      </c>
      <c r="P89" s="10">
        <v>1</v>
      </c>
      <c r="Q89" s="10">
        <v>0</v>
      </c>
      <c r="R89" s="10">
        <v>0</v>
      </c>
      <c r="S89" s="10">
        <v>1</v>
      </c>
      <c r="T89" s="10">
        <v>0</v>
      </c>
      <c r="U89" s="10">
        <v>0</v>
      </c>
      <c r="V89" s="10">
        <v>1</v>
      </c>
      <c r="W89" s="10">
        <v>0</v>
      </c>
      <c r="X89" s="10">
        <v>169</v>
      </c>
      <c r="Y89" s="10">
        <v>9.02</v>
      </c>
      <c r="Z89" s="10">
        <v>1705</v>
      </c>
      <c r="AA89" s="10">
        <v>3.22</v>
      </c>
      <c r="AB89" s="10">
        <v>5.23</v>
      </c>
      <c r="AC89" s="10">
        <v>1.69</v>
      </c>
      <c r="AD89" s="16">
        <v>62.7670588235294</v>
      </c>
      <c r="AE89" s="10">
        <v>225.1</v>
      </c>
      <c r="AF89" s="10">
        <v>50</v>
      </c>
      <c r="AG89" s="10">
        <v>48</v>
      </c>
      <c r="AH89" s="10">
        <v>34</v>
      </c>
      <c r="AI89" s="10">
        <v>56</v>
      </c>
      <c r="AJ89" s="2">
        <v>3.46</v>
      </c>
      <c r="AK89" s="2">
        <v>94.86</v>
      </c>
      <c r="AL89" s="2">
        <v>1.6737</v>
      </c>
      <c r="AM89">
        <f t="shared" si="1"/>
        <v>1673.7</v>
      </c>
    </row>
    <row r="90" spans="1:39">
      <c r="A90">
        <v>89</v>
      </c>
      <c r="B90" s="9">
        <v>1</v>
      </c>
      <c r="C90" s="4">
        <v>0</v>
      </c>
      <c r="D90">
        <v>73</v>
      </c>
      <c r="E90">
        <v>1</v>
      </c>
      <c r="F90" s="5">
        <v>25.1428571428571</v>
      </c>
      <c r="G90">
        <v>1</v>
      </c>
      <c r="H90" s="4">
        <v>1</v>
      </c>
      <c r="I90" s="4">
        <v>0</v>
      </c>
      <c r="J90" s="4">
        <v>0</v>
      </c>
      <c r="K90" s="4">
        <v>0</v>
      </c>
      <c r="L90" s="4">
        <v>0</v>
      </c>
      <c r="M90" s="4">
        <v>2</v>
      </c>
      <c r="N90">
        <v>0</v>
      </c>
      <c r="O90">
        <v>0</v>
      </c>
      <c r="P90" s="10">
        <v>1</v>
      </c>
      <c r="Q90">
        <v>0</v>
      </c>
      <c r="R90">
        <v>0</v>
      </c>
      <c r="S90">
        <v>1</v>
      </c>
      <c r="T90">
        <v>0</v>
      </c>
      <c r="U90">
        <v>0</v>
      </c>
      <c r="V90">
        <v>1</v>
      </c>
      <c r="W90">
        <v>0</v>
      </c>
      <c r="X90">
        <v>111</v>
      </c>
      <c r="Y90">
        <v>17.47</v>
      </c>
      <c r="Z90">
        <v>274.9</v>
      </c>
      <c r="AA90">
        <v>0.56</v>
      </c>
      <c r="AB90">
        <v>5.08</v>
      </c>
      <c r="AC90">
        <v>2.7</v>
      </c>
      <c r="AD90" s="16">
        <v>107.917857142857</v>
      </c>
      <c r="AE90">
        <v>457.7</v>
      </c>
      <c r="AF90">
        <v>45</v>
      </c>
      <c r="AG90">
        <v>53</v>
      </c>
      <c r="AH90">
        <v>37</v>
      </c>
      <c r="AI90">
        <v>58</v>
      </c>
      <c r="AJ90" s="2">
        <v>2.57</v>
      </c>
      <c r="AK90" s="2">
        <v>90.58</v>
      </c>
      <c r="AL90" s="2">
        <v>1.6797</v>
      </c>
      <c r="AM90">
        <f t="shared" si="1"/>
        <v>1679.7</v>
      </c>
    </row>
    <row r="91" spans="1:39">
      <c r="A91">
        <v>90</v>
      </c>
      <c r="B91" s="9">
        <v>1</v>
      </c>
      <c r="C91" s="4">
        <v>0</v>
      </c>
      <c r="D91">
        <v>44</v>
      </c>
      <c r="E91">
        <v>1</v>
      </c>
      <c r="F91" s="5">
        <v>23.9868703446535</v>
      </c>
      <c r="G91" s="10">
        <v>0</v>
      </c>
      <c r="H91" s="11">
        <v>0</v>
      </c>
      <c r="I91" s="11">
        <v>1</v>
      </c>
      <c r="J91" s="11">
        <v>0</v>
      </c>
      <c r="K91" s="11">
        <v>0</v>
      </c>
      <c r="L91" s="11">
        <v>1</v>
      </c>
      <c r="M91" s="4">
        <v>2</v>
      </c>
      <c r="N91">
        <v>0</v>
      </c>
      <c r="O91">
        <v>0</v>
      </c>
      <c r="P91" s="10">
        <v>1</v>
      </c>
      <c r="Q91">
        <v>0</v>
      </c>
      <c r="R91">
        <v>1</v>
      </c>
      <c r="S91">
        <v>1</v>
      </c>
      <c r="T91">
        <v>0</v>
      </c>
      <c r="U91">
        <v>0</v>
      </c>
      <c r="V91">
        <v>1</v>
      </c>
      <c r="W91">
        <v>0</v>
      </c>
      <c r="X91">
        <v>167</v>
      </c>
      <c r="Y91">
        <v>7.29</v>
      </c>
      <c r="Z91">
        <v>2147</v>
      </c>
      <c r="AA91">
        <v>13.73</v>
      </c>
      <c r="AB91">
        <v>6.98</v>
      </c>
      <c r="AC91">
        <v>3.42</v>
      </c>
      <c r="AD91" s="16">
        <v>141.994936708861</v>
      </c>
      <c r="AE91">
        <v>354.4</v>
      </c>
      <c r="AF91">
        <v>45</v>
      </c>
      <c r="AG91">
        <v>61</v>
      </c>
      <c r="AH91">
        <v>49</v>
      </c>
      <c r="AI91">
        <v>39</v>
      </c>
      <c r="AJ91" s="2">
        <v>2.44</v>
      </c>
      <c r="AK91" s="2">
        <v>92.49</v>
      </c>
      <c r="AL91" s="2">
        <v>1.6962</v>
      </c>
      <c r="AM91">
        <f t="shared" si="1"/>
        <v>1696.2</v>
      </c>
    </row>
    <row r="92" spans="1:39">
      <c r="A92">
        <v>91</v>
      </c>
      <c r="B92" s="9">
        <v>1</v>
      </c>
      <c r="C92" s="4">
        <v>0</v>
      </c>
      <c r="D92">
        <v>72</v>
      </c>
      <c r="E92">
        <v>1</v>
      </c>
      <c r="F92" s="5">
        <v>21.8775510204082</v>
      </c>
      <c r="G92" s="10">
        <v>1</v>
      </c>
      <c r="H92" s="11">
        <v>1</v>
      </c>
      <c r="I92" s="11">
        <v>0</v>
      </c>
      <c r="J92" s="11">
        <v>0</v>
      </c>
      <c r="K92" s="11">
        <v>0</v>
      </c>
      <c r="L92" s="11">
        <v>0</v>
      </c>
      <c r="M92" s="4">
        <v>2</v>
      </c>
      <c r="N92" s="10">
        <v>0</v>
      </c>
      <c r="O92" s="10">
        <v>0</v>
      </c>
      <c r="P92" s="10">
        <v>1</v>
      </c>
      <c r="Q92" s="10">
        <v>0</v>
      </c>
      <c r="R92" s="10">
        <v>1</v>
      </c>
      <c r="S92" s="10">
        <v>1</v>
      </c>
      <c r="T92" s="10">
        <v>0</v>
      </c>
      <c r="U92" s="10">
        <v>0</v>
      </c>
      <c r="V92" s="10">
        <v>1</v>
      </c>
      <c r="W92" s="10">
        <v>0</v>
      </c>
      <c r="X92" s="10">
        <v>124</v>
      </c>
      <c r="Y92" s="10">
        <v>13.14</v>
      </c>
      <c r="Z92" s="10">
        <v>1652</v>
      </c>
      <c r="AA92" s="10">
        <v>1.31</v>
      </c>
      <c r="AB92" s="10">
        <v>4.73</v>
      </c>
      <c r="AC92" s="10">
        <v>3.05</v>
      </c>
      <c r="AD92" s="16">
        <v>64.7847398843931</v>
      </c>
      <c r="AE92" s="10">
        <v>379.1</v>
      </c>
      <c r="AF92" s="10">
        <v>39</v>
      </c>
      <c r="AG92" s="10">
        <v>47</v>
      </c>
      <c r="AH92" s="10">
        <v>32</v>
      </c>
      <c r="AI92" s="10">
        <v>61</v>
      </c>
      <c r="AJ92" s="2">
        <v>3.05</v>
      </c>
      <c r="AK92" s="2">
        <v>86.32</v>
      </c>
      <c r="AL92" s="2">
        <v>7.6942</v>
      </c>
      <c r="AM92">
        <f t="shared" si="1"/>
        <v>7694.2</v>
      </c>
    </row>
    <row r="93" spans="1:39">
      <c r="A93">
        <v>92</v>
      </c>
      <c r="B93" s="9">
        <v>1</v>
      </c>
      <c r="C93" s="4">
        <v>1</v>
      </c>
      <c r="D93">
        <v>60</v>
      </c>
      <c r="E93">
        <v>0</v>
      </c>
      <c r="F93" s="5">
        <v>23.1833910034602</v>
      </c>
      <c r="G93" s="10">
        <v>0</v>
      </c>
      <c r="H93" s="11">
        <v>1</v>
      </c>
      <c r="I93" s="11">
        <v>0</v>
      </c>
      <c r="J93" s="11">
        <v>0</v>
      </c>
      <c r="K93" s="11">
        <v>0</v>
      </c>
      <c r="L93" s="11">
        <v>0</v>
      </c>
      <c r="M93" s="4">
        <v>2</v>
      </c>
      <c r="N93" s="10">
        <v>0</v>
      </c>
      <c r="O93" s="10">
        <v>0</v>
      </c>
      <c r="P93" s="10">
        <v>1</v>
      </c>
      <c r="Q93" s="10">
        <v>0</v>
      </c>
      <c r="R93" s="10">
        <v>1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277</v>
      </c>
      <c r="Y93" s="10">
        <v>5.88</v>
      </c>
      <c r="Z93" s="10">
        <v>252.2</v>
      </c>
      <c r="AA93" s="10">
        <v>1.37</v>
      </c>
      <c r="AB93" s="10">
        <v>5.16</v>
      </c>
      <c r="AC93" s="10">
        <v>2.97</v>
      </c>
      <c r="AD93" s="16">
        <v>94.4813559322034</v>
      </c>
      <c r="AE93" s="10">
        <v>405.9</v>
      </c>
      <c r="AF93" s="10">
        <v>44</v>
      </c>
      <c r="AG93" s="10">
        <v>49</v>
      </c>
      <c r="AH93" s="10">
        <v>33</v>
      </c>
      <c r="AI93" s="10">
        <v>59</v>
      </c>
      <c r="AJ93" s="2">
        <v>2.33</v>
      </c>
      <c r="AK93" s="2">
        <v>83.4</v>
      </c>
      <c r="AL93" s="2">
        <v>1.6557</v>
      </c>
      <c r="AM93">
        <f t="shared" si="1"/>
        <v>1655.7</v>
      </c>
    </row>
    <row r="94" spans="1:39">
      <c r="A94">
        <v>93</v>
      </c>
      <c r="B94" s="9">
        <v>1</v>
      </c>
      <c r="C94" s="4">
        <v>1</v>
      </c>
      <c r="D94">
        <v>66</v>
      </c>
      <c r="E94">
        <v>1</v>
      </c>
      <c r="F94" s="5">
        <v>25.6369171607114</v>
      </c>
      <c r="G94">
        <v>0</v>
      </c>
      <c r="H94" s="4">
        <v>1</v>
      </c>
      <c r="I94" s="4">
        <v>0</v>
      </c>
      <c r="J94" s="4">
        <v>0</v>
      </c>
      <c r="K94" s="4">
        <v>0</v>
      </c>
      <c r="L94" s="4">
        <v>0</v>
      </c>
      <c r="M94" s="4">
        <v>3</v>
      </c>
      <c r="N94">
        <v>0</v>
      </c>
      <c r="O94">
        <v>0</v>
      </c>
      <c r="P94" s="10">
        <v>1</v>
      </c>
      <c r="Q94">
        <v>0</v>
      </c>
      <c r="R94">
        <v>1</v>
      </c>
      <c r="S94">
        <v>1</v>
      </c>
      <c r="T94">
        <v>0</v>
      </c>
      <c r="U94">
        <v>0</v>
      </c>
      <c r="V94">
        <v>1</v>
      </c>
      <c r="W94">
        <v>0</v>
      </c>
      <c r="X94">
        <v>113</v>
      </c>
      <c r="Y94">
        <v>9.86</v>
      </c>
      <c r="Z94">
        <v>1279</v>
      </c>
      <c r="AA94">
        <v>0.56</v>
      </c>
      <c r="AB94">
        <v>4.66</v>
      </c>
      <c r="AC94">
        <v>1.03</v>
      </c>
      <c r="AD94" s="16">
        <v>85.5111111111111</v>
      </c>
      <c r="AE94">
        <v>420.6</v>
      </c>
      <c r="AF94">
        <v>47</v>
      </c>
      <c r="AG94">
        <v>49</v>
      </c>
      <c r="AH94">
        <v>35</v>
      </c>
      <c r="AI94">
        <v>53</v>
      </c>
      <c r="AJ94" s="2">
        <v>2.89</v>
      </c>
      <c r="AK94" s="2">
        <v>92.64</v>
      </c>
      <c r="AL94" s="2">
        <v>1.4488</v>
      </c>
      <c r="AM94">
        <f t="shared" si="1"/>
        <v>1448.8</v>
      </c>
    </row>
    <row r="95" spans="1:39">
      <c r="A95">
        <v>94</v>
      </c>
      <c r="B95" s="9">
        <v>1</v>
      </c>
      <c r="C95" s="4">
        <v>1</v>
      </c>
      <c r="D95">
        <v>68</v>
      </c>
      <c r="E95">
        <v>1</v>
      </c>
      <c r="F95" s="5">
        <v>30.8012486992716</v>
      </c>
      <c r="G95" s="10">
        <v>0</v>
      </c>
      <c r="H95" s="11">
        <v>0</v>
      </c>
      <c r="I95" s="11">
        <v>0</v>
      </c>
      <c r="J95" s="11">
        <v>0</v>
      </c>
      <c r="K95" s="11">
        <v>0</v>
      </c>
      <c r="L95" s="11">
        <v>1</v>
      </c>
      <c r="M95" s="4">
        <v>3</v>
      </c>
      <c r="N95" s="10">
        <v>0</v>
      </c>
      <c r="O95" s="10">
        <v>0</v>
      </c>
      <c r="P95" s="10">
        <v>1</v>
      </c>
      <c r="Q95" s="10">
        <v>0</v>
      </c>
      <c r="R95" s="10">
        <v>0</v>
      </c>
      <c r="S95" s="10">
        <v>1</v>
      </c>
      <c r="T95" s="10">
        <v>0</v>
      </c>
      <c r="U95" s="10">
        <v>0</v>
      </c>
      <c r="V95" s="10">
        <v>1</v>
      </c>
      <c r="W95" s="10">
        <v>0</v>
      </c>
      <c r="X95" s="10">
        <v>142</v>
      </c>
      <c r="Y95" s="10">
        <v>6.94</v>
      </c>
      <c r="Z95" s="10">
        <v>2407</v>
      </c>
      <c r="AA95" s="10">
        <v>0.56</v>
      </c>
      <c r="AB95" s="10">
        <v>5.31</v>
      </c>
      <c r="AC95" s="10">
        <v>2.53</v>
      </c>
      <c r="AD95" s="16">
        <v>108.649411764706</v>
      </c>
      <c r="AE95" s="10">
        <v>256.9</v>
      </c>
      <c r="AF95" s="10">
        <v>48</v>
      </c>
      <c r="AG95" s="10">
        <v>57</v>
      </c>
      <c r="AH95" s="10">
        <v>47</v>
      </c>
      <c r="AI95" s="10">
        <v>12</v>
      </c>
      <c r="AJ95" s="2">
        <v>3.36</v>
      </c>
      <c r="AK95" s="2">
        <v>93.09</v>
      </c>
      <c r="AL95" s="2">
        <v>1.5616</v>
      </c>
      <c r="AM95">
        <f t="shared" si="1"/>
        <v>1561.6</v>
      </c>
    </row>
    <row r="96" spans="1:39">
      <c r="A96">
        <v>95</v>
      </c>
      <c r="B96" s="9">
        <v>1</v>
      </c>
      <c r="C96" s="4">
        <v>1</v>
      </c>
      <c r="D96">
        <v>54</v>
      </c>
      <c r="E96">
        <v>0</v>
      </c>
      <c r="F96" s="5">
        <v>30.1204819277108</v>
      </c>
      <c r="G96" s="10">
        <v>0</v>
      </c>
      <c r="H96" s="11">
        <v>1</v>
      </c>
      <c r="I96" s="11">
        <v>0</v>
      </c>
      <c r="J96" s="11">
        <v>0</v>
      </c>
      <c r="K96" s="11">
        <v>0</v>
      </c>
      <c r="L96" s="11">
        <v>1</v>
      </c>
      <c r="M96" s="4">
        <v>3</v>
      </c>
      <c r="N96" s="10">
        <v>0</v>
      </c>
      <c r="O96" s="10">
        <v>0</v>
      </c>
      <c r="P96" s="10">
        <v>1</v>
      </c>
      <c r="Q96" s="10">
        <v>0</v>
      </c>
      <c r="R96" s="10">
        <v>0</v>
      </c>
      <c r="S96" s="10">
        <v>1</v>
      </c>
      <c r="T96" s="10">
        <v>0</v>
      </c>
      <c r="U96" s="10">
        <v>0</v>
      </c>
      <c r="V96" s="10">
        <v>1</v>
      </c>
      <c r="W96" s="10">
        <v>1</v>
      </c>
      <c r="X96" s="10">
        <v>305</v>
      </c>
      <c r="Y96" s="10">
        <v>90.83</v>
      </c>
      <c r="Z96" s="10">
        <v>4160</v>
      </c>
      <c r="AA96" s="10">
        <v>3.18</v>
      </c>
      <c r="AB96" s="10">
        <v>4.94</v>
      </c>
      <c r="AC96" s="10">
        <v>3.25</v>
      </c>
      <c r="AD96" s="16">
        <v>100.0474393531</v>
      </c>
      <c r="AE96" s="10">
        <v>341.8</v>
      </c>
      <c r="AF96" s="10">
        <v>49</v>
      </c>
      <c r="AG96" s="10">
        <v>47</v>
      </c>
      <c r="AH96" s="10">
        <v>31</v>
      </c>
      <c r="AI96" s="10">
        <v>62</v>
      </c>
      <c r="AJ96" s="17">
        <v>5.76</v>
      </c>
      <c r="AK96" s="2">
        <v>69.44</v>
      </c>
      <c r="AL96" s="2">
        <v>4.4979</v>
      </c>
      <c r="AM96">
        <f t="shared" si="1"/>
        <v>4497.9</v>
      </c>
    </row>
    <row r="97" spans="1:39">
      <c r="A97">
        <v>96</v>
      </c>
      <c r="B97" s="9">
        <v>1</v>
      </c>
      <c r="C97" s="4">
        <v>1</v>
      </c>
      <c r="D97">
        <v>72</v>
      </c>
      <c r="E97">
        <v>1</v>
      </c>
      <c r="F97" s="5">
        <v>30.4076265614727</v>
      </c>
      <c r="G97" s="10">
        <v>0</v>
      </c>
      <c r="H97" s="11">
        <v>1</v>
      </c>
      <c r="I97" s="11">
        <v>0</v>
      </c>
      <c r="J97" s="11">
        <v>0</v>
      </c>
      <c r="K97" s="11">
        <v>0</v>
      </c>
      <c r="L97" s="11">
        <v>0</v>
      </c>
      <c r="M97" s="4">
        <v>3</v>
      </c>
      <c r="N97" s="10">
        <v>0</v>
      </c>
      <c r="O97" s="10">
        <v>0</v>
      </c>
      <c r="P97" s="10">
        <v>1</v>
      </c>
      <c r="Q97" s="10">
        <v>0</v>
      </c>
      <c r="R97" s="10">
        <v>0</v>
      </c>
      <c r="S97" s="10">
        <v>1</v>
      </c>
      <c r="T97" s="10">
        <v>0</v>
      </c>
      <c r="U97" s="10">
        <v>0</v>
      </c>
      <c r="V97" s="10">
        <v>1</v>
      </c>
      <c r="W97" s="10">
        <v>1</v>
      </c>
      <c r="X97" s="10">
        <v>242</v>
      </c>
      <c r="Y97" s="10">
        <v>12.89</v>
      </c>
      <c r="Z97" s="10">
        <v>1403</v>
      </c>
      <c r="AA97" s="10">
        <v>1.19</v>
      </c>
      <c r="AB97" s="10">
        <v>4.67</v>
      </c>
      <c r="AC97" s="10">
        <v>3.38</v>
      </c>
      <c r="AD97" s="16">
        <v>65.5799498746867</v>
      </c>
      <c r="AE97" s="10">
        <v>428.4</v>
      </c>
      <c r="AF97" s="10">
        <v>45</v>
      </c>
      <c r="AG97" s="10">
        <v>49</v>
      </c>
      <c r="AH97" s="10">
        <v>36</v>
      </c>
      <c r="AI97" s="10">
        <v>51</v>
      </c>
      <c r="AJ97" s="2">
        <v>3.08</v>
      </c>
      <c r="AK97" s="2">
        <v>90.44</v>
      </c>
      <c r="AL97" s="2">
        <v>8.3707</v>
      </c>
      <c r="AM97">
        <f t="shared" si="1"/>
        <v>8370.7</v>
      </c>
    </row>
    <row r="98" spans="1:39">
      <c r="A98">
        <v>97</v>
      </c>
      <c r="B98" s="9">
        <v>1</v>
      </c>
      <c r="C98" s="4">
        <v>0</v>
      </c>
      <c r="D98">
        <v>67</v>
      </c>
      <c r="E98">
        <v>0</v>
      </c>
      <c r="F98" s="5">
        <v>25.1807851239669</v>
      </c>
      <c r="G98">
        <v>0</v>
      </c>
      <c r="H98" s="4">
        <v>0</v>
      </c>
      <c r="I98" s="4">
        <v>0</v>
      </c>
      <c r="J98" s="4">
        <v>0</v>
      </c>
      <c r="K98" s="4">
        <v>2</v>
      </c>
      <c r="L98" s="4">
        <v>0</v>
      </c>
      <c r="M98" s="4">
        <v>3</v>
      </c>
      <c r="N98">
        <v>0</v>
      </c>
      <c r="O98">
        <v>0</v>
      </c>
      <c r="P98" s="10">
        <v>1</v>
      </c>
      <c r="Q98">
        <v>0</v>
      </c>
      <c r="R98">
        <v>1</v>
      </c>
      <c r="S98">
        <v>1</v>
      </c>
      <c r="T98">
        <v>0</v>
      </c>
      <c r="U98">
        <v>0</v>
      </c>
      <c r="V98">
        <v>0</v>
      </c>
      <c r="W98">
        <v>0</v>
      </c>
      <c r="X98">
        <v>206</v>
      </c>
      <c r="Y98">
        <v>8.84</v>
      </c>
      <c r="Z98">
        <v>319.2</v>
      </c>
      <c r="AA98">
        <v>0.75</v>
      </c>
      <c r="AB98">
        <v>4.95</v>
      </c>
      <c r="AC98">
        <v>4.06</v>
      </c>
      <c r="AD98" s="16">
        <v>132.896015180266</v>
      </c>
      <c r="AE98">
        <v>383.8</v>
      </c>
      <c r="AF98">
        <v>36</v>
      </c>
      <c r="AG98">
        <v>47</v>
      </c>
      <c r="AH98">
        <v>29</v>
      </c>
      <c r="AI98">
        <v>70</v>
      </c>
      <c r="AJ98" s="2">
        <v>2.54</v>
      </c>
      <c r="AK98" s="2">
        <v>58.15</v>
      </c>
      <c r="AL98" s="2">
        <v>1.7352</v>
      </c>
      <c r="AM98">
        <f t="shared" si="1"/>
        <v>1735.2</v>
      </c>
    </row>
    <row r="99" spans="1:39">
      <c r="A99">
        <v>98</v>
      </c>
      <c r="B99" s="9">
        <v>1</v>
      </c>
      <c r="C99" s="4">
        <v>1</v>
      </c>
      <c r="D99">
        <v>70</v>
      </c>
      <c r="E99">
        <v>1</v>
      </c>
      <c r="F99" s="5">
        <v>26.6666666666667</v>
      </c>
      <c r="G99" s="10">
        <v>0</v>
      </c>
      <c r="H99" s="11">
        <v>1</v>
      </c>
      <c r="I99" s="11">
        <v>0</v>
      </c>
      <c r="J99" s="11">
        <v>0</v>
      </c>
      <c r="K99" s="11">
        <v>0</v>
      </c>
      <c r="L99" s="11">
        <v>0</v>
      </c>
      <c r="M99" s="4">
        <v>3</v>
      </c>
      <c r="N99">
        <v>0</v>
      </c>
      <c r="O99">
        <v>0</v>
      </c>
      <c r="P99">
        <v>0</v>
      </c>
      <c r="Q99">
        <v>1</v>
      </c>
      <c r="R99">
        <v>1</v>
      </c>
      <c r="S99">
        <v>1</v>
      </c>
      <c r="T99">
        <v>0</v>
      </c>
      <c r="U99">
        <v>0</v>
      </c>
      <c r="V99">
        <v>1</v>
      </c>
      <c r="W99">
        <v>0</v>
      </c>
      <c r="X99" s="10">
        <v>167</v>
      </c>
      <c r="Y99" s="10">
        <v>11.77</v>
      </c>
      <c r="Z99" s="10">
        <v>2100</v>
      </c>
      <c r="AA99" s="10">
        <v>1.24</v>
      </c>
      <c r="AB99" s="10">
        <v>6.37</v>
      </c>
      <c r="AC99" s="10">
        <v>2.75</v>
      </c>
      <c r="AD99" s="16">
        <v>73.9086294416244</v>
      </c>
      <c r="AE99" s="10">
        <v>395</v>
      </c>
      <c r="AF99" s="10">
        <v>47</v>
      </c>
      <c r="AG99" s="10">
        <v>45</v>
      </c>
      <c r="AH99" s="10">
        <v>33</v>
      </c>
      <c r="AI99" s="10">
        <v>53</v>
      </c>
      <c r="AJ99" s="2">
        <v>2.77</v>
      </c>
      <c r="AK99" s="2">
        <v>90.05</v>
      </c>
      <c r="AL99" s="2">
        <v>1.5852</v>
      </c>
      <c r="AM99">
        <f t="shared" si="1"/>
        <v>1585.2</v>
      </c>
    </row>
    <row r="100" spans="1:39">
      <c r="A100">
        <v>99</v>
      </c>
      <c r="B100" s="9">
        <v>1</v>
      </c>
      <c r="C100" s="4">
        <v>1</v>
      </c>
      <c r="D100">
        <v>68</v>
      </c>
      <c r="E100">
        <v>1</v>
      </c>
      <c r="F100" s="5">
        <v>21.3675213675214</v>
      </c>
      <c r="G100" s="10">
        <v>0</v>
      </c>
      <c r="H100" s="11">
        <v>0</v>
      </c>
      <c r="I100" s="11">
        <v>1</v>
      </c>
      <c r="J100" s="11">
        <v>0</v>
      </c>
      <c r="K100" s="11">
        <v>0</v>
      </c>
      <c r="L100" s="11">
        <v>0</v>
      </c>
      <c r="M100" s="4">
        <v>3</v>
      </c>
      <c r="N100">
        <v>0</v>
      </c>
      <c r="O100">
        <v>0</v>
      </c>
      <c r="P100" s="10">
        <v>1</v>
      </c>
      <c r="Q100">
        <v>0</v>
      </c>
      <c r="R100">
        <v>0</v>
      </c>
      <c r="S100">
        <v>1</v>
      </c>
      <c r="T100">
        <v>0</v>
      </c>
      <c r="U100">
        <v>0</v>
      </c>
      <c r="V100">
        <v>0</v>
      </c>
      <c r="W100">
        <v>0</v>
      </c>
      <c r="X100" s="10">
        <v>137</v>
      </c>
      <c r="Y100" s="10">
        <v>15.24</v>
      </c>
      <c r="Z100" s="10">
        <v>2051</v>
      </c>
      <c r="AA100" s="10">
        <v>0.56</v>
      </c>
      <c r="AB100" s="10">
        <v>5.01</v>
      </c>
      <c r="AC100" s="10">
        <v>1.91</v>
      </c>
      <c r="AD100" s="16">
        <v>53.4123456790123</v>
      </c>
      <c r="AE100" s="10">
        <v>418.8</v>
      </c>
      <c r="AF100" s="10">
        <v>40</v>
      </c>
      <c r="AG100" s="10">
        <v>42</v>
      </c>
      <c r="AH100" s="10">
        <v>29</v>
      </c>
      <c r="AI100" s="10">
        <v>63</v>
      </c>
      <c r="AJ100" s="2">
        <v>2.47</v>
      </c>
      <c r="AK100" s="2">
        <v>89.45</v>
      </c>
      <c r="AL100" s="2">
        <v>3.1855</v>
      </c>
      <c r="AM100">
        <f t="shared" si="1"/>
        <v>3185.5</v>
      </c>
    </row>
    <row r="101" spans="1:39">
      <c r="A101">
        <v>100</v>
      </c>
      <c r="B101" s="9">
        <v>1</v>
      </c>
      <c r="C101" s="4">
        <v>1</v>
      </c>
      <c r="D101">
        <v>66</v>
      </c>
      <c r="E101">
        <v>1</v>
      </c>
      <c r="F101" s="5">
        <v>25.7629805786762</v>
      </c>
      <c r="G101" s="10">
        <v>0</v>
      </c>
      <c r="H101" s="11">
        <v>1</v>
      </c>
      <c r="I101" s="11">
        <v>0</v>
      </c>
      <c r="J101" s="11">
        <v>0</v>
      </c>
      <c r="K101" s="11">
        <v>0</v>
      </c>
      <c r="L101" s="11">
        <v>0</v>
      </c>
      <c r="M101" s="4">
        <v>3</v>
      </c>
      <c r="N101" s="10">
        <v>0</v>
      </c>
      <c r="O101" s="10">
        <v>0</v>
      </c>
      <c r="P101" s="10">
        <v>1</v>
      </c>
      <c r="Q101" s="10">
        <v>0</v>
      </c>
      <c r="R101" s="10">
        <v>1</v>
      </c>
      <c r="S101" s="10">
        <v>1</v>
      </c>
      <c r="T101" s="10">
        <v>0</v>
      </c>
      <c r="U101" s="10">
        <v>0</v>
      </c>
      <c r="V101" s="10">
        <v>1</v>
      </c>
      <c r="W101" s="10">
        <v>1</v>
      </c>
      <c r="X101" s="10">
        <v>158</v>
      </c>
      <c r="Y101" s="10">
        <v>13.4</v>
      </c>
      <c r="Z101" s="10">
        <v>1056</v>
      </c>
      <c r="AA101" s="10">
        <v>0.56</v>
      </c>
      <c r="AB101" s="10">
        <v>5.03</v>
      </c>
      <c r="AC101" s="10">
        <v>2.82</v>
      </c>
      <c r="AD101" s="16">
        <v>81.339837398374</v>
      </c>
      <c r="AE101" s="10">
        <v>410.6</v>
      </c>
      <c r="AF101" s="10">
        <v>50</v>
      </c>
      <c r="AG101" s="10">
        <v>49</v>
      </c>
      <c r="AH101" s="10">
        <v>37</v>
      </c>
      <c r="AI101" s="10">
        <v>55</v>
      </c>
      <c r="AJ101" s="2">
        <v>2.92</v>
      </c>
      <c r="AK101" s="2">
        <v>73.99</v>
      </c>
      <c r="AL101" s="2">
        <v>4.5847</v>
      </c>
      <c r="AM101">
        <f t="shared" si="1"/>
        <v>4584.7</v>
      </c>
    </row>
    <row r="102" spans="1:39">
      <c r="A102">
        <v>101</v>
      </c>
      <c r="B102" s="9">
        <v>1</v>
      </c>
      <c r="C102" s="4">
        <v>1</v>
      </c>
      <c r="D102">
        <v>74</v>
      </c>
      <c r="E102">
        <v>0</v>
      </c>
      <c r="F102" s="5">
        <v>21.2031052289593</v>
      </c>
      <c r="G102" s="10">
        <v>0</v>
      </c>
      <c r="H102" s="11">
        <v>1</v>
      </c>
      <c r="I102" s="11">
        <v>0</v>
      </c>
      <c r="J102" s="11">
        <v>0</v>
      </c>
      <c r="K102" s="11">
        <v>0</v>
      </c>
      <c r="L102" s="11">
        <v>0</v>
      </c>
      <c r="M102" s="4">
        <v>3</v>
      </c>
      <c r="N102">
        <v>0</v>
      </c>
      <c r="O102">
        <v>0</v>
      </c>
      <c r="P102" s="10">
        <v>1</v>
      </c>
      <c r="Q102">
        <v>0</v>
      </c>
      <c r="R102">
        <v>1</v>
      </c>
      <c r="S102">
        <v>0</v>
      </c>
      <c r="T102">
        <v>1</v>
      </c>
      <c r="U102">
        <v>0</v>
      </c>
      <c r="V102">
        <v>0</v>
      </c>
      <c r="W102">
        <v>1</v>
      </c>
      <c r="X102">
        <v>214</v>
      </c>
      <c r="Y102">
        <v>9.3</v>
      </c>
      <c r="Z102">
        <v>246.1</v>
      </c>
      <c r="AA102">
        <v>4.57</v>
      </c>
      <c r="AB102">
        <v>5.18</v>
      </c>
      <c r="AC102">
        <v>2.05</v>
      </c>
      <c r="AD102" s="16">
        <v>90.9333333333334</v>
      </c>
      <c r="AE102">
        <v>330.6</v>
      </c>
      <c r="AF102">
        <v>46</v>
      </c>
      <c r="AG102">
        <v>54</v>
      </c>
      <c r="AH102">
        <v>36</v>
      </c>
      <c r="AI102">
        <v>62</v>
      </c>
      <c r="AJ102" s="2">
        <v>2.72</v>
      </c>
      <c r="AK102" s="2">
        <v>90.58</v>
      </c>
      <c r="AL102" s="2">
        <v>3.8293</v>
      </c>
      <c r="AM102">
        <f t="shared" si="1"/>
        <v>3829.3</v>
      </c>
    </row>
    <row r="103" spans="1:39">
      <c r="A103">
        <v>102</v>
      </c>
      <c r="B103" s="9">
        <v>1</v>
      </c>
      <c r="C103" s="4">
        <v>0</v>
      </c>
      <c r="D103">
        <v>68</v>
      </c>
      <c r="E103">
        <v>0</v>
      </c>
      <c r="G103" s="10">
        <v>0</v>
      </c>
      <c r="H103" s="11">
        <v>1</v>
      </c>
      <c r="I103" s="11">
        <v>1</v>
      </c>
      <c r="J103" s="11">
        <v>0</v>
      </c>
      <c r="K103" s="11">
        <v>0</v>
      </c>
      <c r="L103" s="11">
        <v>1</v>
      </c>
      <c r="M103" s="4">
        <v>4</v>
      </c>
      <c r="N103">
        <v>0</v>
      </c>
      <c r="O103">
        <v>0</v>
      </c>
      <c r="P103" s="10">
        <v>1</v>
      </c>
      <c r="Q103">
        <v>0</v>
      </c>
      <c r="R103">
        <v>1</v>
      </c>
      <c r="S103">
        <v>1</v>
      </c>
      <c r="T103">
        <v>0</v>
      </c>
      <c r="U103">
        <v>0</v>
      </c>
      <c r="V103">
        <v>1</v>
      </c>
      <c r="W103">
        <v>0</v>
      </c>
      <c r="X103" s="10">
        <v>152</v>
      </c>
      <c r="Y103" s="10">
        <v>64.22</v>
      </c>
      <c r="Z103" s="10">
        <v>8028</v>
      </c>
      <c r="AA103" s="10">
        <v>3.21</v>
      </c>
      <c r="AB103" s="10">
        <v>7.98</v>
      </c>
      <c r="AC103" s="10">
        <v>2.67</v>
      </c>
      <c r="AD103" s="16">
        <v>0</v>
      </c>
      <c r="AE103" s="10">
        <v>267.1</v>
      </c>
      <c r="AF103" s="10">
        <v>50</v>
      </c>
      <c r="AG103" s="10">
        <v>54</v>
      </c>
      <c r="AH103" s="10">
        <v>45</v>
      </c>
      <c r="AI103" s="10">
        <v>38</v>
      </c>
      <c r="AJ103" s="2">
        <v>3.44</v>
      </c>
      <c r="AK103" s="2">
        <v>83.18</v>
      </c>
      <c r="AL103" s="2">
        <v>2.6681</v>
      </c>
      <c r="AM103">
        <f t="shared" si="1"/>
        <v>2668.1</v>
      </c>
    </row>
    <row r="104" spans="1:39">
      <c r="A104">
        <v>103</v>
      </c>
      <c r="B104" s="9">
        <v>1</v>
      </c>
      <c r="C104" s="4">
        <v>0</v>
      </c>
      <c r="D104">
        <v>75</v>
      </c>
      <c r="E104">
        <v>1</v>
      </c>
      <c r="F104" s="5">
        <v>25.5296448712087</v>
      </c>
      <c r="G104" s="10">
        <v>0</v>
      </c>
      <c r="H104" s="11">
        <v>1</v>
      </c>
      <c r="I104" s="11">
        <v>1</v>
      </c>
      <c r="J104" s="11">
        <v>0</v>
      </c>
      <c r="K104" s="11">
        <v>0</v>
      </c>
      <c r="L104" s="11">
        <v>0</v>
      </c>
      <c r="M104" s="4">
        <v>4</v>
      </c>
      <c r="N104">
        <v>0</v>
      </c>
      <c r="O104">
        <v>0</v>
      </c>
      <c r="P104" s="10">
        <v>1</v>
      </c>
      <c r="Q104">
        <v>0</v>
      </c>
      <c r="R104">
        <v>1</v>
      </c>
      <c r="S104">
        <v>1</v>
      </c>
      <c r="T104">
        <v>0</v>
      </c>
      <c r="U104">
        <v>0</v>
      </c>
      <c r="V104">
        <v>0</v>
      </c>
      <c r="W104">
        <v>1</v>
      </c>
      <c r="X104" s="10">
        <v>125</v>
      </c>
      <c r="Y104" s="10">
        <v>11.31</v>
      </c>
      <c r="Z104" s="10">
        <v>1302</v>
      </c>
      <c r="AA104" s="10">
        <v>1.43</v>
      </c>
      <c r="AB104" s="10">
        <v>8.05</v>
      </c>
      <c r="AC104" s="10">
        <v>1.34</v>
      </c>
      <c r="AD104" s="16">
        <v>63.3173758865248</v>
      </c>
      <c r="AE104" s="10">
        <v>362.4</v>
      </c>
      <c r="AF104" s="10">
        <v>46</v>
      </c>
      <c r="AG104" s="10">
        <v>51</v>
      </c>
      <c r="AH104" s="10">
        <v>35</v>
      </c>
      <c r="AI104" s="10">
        <v>61</v>
      </c>
      <c r="AJ104" s="2">
        <v>3.22</v>
      </c>
      <c r="AK104" s="2">
        <v>81.21</v>
      </c>
      <c r="AL104" s="2">
        <v>3.3639</v>
      </c>
      <c r="AM104">
        <f t="shared" si="1"/>
        <v>3363.9</v>
      </c>
    </row>
    <row r="105" spans="1:39">
      <c r="A105">
        <v>104</v>
      </c>
      <c r="B105" s="9">
        <v>1</v>
      </c>
      <c r="C105" s="4">
        <v>1</v>
      </c>
      <c r="D105">
        <v>75</v>
      </c>
      <c r="E105">
        <v>1</v>
      </c>
      <c r="F105" s="5">
        <v>25.78125</v>
      </c>
      <c r="G105" s="10">
        <v>0</v>
      </c>
      <c r="H105" s="11">
        <v>1</v>
      </c>
      <c r="I105" s="11">
        <v>0</v>
      </c>
      <c r="J105" s="11">
        <v>0</v>
      </c>
      <c r="K105" s="11">
        <v>0</v>
      </c>
      <c r="L105" s="11">
        <v>0</v>
      </c>
      <c r="M105" s="4">
        <v>4</v>
      </c>
      <c r="N105">
        <v>0</v>
      </c>
      <c r="O105">
        <v>0</v>
      </c>
      <c r="P105" s="10">
        <v>1</v>
      </c>
      <c r="Q105">
        <v>0</v>
      </c>
      <c r="R105">
        <v>1</v>
      </c>
      <c r="S105">
        <v>1</v>
      </c>
      <c r="T105">
        <v>0</v>
      </c>
      <c r="U105">
        <v>0</v>
      </c>
      <c r="V105">
        <v>1</v>
      </c>
      <c r="W105">
        <v>0</v>
      </c>
      <c r="X105">
        <v>224</v>
      </c>
      <c r="Y105">
        <v>19.13</v>
      </c>
      <c r="Z105">
        <v>667.1</v>
      </c>
      <c r="AA105">
        <v>1.8</v>
      </c>
      <c r="AB105">
        <v>6.39</v>
      </c>
      <c r="AC105">
        <v>1.75</v>
      </c>
      <c r="AD105" s="16">
        <v>35.6073423782921</v>
      </c>
      <c r="AE105">
        <v>394.4</v>
      </c>
      <c r="AF105">
        <v>46</v>
      </c>
      <c r="AG105">
        <v>44</v>
      </c>
      <c r="AH105">
        <v>30</v>
      </c>
      <c r="AI105">
        <v>60</v>
      </c>
      <c r="AJ105" s="2">
        <v>2.88</v>
      </c>
      <c r="AK105" s="2">
        <v>71.52</v>
      </c>
      <c r="AL105" s="2">
        <v>6.7765</v>
      </c>
      <c r="AM105">
        <f t="shared" si="1"/>
        <v>6776.5</v>
      </c>
    </row>
    <row r="106" spans="1:39">
      <c r="A106">
        <v>105</v>
      </c>
      <c r="B106" s="9">
        <v>1</v>
      </c>
      <c r="C106" s="4">
        <v>1</v>
      </c>
      <c r="D106">
        <v>71</v>
      </c>
      <c r="E106">
        <v>1</v>
      </c>
      <c r="F106" s="5">
        <v>24.4646016033724</v>
      </c>
      <c r="G106">
        <v>0</v>
      </c>
      <c r="H106" s="4">
        <v>1</v>
      </c>
      <c r="I106" s="4">
        <v>1</v>
      </c>
      <c r="J106" s="4">
        <v>0</v>
      </c>
      <c r="K106" s="4">
        <v>0</v>
      </c>
      <c r="L106" s="4">
        <v>0</v>
      </c>
      <c r="M106" s="4">
        <v>4</v>
      </c>
      <c r="N106">
        <v>0</v>
      </c>
      <c r="O106">
        <v>0</v>
      </c>
      <c r="P106" s="10">
        <v>1</v>
      </c>
      <c r="Q106">
        <v>0</v>
      </c>
      <c r="R106">
        <v>0</v>
      </c>
      <c r="S106">
        <v>1</v>
      </c>
      <c r="T106">
        <v>0</v>
      </c>
      <c r="U106">
        <v>0</v>
      </c>
      <c r="V106">
        <v>0</v>
      </c>
      <c r="W106">
        <v>1</v>
      </c>
      <c r="X106">
        <v>215</v>
      </c>
      <c r="Y106">
        <v>12.03</v>
      </c>
      <c r="Z106">
        <v>591</v>
      </c>
      <c r="AA106">
        <v>15.36</v>
      </c>
      <c r="AB106">
        <v>7.52</v>
      </c>
      <c r="AC106">
        <v>4.34</v>
      </c>
      <c r="AD106" s="16">
        <v>76.3404255319149</v>
      </c>
      <c r="AE106">
        <v>264.7</v>
      </c>
      <c r="AF106">
        <v>50</v>
      </c>
      <c r="AG106">
        <v>48</v>
      </c>
      <c r="AH106">
        <v>34</v>
      </c>
      <c r="AI106">
        <v>55</v>
      </c>
      <c r="AJ106" s="2">
        <v>2.98</v>
      </c>
      <c r="AK106" s="2">
        <v>90.96</v>
      </c>
      <c r="AL106" s="2">
        <v>1.3948</v>
      </c>
      <c r="AM106">
        <f t="shared" si="1"/>
        <v>1394.8</v>
      </c>
    </row>
    <row r="107" spans="1:39">
      <c r="A107">
        <v>106</v>
      </c>
      <c r="B107" s="9">
        <v>1</v>
      </c>
      <c r="C107" s="4">
        <v>1</v>
      </c>
      <c r="D107">
        <v>78</v>
      </c>
      <c r="E107">
        <v>1</v>
      </c>
      <c r="F107" s="5">
        <v>24.1415192507804</v>
      </c>
      <c r="G107">
        <v>0</v>
      </c>
      <c r="H107" s="4">
        <v>1</v>
      </c>
      <c r="I107" s="4">
        <v>0</v>
      </c>
      <c r="J107" s="4">
        <v>0</v>
      </c>
      <c r="K107" s="4">
        <v>0</v>
      </c>
      <c r="L107" s="4">
        <v>0</v>
      </c>
      <c r="M107" s="4">
        <v>4</v>
      </c>
      <c r="N107">
        <v>0</v>
      </c>
      <c r="O107">
        <v>0</v>
      </c>
      <c r="P107" s="10">
        <v>1</v>
      </c>
      <c r="Q107">
        <v>0</v>
      </c>
      <c r="R107">
        <v>0</v>
      </c>
      <c r="S107">
        <v>1</v>
      </c>
      <c r="T107">
        <v>0</v>
      </c>
      <c r="U107">
        <v>0</v>
      </c>
      <c r="V107">
        <v>1</v>
      </c>
      <c r="W107">
        <v>1</v>
      </c>
      <c r="X107">
        <v>146</v>
      </c>
      <c r="Y107">
        <v>19.4</v>
      </c>
      <c r="Z107">
        <v>1237</v>
      </c>
      <c r="AA107">
        <v>0.58</v>
      </c>
      <c r="AB107">
        <v>5.4</v>
      </c>
      <c r="AC107">
        <v>2.12</v>
      </c>
      <c r="AD107" s="16">
        <v>68.7470588235294</v>
      </c>
      <c r="AE107">
        <v>296.6</v>
      </c>
      <c r="AF107">
        <v>57</v>
      </c>
      <c r="AG107">
        <v>47</v>
      </c>
      <c r="AH107">
        <v>34</v>
      </c>
      <c r="AI107">
        <v>53</v>
      </c>
      <c r="AJ107" s="2">
        <v>2.9</v>
      </c>
      <c r="AK107" s="2">
        <v>92.82</v>
      </c>
      <c r="AL107" s="2">
        <v>3.2785</v>
      </c>
      <c r="AM107">
        <f t="shared" si="1"/>
        <v>3278.5</v>
      </c>
    </row>
    <row r="108" spans="1:39">
      <c r="A108">
        <v>107</v>
      </c>
      <c r="B108" s="9">
        <v>1</v>
      </c>
      <c r="C108" s="4">
        <v>1</v>
      </c>
      <c r="D108">
        <v>76</v>
      </c>
      <c r="E108">
        <v>1</v>
      </c>
      <c r="F108" s="5">
        <v>25.6543723973825</v>
      </c>
      <c r="G108" s="10">
        <v>0</v>
      </c>
      <c r="H108" s="11">
        <v>1</v>
      </c>
      <c r="I108" s="11">
        <v>0</v>
      </c>
      <c r="J108" s="11">
        <v>0</v>
      </c>
      <c r="K108" s="11">
        <v>0</v>
      </c>
      <c r="L108" s="11">
        <v>1</v>
      </c>
      <c r="M108" s="4">
        <v>5</v>
      </c>
      <c r="N108" s="10">
        <v>0</v>
      </c>
      <c r="O108" s="10">
        <v>0</v>
      </c>
      <c r="P108" s="10">
        <v>1</v>
      </c>
      <c r="Q108" s="10">
        <v>0</v>
      </c>
      <c r="R108" s="10">
        <v>1</v>
      </c>
      <c r="S108" s="10">
        <v>1</v>
      </c>
      <c r="T108" s="10">
        <v>0</v>
      </c>
      <c r="U108" s="10">
        <v>0</v>
      </c>
      <c r="V108" s="10">
        <v>1</v>
      </c>
      <c r="W108" s="10">
        <v>0</v>
      </c>
      <c r="X108" s="10">
        <v>306</v>
      </c>
      <c r="Y108" s="10">
        <v>12.14</v>
      </c>
      <c r="Z108" s="10">
        <v>4081</v>
      </c>
      <c r="AA108" s="10">
        <v>15.36</v>
      </c>
      <c r="AB108" s="10">
        <v>5.2</v>
      </c>
      <c r="AC108" s="10">
        <v>3.72</v>
      </c>
      <c r="AD108" s="16">
        <v>63.3467586206897</v>
      </c>
      <c r="AE108" s="10">
        <v>315.2</v>
      </c>
      <c r="AF108" s="10">
        <v>45</v>
      </c>
      <c r="AG108" s="10">
        <v>42</v>
      </c>
      <c r="AH108" s="10">
        <v>34</v>
      </c>
      <c r="AI108" s="10">
        <v>41</v>
      </c>
      <c r="AJ108" s="2">
        <v>3.53</v>
      </c>
      <c r="AK108" s="2">
        <v>94.42</v>
      </c>
      <c r="AL108" s="2">
        <v>4.7468</v>
      </c>
      <c r="AM108">
        <f t="shared" si="1"/>
        <v>4746.8</v>
      </c>
    </row>
    <row r="109" spans="1:39">
      <c r="A109">
        <v>108</v>
      </c>
      <c r="B109" s="9">
        <v>1</v>
      </c>
      <c r="C109" s="4">
        <v>1</v>
      </c>
      <c r="D109">
        <v>69</v>
      </c>
      <c r="E109">
        <v>0</v>
      </c>
      <c r="F109" s="5">
        <v>36.0519147572504</v>
      </c>
      <c r="G109" s="10">
        <v>0</v>
      </c>
      <c r="H109" s="11">
        <v>1</v>
      </c>
      <c r="I109" s="11">
        <v>1</v>
      </c>
      <c r="J109" s="11">
        <v>0</v>
      </c>
      <c r="K109" s="11">
        <v>0</v>
      </c>
      <c r="L109" s="11">
        <v>1</v>
      </c>
      <c r="M109" s="4">
        <v>5</v>
      </c>
      <c r="N109">
        <v>0</v>
      </c>
      <c r="O109">
        <v>0</v>
      </c>
      <c r="P109" s="10">
        <v>1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1</v>
      </c>
      <c r="X109">
        <v>184</v>
      </c>
      <c r="Y109">
        <v>11.64</v>
      </c>
      <c r="Z109">
        <v>2744</v>
      </c>
      <c r="AA109">
        <v>3.97</v>
      </c>
      <c r="AB109">
        <v>5.66</v>
      </c>
      <c r="AC109">
        <v>2.86</v>
      </c>
      <c r="AD109" s="16">
        <v>87.5573122529644</v>
      </c>
      <c r="AE109">
        <v>506</v>
      </c>
      <c r="AF109">
        <v>46</v>
      </c>
      <c r="AG109">
        <v>41</v>
      </c>
      <c r="AH109">
        <v>29</v>
      </c>
      <c r="AI109">
        <v>55</v>
      </c>
      <c r="AJ109" s="2">
        <v>3.55</v>
      </c>
      <c r="AK109" s="2">
        <v>92.89</v>
      </c>
      <c r="AL109" s="2">
        <v>1.5657</v>
      </c>
      <c r="AM109">
        <f t="shared" si="1"/>
        <v>1565.7</v>
      </c>
    </row>
    <row r="110" spans="1:39">
      <c r="A110">
        <v>109</v>
      </c>
      <c r="B110" s="9">
        <v>1</v>
      </c>
      <c r="C110" s="4">
        <v>1</v>
      </c>
      <c r="D110">
        <v>75</v>
      </c>
      <c r="E110">
        <v>1</v>
      </c>
      <c r="F110" s="5">
        <v>25.887573964497</v>
      </c>
      <c r="G110" s="10">
        <v>1</v>
      </c>
      <c r="H110" s="11">
        <v>1</v>
      </c>
      <c r="I110" s="11">
        <v>0</v>
      </c>
      <c r="J110" s="11">
        <v>0</v>
      </c>
      <c r="K110" s="11">
        <v>0</v>
      </c>
      <c r="L110" s="11">
        <v>1</v>
      </c>
      <c r="M110" s="4">
        <v>5</v>
      </c>
      <c r="N110" s="10">
        <v>0</v>
      </c>
      <c r="O110" s="10">
        <v>0</v>
      </c>
      <c r="P110" s="10">
        <v>1</v>
      </c>
      <c r="Q110" s="10">
        <v>0</v>
      </c>
      <c r="R110" s="10">
        <v>1</v>
      </c>
      <c r="S110" s="10">
        <v>1</v>
      </c>
      <c r="T110" s="10">
        <v>0</v>
      </c>
      <c r="U110" s="10">
        <v>0</v>
      </c>
      <c r="V110" s="10">
        <v>1</v>
      </c>
      <c r="W110" s="10">
        <v>0</v>
      </c>
      <c r="X110" s="10">
        <v>186</v>
      </c>
      <c r="Y110" s="10">
        <v>15.53</v>
      </c>
      <c r="Z110" s="10">
        <v>7943</v>
      </c>
      <c r="AA110" s="10">
        <v>10.89</v>
      </c>
      <c r="AB110" s="10">
        <v>5.72</v>
      </c>
      <c r="AC110" s="10">
        <v>2.61</v>
      </c>
      <c r="AD110" s="16">
        <v>66.8571428571429</v>
      </c>
      <c r="AE110" s="10">
        <v>591.9</v>
      </c>
      <c r="AF110" s="10">
        <v>46</v>
      </c>
      <c r="AG110" s="10">
        <v>52</v>
      </c>
      <c r="AH110" s="10">
        <v>44</v>
      </c>
      <c r="AI110" s="10">
        <v>35</v>
      </c>
      <c r="AJ110" s="2">
        <v>3.04</v>
      </c>
      <c r="AK110" s="2">
        <v>86.02</v>
      </c>
      <c r="AL110" s="2">
        <v>1.6445</v>
      </c>
      <c r="AM110">
        <f t="shared" si="1"/>
        <v>1644.5</v>
      </c>
    </row>
    <row r="111" spans="1:39">
      <c r="A111">
        <v>110</v>
      </c>
      <c r="B111" s="9">
        <v>1</v>
      </c>
      <c r="C111" s="4">
        <v>1</v>
      </c>
      <c r="D111">
        <v>78</v>
      </c>
      <c r="E111">
        <v>1</v>
      </c>
      <c r="F111" s="5">
        <v>21.1702175577677</v>
      </c>
      <c r="G111">
        <v>0</v>
      </c>
      <c r="H111" s="4">
        <v>1</v>
      </c>
      <c r="I111" s="4">
        <v>0</v>
      </c>
      <c r="J111" s="4">
        <v>0</v>
      </c>
      <c r="K111" s="4">
        <v>0</v>
      </c>
      <c r="L111" s="4">
        <v>1</v>
      </c>
      <c r="M111" s="4">
        <v>5</v>
      </c>
      <c r="N111">
        <v>0</v>
      </c>
      <c r="O111">
        <v>0</v>
      </c>
      <c r="P111" s="10">
        <v>1</v>
      </c>
      <c r="Q111">
        <v>0</v>
      </c>
      <c r="R111">
        <v>1</v>
      </c>
      <c r="S111">
        <v>1</v>
      </c>
      <c r="T111">
        <v>0</v>
      </c>
      <c r="U111">
        <v>0</v>
      </c>
      <c r="V111">
        <v>1</v>
      </c>
      <c r="W111">
        <v>0</v>
      </c>
      <c r="X111">
        <v>175</v>
      </c>
      <c r="Y111">
        <v>16.87</v>
      </c>
      <c r="Z111">
        <v>2633</v>
      </c>
      <c r="AA111">
        <v>0.56</v>
      </c>
      <c r="AB111">
        <v>4.39</v>
      </c>
      <c r="AC111">
        <v>2.73</v>
      </c>
      <c r="AD111" s="16">
        <v>43.9211594202899</v>
      </c>
      <c r="AE111">
        <v>398.7</v>
      </c>
      <c r="AF111">
        <v>48</v>
      </c>
      <c r="AG111">
        <v>44</v>
      </c>
      <c r="AH111">
        <v>34</v>
      </c>
      <c r="AI111">
        <v>43</v>
      </c>
      <c r="AJ111" s="2">
        <v>3.06</v>
      </c>
      <c r="AK111" s="2">
        <v>75.84</v>
      </c>
      <c r="AL111" s="2">
        <v>6.6803</v>
      </c>
      <c r="AM111">
        <f t="shared" si="1"/>
        <v>6680.3</v>
      </c>
    </row>
    <row r="112" spans="1:39">
      <c r="A112">
        <v>111</v>
      </c>
      <c r="B112" s="9">
        <v>1</v>
      </c>
      <c r="C112" s="4">
        <v>0</v>
      </c>
      <c r="D112">
        <v>74</v>
      </c>
      <c r="E112">
        <v>1</v>
      </c>
      <c r="F112" s="5">
        <v>22.6757369614512</v>
      </c>
      <c r="G112">
        <v>0</v>
      </c>
      <c r="H112" s="4">
        <v>0</v>
      </c>
      <c r="I112" s="4">
        <v>1</v>
      </c>
      <c r="J112" s="4">
        <v>1</v>
      </c>
      <c r="K112" s="4">
        <v>2</v>
      </c>
      <c r="L112" s="4">
        <v>0</v>
      </c>
      <c r="M112" s="4">
        <v>5</v>
      </c>
      <c r="N112">
        <v>0</v>
      </c>
      <c r="O112">
        <v>0</v>
      </c>
      <c r="P112" s="10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</v>
      </c>
      <c r="W112">
        <v>0</v>
      </c>
      <c r="X112">
        <v>160</v>
      </c>
      <c r="Y112">
        <v>20.53</v>
      </c>
      <c r="Z112">
        <v>1732</v>
      </c>
      <c r="AA112">
        <v>1.19</v>
      </c>
      <c r="AB112">
        <v>5.7</v>
      </c>
      <c r="AC112">
        <v>1.22</v>
      </c>
      <c r="AD112" s="16">
        <v>72.5631284916201</v>
      </c>
      <c r="AE112">
        <v>457.4</v>
      </c>
      <c r="AF112">
        <v>52</v>
      </c>
      <c r="AG112">
        <v>51</v>
      </c>
      <c r="AH112">
        <v>36</v>
      </c>
      <c r="AI112">
        <v>56</v>
      </c>
      <c r="AJ112" s="2">
        <v>3.8</v>
      </c>
      <c r="AK112" s="2">
        <v>88.07</v>
      </c>
      <c r="AL112" s="2">
        <v>1.7622</v>
      </c>
      <c r="AM112">
        <f t="shared" si="1"/>
        <v>1762.2</v>
      </c>
    </row>
    <row r="113" spans="1:39">
      <c r="A113">
        <v>112</v>
      </c>
      <c r="B113" s="9">
        <v>1</v>
      </c>
      <c r="C113" s="4">
        <v>1</v>
      </c>
      <c r="D113">
        <v>67</v>
      </c>
      <c r="E113">
        <v>1</v>
      </c>
      <c r="F113" s="5">
        <v>23.8751147842057</v>
      </c>
      <c r="G113" s="10">
        <v>0</v>
      </c>
      <c r="H113" s="11">
        <v>1</v>
      </c>
      <c r="I113" s="11">
        <v>0</v>
      </c>
      <c r="J113" s="11">
        <v>1</v>
      </c>
      <c r="K113" s="11">
        <v>0</v>
      </c>
      <c r="L113" s="11">
        <v>1</v>
      </c>
      <c r="M113" s="4">
        <v>5</v>
      </c>
      <c r="N113" s="10">
        <v>0</v>
      </c>
      <c r="O113" s="10">
        <v>0</v>
      </c>
      <c r="P113" s="10">
        <v>1</v>
      </c>
      <c r="Q113" s="10">
        <v>0</v>
      </c>
      <c r="R113" s="10">
        <v>0</v>
      </c>
      <c r="S113" s="10">
        <v>1</v>
      </c>
      <c r="T113" s="10">
        <v>0</v>
      </c>
      <c r="U113" s="10">
        <v>0</v>
      </c>
      <c r="V113" s="10">
        <v>1</v>
      </c>
      <c r="W113" s="10">
        <v>1</v>
      </c>
      <c r="X113" s="10">
        <v>97</v>
      </c>
      <c r="Y113" s="10">
        <v>90.11</v>
      </c>
      <c r="Z113" s="10">
        <v>2487</v>
      </c>
      <c r="AA113" s="10">
        <v>6.54</v>
      </c>
      <c r="AB113" s="10">
        <v>5.21</v>
      </c>
      <c r="AC113" s="10">
        <v>2.62</v>
      </c>
      <c r="AD113" s="16">
        <v>82.6599664991625</v>
      </c>
      <c r="AE113" s="10">
        <v>275.4</v>
      </c>
      <c r="AF113" s="10">
        <v>53</v>
      </c>
      <c r="AG113" s="10">
        <v>51</v>
      </c>
      <c r="AH113" s="10">
        <v>35</v>
      </c>
      <c r="AI113" s="10">
        <v>58</v>
      </c>
      <c r="AJ113" s="2">
        <v>3.48</v>
      </c>
      <c r="AK113" s="2">
        <v>91.04</v>
      </c>
      <c r="AL113" s="2">
        <v>1.4284</v>
      </c>
      <c r="AM113">
        <f t="shared" si="1"/>
        <v>1428.4</v>
      </c>
    </row>
    <row r="114" spans="1:39">
      <c r="A114">
        <v>113</v>
      </c>
      <c r="B114" s="9">
        <v>1</v>
      </c>
      <c r="C114" s="4">
        <v>1</v>
      </c>
      <c r="D114">
        <v>80</v>
      </c>
      <c r="E114">
        <v>1</v>
      </c>
      <c r="F114" s="5">
        <v>25.7885340210276</v>
      </c>
      <c r="G114" s="10">
        <v>0</v>
      </c>
      <c r="H114" s="11">
        <v>1</v>
      </c>
      <c r="I114" s="11">
        <v>0</v>
      </c>
      <c r="J114" s="11">
        <v>0</v>
      </c>
      <c r="K114" s="11">
        <v>2</v>
      </c>
      <c r="L114" s="11">
        <v>0</v>
      </c>
      <c r="M114" s="4">
        <v>6</v>
      </c>
      <c r="N114" s="10">
        <v>0</v>
      </c>
      <c r="O114" s="10">
        <v>0</v>
      </c>
      <c r="P114" s="10">
        <v>1</v>
      </c>
      <c r="Q114" s="10">
        <v>0</v>
      </c>
      <c r="R114" s="10">
        <v>1</v>
      </c>
      <c r="S114" s="10">
        <v>1</v>
      </c>
      <c r="T114" s="10">
        <v>0</v>
      </c>
      <c r="U114" s="10">
        <v>0</v>
      </c>
      <c r="V114" s="10">
        <v>1</v>
      </c>
      <c r="W114" s="10">
        <v>0</v>
      </c>
      <c r="X114" s="10">
        <v>171</v>
      </c>
      <c r="Y114" s="10">
        <v>13.91</v>
      </c>
      <c r="Z114" s="10">
        <v>1707</v>
      </c>
      <c r="AA114" s="10">
        <v>3.13</v>
      </c>
      <c r="AB114" s="10">
        <v>4.31</v>
      </c>
      <c r="AC114" s="10">
        <v>1.89</v>
      </c>
      <c r="AD114" s="16">
        <v>47.1627906976744</v>
      </c>
      <c r="AE114" s="10">
        <v>300.6</v>
      </c>
      <c r="AF114" s="10">
        <v>40</v>
      </c>
      <c r="AG114" s="10">
        <v>38</v>
      </c>
      <c r="AH114" s="10">
        <v>27</v>
      </c>
      <c r="AI114" s="10">
        <v>57</v>
      </c>
      <c r="AJ114" s="2">
        <v>2.02</v>
      </c>
      <c r="AK114" s="2">
        <v>56.4</v>
      </c>
      <c r="AL114" s="2">
        <v>1.7397</v>
      </c>
      <c r="AM114">
        <f t="shared" si="1"/>
        <v>1739.7</v>
      </c>
    </row>
  </sheetData>
  <sortState ref="A2:CE114">
    <sortCondition ref="B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76179</dc:creator>
  <cp:lastModifiedBy>风起缘落</cp:lastModifiedBy>
  <dcterms:created xsi:type="dcterms:W3CDTF">2015-06-05T18:19:00Z</dcterms:created>
  <dcterms:modified xsi:type="dcterms:W3CDTF">2024-10-16T08:52:47Z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73D0C2E2E5F84F51A2C0D61065A5A869</vt:lpwstr>
  </property>
  <property fmtid="{D5CDD505-2E9C-101B-9397-08002B2CF9AE}" pid="3" name="KSOProductBuildVer">
    <vt:lpwstr>2052-11.1.0.12375</vt:lpwstr>
  </property>
</Properties>
</file>